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workbookProtection workbookPassword="CFBA" lockStructure="1"/>
  <bookViews>
    <workbookView xWindow="0" yWindow="0" windowWidth="15348" windowHeight="4452"/>
  </bookViews>
  <sheets>
    <sheet name="申請書記入用" sheetId="4" r:id="rId1"/>
    <sheet name="2面" sheetId="17" r:id="rId2"/>
    <sheet name="3面" sheetId="20" r:id="rId3"/>
    <sheet name="7面" sheetId="21" r:id="rId4"/>
    <sheet name="許可証" sheetId="22" r:id="rId5"/>
    <sheet name="追加条件" sheetId="23" r:id="rId6"/>
    <sheet name="職員記入用" sheetId="18" r:id="rId7"/>
    <sheet name="職員記入用②" sheetId="19" r:id="rId8"/>
  </sheets>
  <definedNames>
    <definedName name="_xlnm.Print_Area" localSheetId="1">'2面'!$A$2:$DR$44</definedName>
    <definedName name="_xlnm.Print_Area" localSheetId="2">'3面'!$A$2:$DR$44</definedName>
    <definedName name="_xlnm.Print_Area" localSheetId="3">'7面'!$A$2:$DR$45</definedName>
    <definedName name="_xlnm.Print_Area" localSheetId="4">許可証!$A$2:$DR$87</definedName>
    <definedName name="_xlnm.Print_Area" localSheetId="6">職員記入用!$A$1:$T$30</definedName>
    <definedName name="_xlnm.Print_Area" localSheetId="7">職員記入用②!$A$1:$R$38</definedName>
    <definedName name="_xlnm.Print_Area" localSheetId="0">申請書記入用!$A$1:$T$50</definedName>
    <definedName name="_xlnm.Print_Area" localSheetId="5">追加条件!$A$1:$Y$40</definedName>
  </definedNames>
  <calcPr calcId="162913"/>
</workbook>
</file>

<file path=xl/calcChain.xml><?xml version="1.0" encoding="utf-8"?>
<calcChain xmlns="http://schemas.openxmlformats.org/spreadsheetml/2006/main">
  <c r="U39" i="17" l="1"/>
  <c r="N23" i="18" l="1"/>
  <c r="N22" i="18"/>
  <c r="Q9" i="18"/>
  <c r="M9" i="18"/>
  <c r="CN41" i="22" l="1"/>
  <c r="DB41" i="22"/>
  <c r="DL41" i="22"/>
  <c r="CW40" i="22"/>
  <c r="DG40" i="22"/>
  <c r="CN40" i="22"/>
  <c r="CN39" i="22" l="1"/>
  <c r="BI41" i="22" l="1"/>
  <c r="CO37" i="17"/>
  <c r="L36" i="17"/>
  <c r="CX34" i="17"/>
  <c r="BT47" i="22" l="1"/>
  <c r="A47" i="22"/>
  <c r="AK45" i="22"/>
  <c r="BF43" i="22"/>
  <c r="AB41" i="22"/>
  <c r="O33" i="22"/>
  <c r="CX32" i="22"/>
  <c r="CO32" i="22"/>
  <c r="V27" i="22"/>
  <c r="V26" i="22"/>
  <c r="CH25" i="22"/>
  <c r="BG25" i="22"/>
  <c r="V25" i="22"/>
  <c r="V24" i="22"/>
  <c r="CH23" i="22"/>
  <c r="BG23" i="22"/>
  <c r="V23" i="22"/>
  <c r="CQ21" i="22"/>
  <c r="BF21" i="22"/>
  <c r="V21" i="22"/>
  <c r="AA18" i="22"/>
  <c r="CG17" i="22"/>
  <c r="AD17" i="22"/>
  <c r="V16" i="22"/>
  <c r="CN12" i="22"/>
  <c r="CN11" i="22"/>
  <c r="CA10" i="22"/>
  <c r="BO9" i="22"/>
  <c r="BO8" i="22"/>
  <c r="BS7" i="22"/>
  <c r="AU6" i="22"/>
  <c r="CM3" i="22"/>
  <c r="CM2" i="22"/>
  <c r="BU2" i="22"/>
  <c r="BQ45" i="21"/>
  <c r="AY45" i="21"/>
  <c r="W45" i="21"/>
  <c r="A45" i="21"/>
  <c r="CX44" i="21"/>
  <c r="AY44" i="21"/>
  <c r="BI43" i="21"/>
  <c r="N42" i="21"/>
  <c r="A42" i="21"/>
  <c r="AB33" i="21"/>
  <c r="B33" i="21"/>
  <c r="V27" i="21"/>
  <c r="V26" i="21"/>
  <c r="CH25" i="21"/>
  <c r="BG25" i="21"/>
  <c r="V25" i="21"/>
  <c r="V24" i="21"/>
  <c r="CH23" i="21"/>
  <c r="BG23" i="21"/>
  <c r="V23" i="21"/>
  <c r="CQ21" i="21"/>
  <c r="BF21" i="21"/>
  <c r="V21" i="21"/>
  <c r="AA18" i="21"/>
  <c r="CG17" i="21"/>
  <c r="AD17" i="21"/>
  <c r="V16" i="21"/>
  <c r="CN12" i="21"/>
  <c r="CN11" i="21"/>
  <c r="CA10" i="21"/>
  <c r="BO9" i="21"/>
  <c r="BO8" i="21"/>
  <c r="BS7" i="21"/>
  <c r="AU6" i="21"/>
  <c r="CM3" i="21"/>
  <c r="CM2" i="21"/>
  <c r="BU2" i="21"/>
  <c r="AL39" i="20"/>
  <c r="B39" i="20"/>
  <c r="CQ37" i="20"/>
  <c r="U36" i="20"/>
  <c r="V27" i="20"/>
  <c r="V26" i="20"/>
  <c r="CH25" i="20"/>
  <c r="BG25" i="20"/>
  <c r="V25" i="20"/>
  <c r="V24" i="20"/>
  <c r="CH23" i="20"/>
  <c r="BG23" i="20"/>
  <c r="V23" i="20"/>
  <c r="CQ21" i="20"/>
  <c r="BF21" i="20"/>
  <c r="V21" i="20"/>
  <c r="AA18" i="20"/>
  <c r="CG17" i="20"/>
  <c r="AD17" i="20"/>
  <c r="V16" i="20"/>
  <c r="CN12" i="20"/>
  <c r="CN11" i="20"/>
  <c r="CA10" i="20"/>
  <c r="BO9" i="20"/>
  <c r="BO8" i="20"/>
  <c r="BS7" i="20"/>
  <c r="AU6" i="20"/>
  <c r="A5" i="20"/>
  <c r="CM3" i="20"/>
  <c r="CM2" i="20"/>
  <c r="BU2" i="20"/>
  <c r="CR33" i="17"/>
  <c r="M35" i="19"/>
  <c r="E37" i="19" s="1"/>
  <c r="J31" i="19"/>
  <c r="M26" i="19"/>
  <c r="J22" i="19"/>
  <c r="E28" i="19" s="1"/>
  <c r="M17" i="19"/>
  <c r="J13" i="19"/>
  <c r="E19" i="19" s="1"/>
  <c r="E10" i="19"/>
  <c r="M8" i="19"/>
  <c r="J4" i="19"/>
  <c r="E24" i="18"/>
  <c r="AR42" i="22" s="1"/>
  <c r="M10" i="18"/>
  <c r="AD7" i="18"/>
  <c r="J6" i="18"/>
  <c r="E12" i="18" s="1"/>
  <c r="V27" i="17"/>
  <c r="V26" i="17"/>
  <c r="CH25" i="17"/>
  <c r="BG25" i="17"/>
  <c r="V25" i="17"/>
  <c r="V24" i="17"/>
  <c r="CH23" i="17"/>
  <c r="BG23" i="17"/>
  <c r="V23" i="17"/>
  <c r="CQ21" i="17"/>
  <c r="BF21" i="17"/>
  <c r="V21" i="17"/>
  <c r="AA18" i="17"/>
  <c r="CG17" i="17"/>
  <c r="AD17" i="17"/>
  <c r="V16" i="17"/>
  <c r="CN12" i="17"/>
  <c r="CN11" i="17"/>
  <c r="CA10" i="17"/>
  <c r="BO9" i="17"/>
  <c r="BO8" i="17"/>
  <c r="BS7" i="17"/>
  <c r="AU6" i="17"/>
  <c r="CM3" i="17"/>
  <c r="CM2" i="17"/>
  <c r="BU2" i="17"/>
  <c r="M12" i="18" l="1"/>
  <c r="R12" i="18" l="1"/>
  <c r="AF43" i="22"/>
  <c r="CQ45" i="21"/>
  <c r="E39" i="4"/>
  <c r="E35" i="4"/>
</calcChain>
</file>

<file path=xl/comments1.xml><?xml version="1.0" encoding="utf-8"?>
<comments xmlns="http://schemas.openxmlformats.org/spreadsheetml/2006/main">
  <authors>
    <author>作成者</author>
  </authors>
  <commentList>
    <comment ref="F15" authorId="0" shapeId="0">
      <text>
        <r>
          <rPr>
            <b/>
            <sz val="9"/>
            <color indexed="81"/>
            <rFont val="ＭＳ Ｐゴシック"/>
            <family val="3"/>
            <charset val="128"/>
          </rPr>
          <t>更新･変更</t>
        </r>
        <r>
          <rPr>
            <sz val="9"/>
            <color indexed="81"/>
            <rFont val="ＭＳ Ｐゴシック"/>
            <family val="3"/>
            <charset val="128"/>
          </rPr>
          <t xml:space="preserve">の場合
</t>
        </r>
        <r>
          <rPr>
            <b/>
            <sz val="9"/>
            <color indexed="81"/>
            <rFont val="ＭＳ Ｐゴシック"/>
            <family val="3"/>
            <charset val="128"/>
          </rPr>
          <t>現在の許可年度</t>
        </r>
        <r>
          <rPr>
            <sz val="9"/>
            <color indexed="81"/>
            <rFont val="ＭＳ Ｐゴシック"/>
            <family val="3"/>
            <charset val="128"/>
          </rPr>
          <t xml:space="preserve">を
記入してください。
</t>
        </r>
        <r>
          <rPr>
            <b/>
            <sz val="9"/>
            <color indexed="81"/>
            <rFont val="ＭＳ Ｐゴシック"/>
            <family val="3"/>
            <charset val="128"/>
          </rPr>
          <t>２０年度</t>
        </r>
        <r>
          <rPr>
            <sz val="9"/>
            <color indexed="81"/>
            <rFont val="ＭＳ Ｐゴシック"/>
            <family val="3"/>
            <charset val="128"/>
          </rPr>
          <t>→</t>
        </r>
        <r>
          <rPr>
            <b/>
            <sz val="9"/>
            <color indexed="81"/>
            <rFont val="ＭＳ Ｐゴシック"/>
            <family val="3"/>
            <charset val="128"/>
          </rPr>
          <t>２０</t>
        </r>
        <r>
          <rPr>
            <sz val="9"/>
            <color indexed="81"/>
            <rFont val="ＭＳ Ｐゴシック"/>
            <family val="3"/>
            <charset val="128"/>
          </rPr>
          <t xml:space="preserve">
</t>
        </r>
        <r>
          <rPr>
            <sz val="9"/>
            <color indexed="10"/>
            <rFont val="ＭＳ Ｐゴシック"/>
            <family val="3"/>
            <charset val="128"/>
          </rPr>
          <t>新規の場合は不要</t>
        </r>
      </text>
    </comment>
    <comment ref="I15" authorId="0" shapeId="0">
      <text>
        <r>
          <rPr>
            <b/>
            <sz val="9"/>
            <color indexed="81"/>
            <rFont val="ＭＳ Ｐゴシック"/>
            <family val="3"/>
            <charset val="128"/>
          </rPr>
          <t>更新･変更</t>
        </r>
        <r>
          <rPr>
            <sz val="9"/>
            <color indexed="81"/>
            <rFont val="ＭＳ Ｐゴシック"/>
            <family val="3"/>
            <charset val="128"/>
          </rPr>
          <t xml:space="preserve">の場合
</t>
        </r>
        <r>
          <rPr>
            <b/>
            <sz val="9"/>
            <color indexed="81"/>
            <rFont val="ＭＳ Ｐゴシック"/>
            <family val="3"/>
            <charset val="128"/>
          </rPr>
          <t>現在</t>
        </r>
        <r>
          <rPr>
            <sz val="9"/>
            <color indexed="81"/>
            <rFont val="ＭＳ Ｐゴシック"/>
            <family val="3"/>
            <charset val="128"/>
          </rPr>
          <t>の</t>
        </r>
        <r>
          <rPr>
            <b/>
            <sz val="9"/>
            <color indexed="81"/>
            <rFont val="ＭＳ Ｐゴシック"/>
            <family val="3"/>
            <charset val="128"/>
          </rPr>
          <t>許可番号</t>
        </r>
        <r>
          <rPr>
            <sz val="9"/>
            <color indexed="81"/>
            <rFont val="ＭＳ Ｐゴシック"/>
            <family val="3"/>
            <charset val="128"/>
          </rPr>
          <t xml:space="preserve">を
記入してください。
</t>
        </r>
        <r>
          <rPr>
            <sz val="9"/>
            <color indexed="10"/>
            <rFont val="ＭＳ Ｐゴシック"/>
            <family val="3"/>
            <charset val="128"/>
          </rPr>
          <t>新規の場合は不要</t>
        </r>
        <r>
          <rPr>
            <sz val="9"/>
            <color indexed="81"/>
            <rFont val="ＭＳ Ｐゴシック"/>
            <family val="3"/>
            <charset val="128"/>
          </rPr>
          <t xml:space="preserve">
</t>
        </r>
      </text>
    </comment>
    <comment ref="E18" authorId="0" shapeId="0">
      <text>
        <r>
          <rPr>
            <sz val="9"/>
            <color indexed="81"/>
            <rFont val="ＭＳ Ｐゴシック"/>
            <family val="3"/>
            <charset val="128"/>
          </rPr>
          <t xml:space="preserve">郵便番号を記入してください。
</t>
        </r>
      </text>
    </comment>
    <comment ref="E19" authorId="0" shapeId="0">
      <text>
        <r>
          <rPr>
            <b/>
            <sz val="9"/>
            <color indexed="81"/>
            <rFont val="ＭＳ Ｐゴシック"/>
            <family val="3"/>
            <charset val="128"/>
          </rPr>
          <t>申請者の住所を記入してください。</t>
        </r>
      </text>
    </comment>
    <comment ref="E22" authorId="0" shapeId="0">
      <text>
        <r>
          <rPr>
            <b/>
            <sz val="9"/>
            <color indexed="81"/>
            <rFont val="ＭＳ Ｐゴシック"/>
            <family val="3"/>
            <charset val="128"/>
          </rPr>
          <t>担当者の氏名を記入してください。</t>
        </r>
      </text>
    </comment>
    <comment ref="E23" authorId="0" shapeId="0">
      <text>
        <r>
          <rPr>
            <b/>
            <sz val="9"/>
            <color indexed="81"/>
            <rFont val="ＭＳ Ｐゴシック"/>
            <family val="3"/>
            <charset val="128"/>
          </rPr>
          <t>連絡先の電話番号を記入してください。</t>
        </r>
      </text>
    </comment>
    <comment ref="E25" authorId="0" shapeId="0">
      <text>
        <r>
          <rPr>
            <b/>
            <sz val="9"/>
            <color indexed="81"/>
            <rFont val="ＭＳ Ｐゴシック"/>
            <family val="3"/>
            <charset val="128"/>
          </rPr>
          <t>当該道路を占用する具体的な目的を記入してください。
例）　建設工事用仮設足場の設置
　　　工事用乗入れ施設の設置
　　　その他</t>
        </r>
      </text>
    </comment>
    <comment ref="E26" authorId="0" shapeId="0">
      <text>
        <r>
          <rPr>
            <sz val="9"/>
            <color indexed="81"/>
            <rFont val="ＭＳ Ｐゴシック"/>
            <family val="3"/>
            <charset val="128"/>
          </rPr>
          <t xml:space="preserve">路線名を記入してください。
</t>
        </r>
      </text>
    </comment>
    <comment ref="E30" authorId="0" shapeId="0">
      <text>
        <r>
          <rPr>
            <sz val="9"/>
            <color indexed="81"/>
            <rFont val="ＭＳ Ｐゴシック"/>
            <family val="3"/>
            <charset val="128"/>
          </rPr>
          <t xml:space="preserve">占用する物件の名称を記入してください。
例）　建築用足場
　　　建築用仮囲い
　　　進入路養生用鉄板
　　　その他
</t>
        </r>
      </text>
    </comment>
    <comment ref="E31" authorId="0" shapeId="0">
      <text>
        <r>
          <rPr>
            <b/>
            <sz val="9"/>
            <color indexed="81"/>
            <rFont val="ＭＳ Ｐゴシック"/>
            <family val="3"/>
            <charset val="128"/>
          </rPr>
          <t>占用物件の平面的な大きさを記入してください。
例）　幅1.0ｍ×長さ10.0m</t>
        </r>
      </text>
    </comment>
    <comment ref="E32" authorId="0" shapeId="0">
      <text>
        <r>
          <rPr>
            <b/>
            <sz val="9"/>
            <color indexed="81"/>
            <rFont val="ＭＳ Ｐゴシック"/>
            <family val="3"/>
            <charset val="128"/>
          </rPr>
          <t xml:space="preserve">数量を記入してください。
</t>
        </r>
      </text>
    </comment>
    <comment ref="E36" authorId="0" shapeId="0">
      <text>
        <r>
          <rPr>
            <sz val="9"/>
            <color indexed="81"/>
            <rFont val="ＭＳ Ｐゴシック"/>
            <family val="3"/>
            <charset val="128"/>
          </rPr>
          <t>占用物件の構造の概要を記入してください。
例）　仮設足場の場合
　　　　　丸太、パイプ足場、枠組み足場等
　　　仮設進入路の場合
　　　　　縞鋼板設置
　　　その他
　　　複雑な場合は、「添付図書のとおり」でも可</t>
        </r>
      </text>
    </comment>
    <comment ref="E40" authorId="0" shapeId="0">
      <text>
        <r>
          <rPr>
            <b/>
            <sz val="9"/>
            <color indexed="81"/>
            <rFont val="ＭＳ Ｐゴシック"/>
            <family val="3"/>
            <charset val="128"/>
          </rPr>
          <t>工事実施方法の概要を記入してください。
例）　仮設足場の場合
　　　　　夜間赤色注意灯設置
　　　　　等
　　　開削
　　　その他
　　　複雑な場合は「添付図書のとおり」でも可</t>
        </r>
      </text>
    </comment>
    <comment ref="E41" authorId="0" shapeId="0">
      <text>
        <r>
          <rPr>
            <b/>
            <sz val="9"/>
            <color indexed="81"/>
            <rFont val="ＭＳ Ｐゴシック"/>
            <family val="3"/>
            <charset val="128"/>
          </rPr>
          <t>道路の復旧方法について記入してください。
例）　原状復旧、路面清掃
　舗装のやり替えがある場合は
　復旧する舗装の号工を記入</t>
        </r>
      </text>
    </comment>
    <comment ref="E42" authorId="0" shapeId="0">
      <text>
        <r>
          <rPr>
            <b/>
            <sz val="9"/>
            <color indexed="81"/>
            <rFont val="ＭＳ Ｐゴシック"/>
            <family val="3"/>
            <charset val="128"/>
          </rPr>
          <t>道路を掘削する場合は、その掘削業者名を記入してください。</t>
        </r>
      </text>
    </comment>
    <comment ref="E43" authorId="0" shapeId="0">
      <text>
        <r>
          <rPr>
            <b/>
            <sz val="9"/>
            <color indexed="81"/>
            <rFont val="ＭＳ Ｐゴシック"/>
            <family val="3"/>
            <charset val="128"/>
          </rPr>
          <t>掘削業者の現場責任者名を記入してください。</t>
        </r>
      </text>
    </comment>
    <comment ref="K43" authorId="0" shapeId="0">
      <text>
        <r>
          <rPr>
            <b/>
            <sz val="9"/>
            <color indexed="81"/>
            <rFont val="ＭＳ Ｐゴシック"/>
            <family val="3"/>
            <charset val="128"/>
          </rPr>
          <t xml:space="preserve">掘削業者の連絡先電話番号を記入してください。
</t>
        </r>
      </text>
    </comment>
    <comment ref="E44" authorId="0" shapeId="0">
      <text>
        <r>
          <rPr>
            <sz val="9"/>
            <color indexed="81"/>
            <rFont val="ＭＳ Ｐゴシック"/>
            <family val="3"/>
            <charset val="128"/>
          </rPr>
          <t xml:space="preserve">道路舗装の舗装復旧業者名を記入してください。
</t>
        </r>
      </text>
    </comment>
    <comment ref="E45" authorId="0" shapeId="0">
      <text>
        <r>
          <rPr>
            <sz val="9"/>
            <color indexed="81"/>
            <rFont val="ＭＳ Ｐゴシック"/>
            <family val="3"/>
            <charset val="128"/>
          </rPr>
          <t xml:space="preserve">舗装業者の現場責任者名を記入してください。
</t>
        </r>
      </text>
    </comment>
    <comment ref="K45" authorId="0" shapeId="0">
      <text>
        <r>
          <rPr>
            <sz val="9"/>
            <color indexed="81"/>
            <rFont val="ＭＳ Ｐゴシック"/>
            <family val="3"/>
            <charset val="128"/>
          </rPr>
          <t xml:space="preserve">舗装業者の連絡先電話番号を記入してください。
</t>
        </r>
      </text>
    </comment>
    <comment ref="E46" authorId="0" shapeId="0">
      <text>
        <r>
          <rPr>
            <sz val="9"/>
            <color indexed="81"/>
            <rFont val="ＭＳ Ｐゴシック"/>
            <family val="3"/>
            <charset val="128"/>
          </rPr>
          <t>道路を掘削する場合の掘削面積を記入してください。
掘削のない場合は不要</t>
        </r>
      </text>
    </comment>
    <comment ref="E47" authorId="0" shapeId="0">
      <text>
        <r>
          <rPr>
            <b/>
            <sz val="9"/>
            <color indexed="81"/>
            <rFont val="ＭＳ Ｐゴシック"/>
            <family val="3"/>
            <charset val="128"/>
          </rPr>
          <t>道路を掘削する場合の掘削する長さを記入してください。</t>
        </r>
        <r>
          <rPr>
            <sz val="9"/>
            <color indexed="81"/>
            <rFont val="ＭＳ Ｐゴシック"/>
            <family val="3"/>
            <charset val="128"/>
          </rPr>
          <t xml:space="preserve">
掘削のない場合は不要</t>
        </r>
      </text>
    </comment>
    <comment ref="E48" authorId="0" shapeId="0">
      <text>
        <r>
          <rPr>
            <sz val="9"/>
            <color indexed="81"/>
            <rFont val="ＭＳ Ｐゴシック"/>
            <family val="3"/>
            <charset val="128"/>
          </rPr>
          <t>道路を掘削する場合の、その最大幅を記入してください。
掘削のない場合は不要</t>
        </r>
      </text>
    </comment>
    <comment ref="E49" authorId="0" shapeId="0">
      <text>
        <r>
          <rPr>
            <sz val="9"/>
            <color indexed="81"/>
            <rFont val="ＭＳ Ｐゴシック"/>
            <family val="3"/>
            <charset val="128"/>
          </rPr>
          <t>掘削箇所数を記入してください。
掘削のない場合は不要</t>
        </r>
      </text>
    </comment>
  </commentList>
</comments>
</file>

<file path=xl/sharedStrings.xml><?xml version="1.0" encoding="utf-8"?>
<sst xmlns="http://schemas.openxmlformats.org/spreadsheetml/2006/main" count="557" uniqueCount="329">
  <si>
    <t>道路占用</t>
    <rPh sb="0" eb="2">
      <t>ドウロ</t>
    </rPh>
    <rPh sb="2" eb="4">
      <t>センヨウ</t>
    </rPh>
    <phoneticPr fontId="3"/>
  </si>
  <si>
    <t>許可申請</t>
    <rPh sb="0" eb="2">
      <t>キョカ</t>
    </rPh>
    <rPh sb="2" eb="4">
      <t>シンセイ</t>
    </rPh>
    <phoneticPr fontId="3"/>
  </si>
  <si>
    <t>書</t>
    <rPh sb="0" eb="1">
      <t>ショ</t>
    </rPh>
    <phoneticPr fontId="3"/>
  </si>
  <si>
    <t>協　　議</t>
    <rPh sb="0" eb="1">
      <t>キョウ</t>
    </rPh>
    <rPh sb="3" eb="4">
      <t>ギ</t>
    </rPh>
    <phoneticPr fontId="3"/>
  </si>
  <si>
    <t>殿</t>
    <rPh sb="0" eb="1">
      <t>ドノ</t>
    </rPh>
    <phoneticPr fontId="3"/>
  </si>
  <si>
    <t>〒</t>
    <phoneticPr fontId="3"/>
  </si>
  <si>
    <t>住所</t>
    <rPh sb="0" eb="2">
      <t>ジュウショ</t>
    </rPh>
    <phoneticPr fontId="3"/>
  </si>
  <si>
    <t>氏名</t>
    <rPh sb="0" eb="2">
      <t>シメイ</t>
    </rPh>
    <phoneticPr fontId="3"/>
  </si>
  <si>
    <t>担当者</t>
    <rPh sb="0" eb="3">
      <t>タントウシャ</t>
    </rPh>
    <phoneticPr fontId="3"/>
  </si>
  <si>
    <t>ＴＥＬ</t>
    <phoneticPr fontId="3"/>
  </si>
  <si>
    <t>道路法</t>
    <rPh sb="0" eb="3">
      <t>ドウロホウ</t>
    </rPh>
    <phoneticPr fontId="3"/>
  </si>
  <si>
    <t>第32条</t>
    <rPh sb="0" eb="1">
      <t>ダイ</t>
    </rPh>
    <rPh sb="3" eb="4">
      <t>ジョウ</t>
    </rPh>
    <phoneticPr fontId="3"/>
  </si>
  <si>
    <t>の規定により</t>
    <rPh sb="1" eb="3">
      <t>キテイ</t>
    </rPh>
    <phoneticPr fontId="3"/>
  </si>
  <si>
    <t>許可を申請</t>
    <rPh sb="0" eb="2">
      <t>キョカ</t>
    </rPh>
    <rPh sb="3" eb="5">
      <t>シンセイ</t>
    </rPh>
    <phoneticPr fontId="3"/>
  </si>
  <si>
    <t>します。</t>
    <phoneticPr fontId="3"/>
  </si>
  <si>
    <t>第35条</t>
    <rPh sb="0" eb="1">
      <t>ダイ</t>
    </rPh>
    <rPh sb="3" eb="4">
      <t>ジョウ</t>
    </rPh>
    <phoneticPr fontId="3"/>
  </si>
  <si>
    <t>協　　　議</t>
    <rPh sb="0" eb="1">
      <t>キョウ</t>
    </rPh>
    <rPh sb="4" eb="5">
      <t>ギ</t>
    </rPh>
    <phoneticPr fontId="3"/>
  </si>
  <si>
    <t>占 用 の 目 的</t>
    <rPh sb="0" eb="1">
      <t>ウラナイ</t>
    </rPh>
    <rPh sb="2" eb="3">
      <t>ヨウ</t>
    </rPh>
    <rPh sb="6" eb="7">
      <t>メ</t>
    </rPh>
    <rPh sb="8" eb="9">
      <t>テキ</t>
    </rPh>
    <phoneticPr fontId="3"/>
  </si>
  <si>
    <t>占 用 の 場 所</t>
    <rPh sb="0" eb="1">
      <t>ウラナイ</t>
    </rPh>
    <rPh sb="2" eb="3">
      <t>ヨウ</t>
    </rPh>
    <rPh sb="6" eb="7">
      <t>バ</t>
    </rPh>
    <rPh sb="8" eb="9">
      <t>ショ</t>
    </rPh>
    <phoneticPr fontId="3"/>
  </si>
  <si>
    <t>路線名</t>
    <rPh sb="0" eb="2">
      <t>ロセン</t>
    </rPh>
    <rPh sb="2" eb="3">
      <t>メイ</t>
    </rPh>
    <phoneticPr fontId="3"/>
  </si>
  <si>
    <t>場所</t>
    <rPh sb="0" eb="2">
      <t>バショ</t>
    </rPh>
    <phoneticPr fontId="3"/>
  </si>
  <si>
    <t>占  用  物  件</t>
    <rPh sb="0" eb="1">
      <t>ウラナイ</t>
    </rPh>
    <rPh sb="3" eb="4">
      <t>ヨウ</t>
    </rPh>
    <rPh sb="6" eb="7">
      <t>モノ</t>
    </rPh>
    <rPh sb="9" eb="10">
      <t>ケン</t>
    </rPh>
    <phoneticPr fontId="3"/>
  </si>
  <si>
    <t>名　　　　　称</t>
    <rPh sb="0" eb="1">
      <t>ナ</t>
    </rPh>
    <rPh sb="6" eb="7">
      <t>ショウ</t>
    </rPh>
    <phoneticPr fontId="3"/>
  </si>
  <si>
    <t>数　　　　　量</t>
    <rPh sb="0" eb="1">
      <t>カズ</t>
    </rPh>
    <rPh sb="6" eb="7">
      <t>リョウ</t>
    </rPh>
    <phoneticPr fontId="3"/>
  </si>
  <si>
    <t>占 用 の 期 間</t>
    <rPh sb="0" eb="1">
      <t>ウラナイ</t>
    </rPh>
    <rPh sb="2" eb="3">
      <t>ヨウ</t>
    </rPh>
    <rPh sb="6" eb="7">
      <t>キ</t>
    </rPh>
    <rPh sb="8" eb="9">
      <t>アイダ</t>
    </rPh>
    <phoneticPr fontId="3"/>
  </si>
  <si>
    <t>占用物件</t>
    <rPh sb="0" eb="2">
      <t>センヨウ</t>
    </rPh>
    <rPh sb="2" eb="4">
      <t>ブッケン</t>
    </rPh>
    <phoneticPr fontId="3"/>
  </si>
  <si>
    <t>の 構 造</t>
    <rPh sb="2" eb="3">
      <t>カマエ</t>
    </rPh>
    <rPh sb="4" eb="5">
      <t>ヅクリ</t>
    </rPh>
    <phoneticPr fontId="3"/>
  </si>
  <si>
    <t>工 事 の 期 間</t>
    <rPh sb="0" eb="1">
      <t>コウ</t>
    </rPh>
    <rPh sb="2" eb="3">
      <t>コト</t>
    </rPh>
    <rPh sb="6" eb="7">
      <t>キ</t>
    </rPh>
    <rPh sb="8" eb="9">
      <t>アイダ</t>
    </rPh>
    <phoneticPr fontId="3"/>
  </si>
  <si>
    <t>工事実施</t>
    <rPh sb="0" eb="2">
      <t>コウジ</t>
    </rPh>
    <rPh sb="2" eb="4">
      <t>ジッシ</t>
    </rPh>
    <phoneticPr fontId="3"/>
  </si>
  <si>
    <t>の 方 法</t>
    <rPh sb="2" eb="3">
      <t>カタ</t>
    </rPh>
    <rPh sb="4" eb="5">
      <t>ホウ</t>
    </rPh>
    <phoneticPr fontId="3"/>
  </si>
  <si>
    <t>道　　路　　の</t>
    <rPh sb="0" eb="1">
      <t>ミチ</t>
    </rPh>
    <rPh sb="3" eb="4">
      <t>ミチ</t>
    </rPh>
    <phoneticPr fontId="3"/>
  </si>
  <si>
    <t>添付書類</t>
    <rPh sb="0" eb="2">
      <t>テンプ</t>
    </rPh>
    <rPh sb="2" eb="4">
      <t>ショルイ</t>
    </rPh>
    <phoneticPr fontId="3"/>
  </si>
  <si>
    <t>復　旧　方　法</t>
    <rPh sb="0" eb="1">
      <t>フク</t>
    </rPh>
    <rPh sb="2" eb="3">
      <t>キュウ</t>
    </rPh>
    <rPh sb="4" eb="5">
      <t>カタ</t>
    </rPh>
    <rPh sb="6" eb="7">
      <t>ホウ</t>
    </rPh>
    <phoneticPr fontId="3"/>
  </si>
  <si>
    <t>備　　　考</t>
    <rPh sb="0" eb="1">
      <t>ビ</t>
    </rPh>
    <rPh sb="4" eb="5">
      <t>コウ</t>
    </rPh>
    <phoneticPr fontId="3"/>
  </si>
  <si>
    <t>E-mail</t>
    <phoneticPr fontId="3"/>
  </si>
  <si>
    <t>記入用</t>
    <rPh sb="0" eb="2">
      <t>キニュウ</t>
    </rPh>
    <rPh sb="2" eb="3">
      <t>ヨウ</t>
    </rPh>
    <phoneticPr fontId="3"/>
  </si>
  <si>
    <t>作成方法</t>
    <rPh sb="0" eb="2">
      <t>サクセイ</t>
    </rPh>
    <rPh sb="2" eb="4">
      <t>ホウホウ</t>
    </rPh>
    <phoneticPr fontId="3"/>
  </si>
  <si>
    <r>
      <t>下記入力フォーム</t>
    </r>
    <r>
      <rPr>
        <sz val="11"/>
        <rFont val="ＭＳ 明朝"/>
        <family val="1"/>
        <charset val="128"/>
      </rPr>
      <t>に必要事項を記入してください。</t>
    </r>
    <rPh sb="0" eb="2">
      <t>カキ</t>
    </rPh>
    <rPh sb="2" eb="4">
      <t>ニュウリョク</t>
    </rPh>
    <rPh sb="9" eb="11">
      <t>ヒツヨウ</t>
    </rPh>
    <rPh sb="11" eb="13">
      <t>ジコウ</t>
    </rPh>
    <rPh sb="14" eb="16">
      <t>キニュウ</t>
    </rPh>
    <phoneticPr fontId="3"/>
  </si>
  <si>
    <r>
      <t>道路占用許可証です。２ページありますが、Ａ４用紙に</t>
    </r>
    <r>
      <rPr>
        <b/>
        <sz val="11"/>
        <rFont val="ＭＳ ゴシック"/>
        <family val="3"/>
        <charset val="128"/>
      </rPr>
      <t>両面</t>
    </r>
    <r>
      <rPr>
        <sz val="11"/>
        <rFont val="ＭＳ 明朝"/>
        <family val="1"/>
        <charset val="128"/>
      </rPr>
      <t>で印刷してください。</t>
    </r>
    <rPh sb="0" eb="2">
      <t>ドウロ</t>
    </rPh>
    <rPh sb="2" eb="4">
      <t>センヨウ</t>
    </rPh>
    <rPh sb="4" eb="6">
      <t>キョカ</t>
    </rPh>
    <rPh sb="6" eb="7">
      <t>ショウ</t>
    </rPh>
    <rPh sb="22" eb="24">
      <t>ヨウシ</t>
    </rPh>
    <rPh sb="25" eb="27">
      <t>リョウメン</t>
    </rPh>
    <rPh sb="28" eb="30">
      <t>インサツ</t>
    </rPh>
    <phoneticPr fontId="3"/>
  </si>
  <si>
    <t>記入方法等について、不明な点がある場合は申請先の</t>
    <rPh sb="0" eb="2">
      <t>キニュウ</t>
    </rPh>
    <rPh sb="2" eb="4">
      <t>ホウホウ</t>
    </rPh>
    <rPh sb="4" eb="5">
      <t>トウ</t>
    </rPh>
    <rPh sb="10" eb="12">
      <t>フメイ</t>
    </rPh>
    <rPh sb="13" eb="14">
      <t>テン</t>
    </rPh>
    <rPh sb="17" eb="19">
      <t>バアイ</t>
    </rPh>
    <rPh sb="20" eb="22">
      <t>シンセイ</t>
    </rPh>
    <rPh sb="22" eb="23">
      <t>サキ</t>
    </rPh>
    <phoneticPr fontId="3"/>
  </si>
  <si>
    <t>建設事務所</t>
    <rPh sb="0" eb="2">
      <t>ケンセツ</t>
    </rPh>
    <rPh sb="2" eb="4">
      <t>ジム</t>
    </rPh>
    <rPh sb="4" eb="5">
      <t>ショ</t>
    </rPh>
    <phoneticPr fontId="3"/>
  </si>
  <si>
    <t>へお問合せください。</t>
    <rPh sb="2" eb="4">
      <t>トイアワ</t>
    </rPh>
    <phoneticPr fontId="3"/>
  </si>
  <si>
    <t>入力フォーム</t>
    <rPh sb="0" eb="2">
      <t>ニュウリョク</t>
    </rPh>
    <phoneticPr fontId="3"/>
  </si>
  <si>
    <t>申請種別</t>
    <rPh sb="0" eb="2">
      <t>シンセイ</t>
    </rPh>
    <rPh sb="2" eb="4">
      <t>シュベツ</t>
    </rPh>
    <phoneticPr fontId="3"/>
  </si>
  <si>
    <t>（新規・更新・変更のいずれかを入力してください）</t>
    <rPh sb="1" eb="3">
      <t>シンキ</t>
    </rPh>
    <rPh sb="4" eb="6">
      <t>コウシン</t>
    </rPh>
    <rPh sb="7" eb="9">
      <t>ヘンコウ</t>
    </rPh>
    <rPh sb="15" eb="17">
      <t>ニュウリョク</t>
    </rPh>
    <phoneticPr fontId="3"/>
  </si>
  <si>
    <t>更新・変更の場合，現在の許可年度，番号</t>
    <rPh sb="0" eb="2">
      <t>コウシン</t>
    </rPh>
    <rPh sb="3" eb="5">
      <t>ヘンコウ</t>
    </rPh>
    <rPh sb="6" eb="8">
      <t>バアイ</t>
    </rPh>
    <rPh sb="9" eb="11">
      <t>ゲンザイ</t>
    </rPh>
    <rPh sb="12" eb="14">
      <t>キョカ</t>
    </rPh>
    <rPh sb="14" eb="16">
      <t>ネンド</t>
    </rPh>
    <rPh sb="17" eb="19">
      <t>バンゴウ</t>
    </rPh>
    <phoneticPr fontId="3"/>
  </si>
  <si>
    <t>年度</t>
    <rPh sb="0" eb="2">
      <t>ネンド</t>
    </rPh>
    <phoneticPr fontId="3"/>
  </si>
  <si>
    <t>第</t>
    <rPh sb="0" eb="1">
      <t>ダイ</t>
    </rPh>
    <phoneticPr fontId="3"/>
  </si>
  <si>
    <t>号</t>
    <rPh sb="0" eb="1">
      <t>ゴウ</t>
    </rPh>
    <phoneticPr fontId="3"/>
  </si>
  <si>
    <t>申請種別が「新規」の場合は入力する必要はありません。</t>
    <rPh sb="0" eb="2">
      <t>シンセイ</t>
    </rPh>
    <rPh sb="2" eb="4">
      <t>シュベツ</t>
    </rPh>
    <rPh sb="6" eb="8">
      <t>シンキ</t>
    </rPh>
    <rPh sb="10" eb="12">
      <t>バアイ</t>
    </rPh>
    <rPh sb="13" eb="15">
      <t>ニュウリョク</t>
    </rPh>
    <rPh sb="17" eb="19">
      <t>ヒツヨウ</t>
    </rPh>
    <phoneticPr fontId="3"/>
  </si>
  <si>
    <t>更新・変更の場合，現在の許可年月日</t>
    <rPh sb="0" eb="2">
      <t>コウシン</t>
    </rPh>
    <rPh sb="3" eb="5">
      <t>ヘンコウ</t>
    </rPh>
    <rPh sb="6" eb="8">
      <t>バアイ</t>
    </rPh>
    <rPh sb="9" eb="11">
      <t>ゲンザイ</t>
    </rPh>
    <rPh sb="12" eb="14">
      <t>キョカ</t>
    </rPh>
    <rPh sb="14" eb="17">
      <t>ネンガッピ</t>
    </rPh>
    <phoneticPr fontId="3"/>
  </si>
  <si>
    <t>申請年月日</t>
    <rPh sb="0" eb="2">
      <t>シンセイ</t>
    </rPh>
    <rPh sb="2" eb="5">
      <t>ネンガッピ</t>
    </rPh>
    <phoneticPr fontId="3"/>
  </si>
  <si>
    <t>申請者郵便番号</t>
    <rPh sb="0" eb="3">
      <t>シンセイシャ</t>
    </rPh>
    <rPh sb="3" eb="7">
      <t>ユウビンバンゴウ</t>
    </rPh>
    <phoneticPr fontId="3"/>
  </si>
  <si>
    <t>650-8570</t>
    <phoneticPr fontId="3"/>
  </si>
  <si>
    <t>（〇〇〇-△△△△）</t>
    <phoneticPr fontId="3"/>
  </si>
  <si>
    <t>申請者住所</t>
    <rPh sb="0" eb="3">
      <t>シンセイシャ</t>
    </rPh>
    <rPh sb="3" eb="5">
      <t>ジュウショ</t>
    </rPh>
    <phoneticPr fontId="3"/>
  </si>
  <si>
    <t>神戸市中央区加納町6丁目5-1</t>
    <rPh sb="0" eb="3">
      <t>コウベシ</t>
    </rPh>
    <rPh sb="3" eb="6">
      <t>チュウオウク</t>
    </rPh>
    <rPh sb="6" eb="9">
      <t>カノウマチ</t>
    </rPh>
    <rPh sb="10" eb="12">
      <t>チョウメ</t>
    </rPh>
    <phoneticPr fontId="3"/>
  </si>
  <si>
    <t>申請者氏名
（法人の場合は名称）</t>
    <rPh sb="0" eb="3">
      <t>シンセイシャ</t>
    </rPh>
    <rPh sb="3" eb="5">
      <t>シメイ</t>
    </rPh>
    <rPh sb="7" eb="9">
      <t>ホウジン</t>
    </rPh>
    <rPh sb="10" eb="12">
      <t>バアイ</t>
    </rPh>
    <rPh sb="13" eb="15">
      <t>メイショウ</t>
    </rPh>
    <phoneticPr fontId="3"/>
  </si>
  <si>
    <t>○×△株式会社</t>
    <rPh sb="3" eb="5">
      <t>カブシキ</t>
    </rPh>
    <rPh sb="5" eb="7">
      <t>カイシャ</t>
    </rPh>
    <phoneticPr fontId="3"/>
  </si>
  <si>
    <t>（法人の場合の代表者氏名）</t>
    <rPh sb="1" eb="3">
      <t>ホウジン</t>
    </rPh>
    <rPh sb="4" eb="6">
      <t>バアイ</t>
    </rPh>
    <rPh sb="7" eb="10">
      <t>ダイヒョウシャ</t>
    </rPh>
    <rPh sb="10" eb="12">
      <t>シメイ</t>
    </rPh>
    <phoneticPr fontId="3"/>
  </si>
  <si>
    <t>代表取締役　神戸　太郎</t>
    <rPh sb="0" eb="2">
      <t>ダイヒョウ</t>
    </rPh>
    <rPh sb="2" eb="5">
      <t>トリシマリヤク</t>
    </rPh>
    <rPh sb="6" eb="8">
      <t>コウベ</t>
    </rPh>
    <rPh sb="9" eb="11">
      <t>タロウ</t>
    </rPh>
    <phoneticPr fontId="3"/>
  </si>
  <si>
    <t>担当者氏名</t>
    <rPh sb="0" eb="3">
      <t>タントウシャ</t>
    </rPh>
    <rPh sb="3" eb="4">
      <t>シ</t>
    </rPh>
    <rPh sb="4" eb="5">
      <t>ナ</t>
    </rPh>
    <phoneticPr fontId="3"/>
  </si>
  <si>
    <t>神戸　次郎</t>
    <rPh sb="0" eb="2">
      <t>コウベ</t>
    </rPh>
    <rPh sb="3" eb="5">
      <t>ジロウ</t>
    </rPh>
    <phoneticPr fontId="3"/>
  </si>
  <si>
    <t>078-331-8181</t>
    <phoneticPr fontId="3"/>
  </si>
  <si>
    <t>占用の目的</t>
    <rPh sb="0" eb="2">
      <t>センヨウ</t>
    </rPh>
    <rPh sb="3" eb="5">
      <t>モクテキ</t>
    </rPh>
    <phoneticPr fontId="3"/>
  </si>
  <si>
    <t>玄関・駐車場への出入りをするため</t>
    <rPh sb="0" eb="2">
      <t>ゲンカン</t>
    </rPh>
    <rPh sb="3" eb="6">
      <t>チュウシャジョウ</t>
    </rPh>
    <rPh sb="8" eb="10">
      <t>デイ</t>
    </rPh>
    <phoneticPr fontId="3"/>
  </si>
  <si>
    <t>（不明の場合は空欄でも可です）</t>
    <rPh sb="1" eb="3">
      <t>フメイ</t>
    </rPh>
    <rPh sb="4" eb="6">
      <t>バアイ</t>
    </rPh>
    <rPh sb="7" eb="9">
      <t>クウラン</t>
    </rPh>
    <rPh sb="11" eb="12">
      <t>カ</t>
    </rPh>
    <phoneticPr fontId="3"/>
  </si>
  <si>
    <t>歩車道の別</t>
    <rPh sb="0" eb="1">
      <t>ホ</t>
    </rPh>
    <rPh sb="1" eb="3">
      <t>シャドウ</t>
    </rPh>
    <rPh sb="4" eb="5">
      <t>ベツ</t>
    </rPh>
    <phoneticPr fontId="3"/>
  </si>
  <si>
    <t>（車道・歩道から選んでください）</t>
    <rPh sb="1" eb="3">
      <t>シャドウ</t>
    </rPh>
    <rPh sb="4" eb="6">
      <t>ホドウ</t>
    </rPh>
    <rPh sb="8" eb="9">
      <t>エラ</t>
    </rPh>
    <phoneticPr fontId="3"/>
  </si>
  <si>
    <t>占用場所（区名）</t>
    <rPh sb="0" eb="2">
      <t>センヨウ</t>
    </rPh>
    <rPh sb="2" eb="4">
      <t>バショ</t>
    </rPh>
    <rPh sb="5" eb="7">
      <t>クメイ</t>
    </rPh>
    <phoneticPr fontId="3"/>
  </si>
  <si>
    <t>兵庫</t>
  </si>
  <si>
    <t>（東灘・灘・中央・兵庫・北・長田・須磨・垂水・西から選んでください）</t>
    <rPh sb="1" eb="3">
      <t>ヒガシナダ</t>
    </rPh>
    <rPh sb="4" eb="5">
      <t>ナダ</t>
    </rPh>
    <rPh sb="6" eb="8">
      <t>チュウオウ</t>
    </rPh>
    <rPh sb="9" eb="11">
      <t>ヒョウゴ</t>
    </rPh>
    <rPh sb="12" eb="13">
      <t>キタ</t>
    </rPh>
    <rPh sb="14" eb="16">
      <t>ナガタ</t>
    </rPh>
    <rPh sb="17" eb="19">
      <t>スマ</t>
    </rPh>
    <rPh sb="20" eb="22">
      <t>タルミ</t>
    </rPh>
    <rPh sb="23" eb="24">
      <t>ニシ</t>
    </rPh>
    <rPh sb="26" eb="27">
      <t>エラ</t>
    </rPh>
    <phoneticPr fontId="3"/>
  </si>
  <si>
    <t>占用場所（町名）</t>
    <rPh sb="0" eb="2">
      <t>センヨウ</t>
    </rPh>
    <rPh sb="2" eb="4">
      <t>バショ</t>
    </rPh>
    <rPh sb="5" eb="7">
      <t>チョウメイ</t>
    </rPh>
    <phoneticPr fontId="3"/>
  </si>
  <si>
    <t>湊川町2丁目1-12</t>
    <rPh sb="0" eb="2">
      <t>ミナトガワ</t>
    </rPh>
    <rPh sb="2" eb="3">
      <t>マチ</t>
    </rPh>
    <rPh sb="4" eb="6">
      <t>チョウメ</t>
    </rPh>
    <phoneticPr fontId="3"/>
  </si>
  <si>
    <t>（〇〇町△丁目××番）</t>
    <rPh sb="3" eb="4">
      <t>チョウ</t>
    </rPh>
    <rPh sb="5" eb="7">
      <t>チョウメ</t>
    </rPh>
    <rPh sb="9" eb="10">
      <t>バン</t>
    </rPh>
    <phoneticPr fontId="3"/>
  </si>
  <si>
    <t>占用物件名称</t>
    <rPh sb="0" eb="2">
      <t>センヨウ</t>
    </rPh>
    <rPh sb="2" eb="4">
      <t>ブッケン</t>
    </rPh>
    <rPh sb="4" eb="6">
      <t>メイショウ</t>
    </rPh>
    <phoneticPr fontId="3"/>
  </si>
  <si>
    <t>溝蓋（グレーチング）</t>
    <rPh sb="0" eb="2">
      <t>ミゾブタ</t>
    </rPh>
    <phoneticPr fontId="3"/>
  </si>
  <si>
    <t>占用物件規模</t>
    <rPh sb="0" eb="2">
      <t>センヨウ</t>
    </rPh>
    <rPh sb="2" eb="4">
      <t>ブッケン</t>
    </rPh>
    <rPh sb="4" eb="6">
      <t>キボ</t>
    </rPh>
    <phoneticPr fontId="3"/>
  </si>
  <si>
    <t>幅（　ｍ）×長さ（　ｍ）</t>
    <rPh sb="0" eb="1">
      <t>ハバ</t>
    </rPh>
    <rPh sb="6" eb="7">
      <t>ナガ</t>
    </rPh>
    <phoneticPr fontId="3"/>
  </si>
  <si>
    <t>（幅●●．●ｍ×長さ■■．■ｍ）</t>
    <rPh sb="1" eb="2">
      <t>ハバ</t>
    </rPh>
    <rPh sb="8" eb="9">
      <t>ナガ</t>
    </rPh>
    <phoneticPr fontId="3"/>
  </si>
  <si>
    <t>占用物件数量</t>
    <rPh sb="0" eb="2">
      <t>センヨウ</t>
    </rPh>
    <rPh sb="2" eb="4">
      <t>ブッケン</t>
    </rPh>
    <rPh sb="4" eb="6">
      <t>スウリョウ</t>
    </rPh>
    <phoneticPr fontId="3"/>
  </si>
  <si>
    <t>単位</t>
    <rPh sb="0" eb="2">
      <t>タンイ</t>
    </rPh>
    <phoneticPr fontId="3"/>
  </si>
  <si>
    <t>（㎡，ｍ，個，本）</t>
    <rPh sb="5" eb="6">
      <t>コ</t>
    </rPh>
    <rPh sb="7" eb="8">
      <t>ホン</t>
    </rPh>
    <phoneticPr fontId="3"/>
  </si>
  <si>
    <t>占用の期間始</t>
    <rPh sb="0" eb="2">
      <t>センヨウ</t>
    </rPh>
    <rPh sb="3" eb="5">
      <t>キカン</t>
    </rPh>
    <rPh sb="5" eb="6">
      <t>ハジ</t>
    </rPh>
    <phoneticPr fontId="3"/>
  </si>
  <si>
    <t>から</t>
    <phoneticPr fontId="3"/>
  </si>
  <si>
    <t>許可期間終期は，工事用足場等の一時的に占用する物件を除いては，許可の開始から４年を過ぎて最初の３月３１日までとなります。</t>
    <rPh sb="0" eb="2">
      <t>キョカ</t>
    </rPh>
    <rPh sb="2" eb="4">
      <t>キカン</t>
    </rPh>
    <rPh sb="4" eb="6">
      <t>シュウキ</t>
    </rPh>
    <rPh sb="8" eb="11">
      <t>コウジヨウ</t>
    </rPh>
    <rPh sb="11" eb="13">
      <t>アシバ</t>
    </rPh>
    <rPh sb="13" eb="14">
      <t>ナド</t>
    </rPh>
    <rPh sb="15" eb="18">
      <t>イチジテキ</t>
    </rPh>
    <rPh sb="19" eb="21">
      <t>センヨウ</t>
    </rPh>
    <rPh sb="23" eb="25">
      <t>ブッケン</t>
    </rPh>
    <rPh sb="26" eb="27">
      <t>ノゾ</t>
    </rPh>
    <rPh sb="31" eb="33">
      <t>キョカ</t>
    </rPh>
    <rPh sb="34" eb="36">
      <t>カイシ</t>
    </rPh>
    <rPh sb="39" eb="40">
      <t>ネン</t>
    </rPh>
    <rPh sb="41" eb="42">
      <t>ス</t>
    </rPh>
    <rPh sb="44" eb="46">
      <t>サイショ</t>
    </rPh>
    <rPh sb="48" eb="49">
      <t>ガツ</t>
    </rPh>
    <rPh sb="51" eb="52">
      <t>ニチ</t>
    </rPh>
    <phoneticPr fontId="3"/>
  </si>
  <si>
    <t>占用の期間終</t>
    <rPh sb="0" eb="2">
      <t>センヨウ</t>
    </rPh>
    <rPh sb="3" eb="5">
      <t>キカン</t>
    </rPh>
    <rPh sb="5" eb="6">
      <t>シュウ</t>
    </rPh>
    <phoneticPr fontId="3"/>
  </si>
  <si>
    <t>まで</t>
    <phoneticPr fontId="3"/>
  </si>
  <si>
    <t>許可日から</t>
    <rPh sb="0" eb="2">
      <t>キョカ</t>
    </rPh>
    <rPh sb="2" eb="3">
      <t>ビ</t>
    </rPh>
    <phoneticPr fontId="3"/>
  </si>
  <si>
    <t>日間</t>
    <rPh sb="0" eb="2">
      <t>ニチカン</t>
    </rPh>
    <phoneticPr fontId="3"/>
  </si>
  <si>
    <t>占用物件の構造</t>
    <rPh sb="0" eb="2">
      <t>センヨウ</t>
    </rPh>
    <rPh sb="2" eb="4">
      <t>ブッケン</t>
    </rPh>
    <rPh sb="5" eb="7">
      <t>コウゾウ</t>
    </rPh>
    <phoneticPr fontId="3"/>
  </si>
  <si>
    <t>受枠付・細目グレーチング</t>
    <rPh sb="0" eb="2">
      <t>ウケワク</t>
    </rPh>
    <rPh sb="2" eb="3">
      <t>ツキ</t>
    </rPh>
    <rPh sb="4" eb="5">
      <t>ホソ</t>
    </rPh>
    <rPh sb="5" eb="6">
      <t>メ</t>
    </rPh>
    <phoneticPr fontId="3"/>
  </si>
  <si>
    <t>工事の時期始</t>
    <rPh sb="0" eb="2">
      <t>コウジ</t>
    </rPh>
    <rPh sb="3" eb="5">
      <t>ジキ</t>
    </rPh>
    <rPh sb="5" eb="6">
      <t>ハジメ</t>
    </rPh>
    <phoneticPr fontId="3"/>
  </si>
  <si>
    <t>工事の時期終</t>
    <rPh sb="0" eb="2">
      <t>コウジ</t>
    </rPh>
    <rPh sb="3" eb="5">
      <t>ジキ</t>
    </rPh>
    <rPh sb="5" eb="6">
      <t>オワリ</t>
    </rPh>
    <phoneticPr fontId="3"/>
  </si>
  <si>
    <t>工事の実施方法</t>
    <rPh sb="0" eb="2">
      <t>コウジ</t>
    </rPh>
    <rPh sb="3" eb="5">
      <t>ジッシ</t>
    </rPh>
    <rPh sb="5" eb="7">
      <t>ホウホウ</t>
    </rPh>
    <phoneticPr fontId="3"/>
  </si>
  <si>
    <t>据置</t>
    <rPh sb="0" eb="2">
      <t>スエオキ</t>
    </rPh>
    <phoneticPr fontId="3"/>
  </si>
  <si>
    <t>道路の復旧方法</t>
    <rPh sb="0" eb="2">
      <t>ドウロ</t>
    </rPh>
    <rPh sb="3" eb="5">
      <t>フッキュウ</t>
    </rPh>
    <rPh sb="5" eb="7">
      <t>ホウホウ</t>
    </rPh>
    <phoneticPr fontId="3"/>
  </si>
  <si>
    <t>原状復旧・路面清掃</t>
    <rPh sb="0" eb="2">
      <t>ゲンジョウ</t>
    </rPh>
    <rPh sb="2" eb="4">
      <t>フッキュウ</t>
    </rPh>
    <rPh sb="5" eb="7">
      <t>ロメン</t>
    </rPh>
    <rPh sb="7" eb="9">
      <t>セイソウ</t>
    </rPh>
    <phoneticPr fontId="3"/>
  </si>
  <si>
    <t>掘削業者名</t>
    <rPh sb="0" eb="2">
      <t>クッサク</t>
    </rPh>
    <rPh sb="2" eb="4">
      <t>ギョウシャ</t>
    </rPh>
    <rPh sb="4" eb="5">
      <t>メイ</t>
    </rPh>
    <phoneticPr fontId="3"/>
  </si>
  <si>
    <t>掘削監督責任者</t>
    <rPh sb="0" eb="2">
      <t>クッサク</t>
    </rPh>
    <rPh sb="2" eb="4">
      <t>カントク</t>
    </rPh>
    <rPh sb="4" eb="6">
      <t>セキニン</t>
    </rPh>
    <rPh sb="6" eb="7">
      <t>シャ</t>
    </rPh>
    <phoneticPr fontId="3"/>
  </si>
  <si>
    <t>電話</t>
    <rPh sb="0" eb="2">
      <t>デンワ</t>
    </rPh>
    <phoneticPr fontId="3"/>
  </si>
  <si>
    <t>復旧業者名</t>
    <rPh sb="0" eb="2">
      <t>フッキュウ</t>
    </rPh>
    <rPh sb="2" eb="4">
      <t>ギョウシャ</t>
    </rPh>
    <rPh sb="4" eb="5">
      <t>メイ</t>
    </rPh>
    <phoneticPr fontId="3"/>
  </si>
  <si>
    <t>復旧監督責任者</t>
    <rPh sb="0" eb="2">
      <t>フッキュウ</t>
    </rPh>
    <phoneticPr fontId="3"/>
  </si>
  <si>
    <t>掘削面積</t>
    <rPh sb="0" eb="2">
      <t>クッサク</t>
    </rPh>
    <rPh sb="2" eb="4">
      <t>メンセキ</t>
    </rPh>
    <phoneticPr fontId="3"/>
  </si>
  <si>
    <t>㎡</t>
    <phoneticPr fontId="3"/>
  </si>
  <si>
    <t>掘削がない場合は不要です。</t>
    <rPh sb="0" eb="2">
      <t>クッサク</t>
    </rPh>
    <rPh sb="5" eb="7">
      <t>バアイ</t>
    </rPh>
    <rPh sb="8" eb="10">
      <t>フヨウ</t>
    </rPh>
    <phoneticPr fontId="3"/>
  </si>
  <si>
    <t>長さ</t>
    <phoneticPr fontId="3"/>
  </si>
  <si>
    <t>ｍ</t>
    <phoneticPr fontId="3"/>
  </si>
  <si>
    <t>幅(最大)</t>
    <phoneticPr fontId="3"/>
  </si>
  <si>
    <t>箇所数</t>
    <rPh sb="2" eb="3">
      <t>スウ</t>
    </rPh>
    <phoneticPr fontId="3"/>
  </si>
  <si>
    <t>箇所</t>
    <rPh sb="0" eb="2">
      <t>カショ</t>
    </rPh>
    <phoneticPr fontId="3"/>
  </si>
  <si>
    <t>令和</t>
  </si>
  <si>
    <t>担当者電話番号</t>
    <phoneticPr fontId="3"/>
  </si>
  <si>
    <t>E-mail</t>
    <phoneticPr fontId="2"/>
  </si>
  <si>
    <t>info@kobe.jp</t>
    <phoneticPr fontId="3"/>
  </si>
  <si>
    <t>○×線</t>
    <rPh sb="2" eb="3">
      <t>セン</t>
    </rPh>
    <phoneticPr fontId="3"/>
  </si>
  <si>
    <t>㎡</t>
  </si>
  <si>
    <t>日
間</t>
    <rPh sb="0" eb="1">
      <t>ニチ</t>
    </rPh>
    <rPh sb="2" eb="3">
      <t>カン</t>
    </rPh>
    <phoneticPr fontId="3"/>
  </si>
  <si>
    <t>付近見取図、現況写真、平面図１／５００程度、横断面図1／１００程度、工事の仕様書、工作物の構造図、その他必要書類（施工計画書・同意書等）</t>
    <phoneticPr fontId="2"/>
  </si>
  <si>
    <t>車道・歩道</t>
  </si>
  <si>
    <t>規　　　　　模</t>
    <rPh sb="0" eb="1">
      <t>キ</t>
    </rPh>
    <rPh sb="6" eb="7">
      <t>ボ</t>
    </rPh>
    <phoneticPr fontId="2"/>
  </si>
  <si>
    <t>神戸市道路管理者</t>
    <phoneticPr fontId="2"/>
  </si>
  <si>
    <t>不要</t>
    <rPh sb="0" eb="2">
      <t>フヨウ</t>
    </rPh>
    <phoneticPr fontId="2"/>
  </si>
  <si>
    <t>(株)掘削業者</t>
    <rPh sb="0" eb="3">
      <t>カブシキガイシャ</t>
    </rPh>
    <rPh sb="3" eb="7">
      <t>クッサクギョウシャ</t>
    </rPh>
    <phoneticPr fontId="3"/>
  </si>
  <si>
    <t>業者　太郎</t>
    <rPh sb="0" eb="2">
      <t>ギョウシャ</t>
    </rPh>
    <rPh sb="3" eb="5">
      <t>タロウ</t>
    </rPh>
    <phoneticPr fontId="2"/>
  </si>
  <si>
    <t>078-123-123</t>
    <phoneticPr fontId="2"/>
  </si>
  <si>
    <t>（株）復旧業者</t>
    <rPh sb="0" eb="3">
      <t>カブ</t>
    </rPh>
    <rPh sb="3" eb="5">
      <t>フッキュウ</t>
    </rPh>
    <rPh sb="5" eb="7">
      <t>ギョウシャ</t>
    </rPh>
    <phoneticPr fontId="2"/>
  </si>
  <si>
    <t>復旧　花子</t>
    <rPh sb="0" eb="2">
      <t>フッキュウ</t>
    </rPh>
    <rPh sb="3" eb="5">
      <t>ハナコ</t>
    </rPh>
    <phoneticPr fontId="2"/>
  </si>
  <si>
    <t>078-456-456</t>
    <phoneticPr fontId="2"/>
  </si>
  <si>
    <t>記入した事項はすべて自動的に各シートに記入されています。</t>
    <rPh sb="0" eb="2">
      <t>キニュウ</t>
    </rPh>
    <rPh sb="4" eb="6">
      <t>ジコウ</t>
    </rPh>
    <rPh sb="10" eb="13">
      <t>ジドウテキ</t>
    </rPh>
    <rPh sb="14" eb="15">
      <t>カク</t>
    </rPh>
    <rPh sb="19" eb="21">
      <t>キニュウ</t>
    </rPh>
    <phoneticPr fontId="3"/>
  </si>
  <si>
    <t>道路占用許可申請（一時占用）の作成について</t>
    <rPh sb="0" eb="2">
      <t>ドウロ</t>
    </rPh>
    <rPh sb="2" eb="4">
      <t>センヨウ</t>
    </rPh>
    <rPh sb="4" eb="6">
      <t>キョカ</t>
    </rPh>
    <rPh sb="6" eb="8">
      <t>シンセイ</t>
    </rPh>
    <rPh sb="9" eb="11">
      <t>イチジ</t>
    </rPh>
    <rPh sb="11" eb="13">
      <t>センヨウ</t>
    </rPh>
    <rPh sb="15" eb="17">
      <t>サクセイ</t>
    </rPh>
    <phoneticPr fontId="3"/>
  </si>
  <si>
    <t>申請書の印刷</t>
    <rPh sb="0" eb="3">
      <t>シンセイショ</t>
    </rPh>
    <rPh sb="4" eb="6">
      <t>インサツ</t>
    </rPh>
    <phoneticPr fontId="3"/>
  </si>
  <si>
    <r>
      <t>用紙は3枚（2面～7面）ありますので、それぞれＡ４用紙に</t>
    </r>
    <r>
      <rPr>
        <b/>
        <sz val="11"/>
        <rFont val="ＭＳ ゴシック"/>
        <family val="3"/>
        <charset val="128"/>
      </rPr>
      <t>両面</t>
    </r>
    <r>
      <rPr>
        <sz val="11"/>
        <rFont val="ＭＳ 明朝"/>
        <family val="1"/>
        <charset val="128"/>
      </rPr>
      <t>で印刷してください。</t>
    </r>
    <rPh sb="0" eb="2">
      <t>ヨウシ</t>
    </rPh>
    <rPh sb="4" eb="5">
      <t>マイ</t>
    </rPh>
    <rPh sb="7" eb="8">
      <t>メン</t>
    </rPh>
    <rPh sb="10" eb="11">
      <t>メン</t>
    </rPh>
    <rPh sb="25" eb="27">
      <t>ヨウシ</t>
    </rPh>
    <rPh sb="28" eb="30">
      <t>リョウメン</t>
    </rPh>
    <rPh sb="31" eb="33">
      <t>インサツ</t>
    </rPh>
    <phoneticPr fontId="3"/>
  </si>
  <si>
    <t>申請書の印刷が完了したら、「許可証シート」に移動してください。</t>
    <rPh sb="0" eb="3">
      <t>シンセイショ</t>
    </rPh>
    <rPh sb="4" eb="6">
      <t>インサツ</t>
    </rPh>
    <rPh sb="7" eb="9">
      <t>カンリョウ</t>
    </rPh>
    <rPh sb="14" eb="17">
      <t>キョカショウ</t>
    </rPh>
    <rPh sb="22" eb="24">
      <t>イドウ</t>
    </rPh>
    <phoneticPr fontId="3"/>
  </si>
  <si>
    <t>許可証の印刷</t>
    <rPh sb="0" eb="3">
      <t>キョカショウ</t>
    </rPh>
    <rPh sb="4" eb="6">
      <t>インサツ</t>
    </rPh>
    <phoneticPr fontId="3"/>
  </si>
  <si>
    <t>記入が完了したら、申請書のシート（2面～7面）に移動してください。</t>
    <rPh sb="0" eb="2">
      <t>キニュウ</t>
    </rPh>
    <rPh sb="3" eb="5">
      <t>カンリョウ</t>
    </rPh>
    <rPh sb="9" eb="12">
      <t>シンセイショ</t>
    </rPh>
    <rPh sb="18" eb="19">
      <t>メン</t>
    </rPh>
    <rPh sb="21" eb="22">
      <t>メン</t>
    </rPh>
    <rPh sb="24" eb="26">
      <t>イドウ</t>
    </rPh>
    <phoneticPr fontId="3"/>
  </si>
  <si>
    <t>申請書の用紙の作成は完了です。添付資料を３部用意し、２面・７面、許可証に添付資料を綴じ、申請してください。</t>
    <rPh sb="0" eb="3">
      <t>シンセイショ</t>
    </rPh>
    <rPh sb="4" eb="6">
      <t>ヨウシ</t>
    </rPh>
    <rPh sb="7" eb="9">
      <t>サクセイ</t>
    </rPh>
    <rPh sb="10" eb="12">
      <t>カンリョウ</t>
    </rPh>
    <rPh sb="15" eb="17">
      <t>テンプ</t>
    </rPh>
    <rPh sb="17" eb="19">
      <t>シリョウ</t>
    </rPh>
    <rPh sb="21" eb="22">
      <t>ブ</t>
    </rPh>
    <rPh sb="22" eb="24">
      <t>ヨウイ</t>
    </rPh>
    <rPh sb="27" eb="28">
      <t>メン</t>
    </rPh>
    <rPh sb="30" eb="31">
      <t>メン</t>
    </rPh>
    <rPh sb="32" eb="35">
      <t>キョカショウ</t>
    </rPh>
    <rPh sb="36" eb="38">
      <t>テンプ</t>
    </rPh>
    <rPh sb="38" eb="40">
      <t>シリョウ</t>
    </rPh>
    <rPh sb="41" eb="42">
      <t>ト</t>
    </rPh>
    <rPh sb="44" eb="46">
      <t>シンセイ</t>
    </rPh>
    <phoneticPr fontId="3"/>
  </si>
  <si>
    <t>　　　　　　　　　　　　　　　　　　　　　　　　　　　　　　　</t>
    <phoneticPr fontId="2"/>
  </si>
  <si>
    <t>協議番号第</t>
    <rPh sb="0" eb="4">
      <t>キョウギバンゴウ</t>
    </rPh>
    <rPh sb="4" eb="5">
      <t>ダイ</t>
    </rPh>
    <phoneticPr fontId="2"/>
  </si>
  <si>
    <t>号</t>
    <rPh sb="0" eb="1">
      <t>ゴウ</t>
    </rPh>
    <phoneticPr fontId="2"/>
  </si>
  <si>
    <t>　道　路　占　用　協　議　書</t>
    <phoneticPr fontId="2"/>
  </si>
  <si>
    <t>兵庫県</t>
    <rPh sb="0" eb="3">
      <t>ヒョウゴケン</t>
    </rPh>
    <phoneticPr fontId="2"/>
  </si>
  <si>
    <t>警察署長　様</t>
    <rPh sb="0" eb="4">
      <t>ケイサツショチョウ</t>
    </rPh>
    <rPh sb="5" eb="6">
      <t>サマ</t>
    </rPh>
    <phoneticPr fontId="2"/>
  </si>
  <si>
    <t>神戸市建設局</t>
    <rPh sb="0" eb="6">
      <t>コウベシケンセツキョク</t>
    </rPh>
    <phoneticPr fontId="2"/>
  </si>
  <si>
    <t>建設事務所長</t>
    <phoneticPr fontId="2"/>
  </si>
  <si>
    <t>道路法第３２条</t>
    <phoneticPr fontId="2"/>
  </si>
  <si>
    <t>の規定による許可をしたいので、同上第５項の規定により協議する。</t>
    <phoneticPr fontId="2"/>
  </si>
  <si>
    <t>申請者は入力しないでください。</t>
    <rPh sb="0" eb="3">
      <t>シンセイシャ</t>
    </rPh>
    <rPh sb="4" eb="6">
      <t>ニュウリョク</t>
    </rPh>
    <phoneticPr fontId="3"/>
  </si>
  <si>
    <t>職員用入力フォーム</t>
    <rPh sb="0" eb="3">
      <t>ショクインヨウ</t>
    </rPh>
    <rPh sb="3" eb="5">
      <t>ニュウリョク</t>
    </rPh>
    <phoneticPr fontId="3"/>
  </si>
  <si>
    <t>※物件が複数ある場合は、２件目以降を職員記入用②に記入してください。</t>
    <rPh sb="1" eb="3">
      <t>ブッケン</t>
    </rPh>
    <rPh sb="4" eb="6">
      <t>フクスウ</t>
    </rPh>
    <rPh sb="8" eb="10">
      <t>バアイ</t>
    </rPh>
    <rPh sb="13" eb="14">
      <t>ケン</t>
    </rPh>
    <rPh sb="14" eb="15">
      <t>メ</t>
    </rPh>
    <rPh sb="15" eb="17">
      <t>イコウ</t>
    </rPh>
    <rPh sb="18" eb="20">
      <t>ショクイン</t>
    </rPh>
    <rPh sb="20" eb="22">
      <t>キニュウ</t>
    </rPh>
    <rPh sb="22" eb="23">
      <t>ヨウ</t>
    </rPh>
    <rPh sb="25" eb="27">
      <t>キニュウ</t>
    </rPh>
    <phoneticPr fontId="3"/>
  </si>
  <si>
    <t>占用料減免リスト</t>
    <rPh sb="0" eb="2">
      <t>センヨウ</t>
    </rPh>
    <rPh sb="2" eb="3">
      <t>リョウ</t>
    </rPh>
    <rPh sb="3" eb="5">
      <t>ゲンメン</t>
    </rPh>
    <phoneticPr fontId="3"/>
  </si>
  <si>
    <t>占用料減免率等</t>
    <rPh sb="0" eb="7">
      <t>センヨウリョウゲンメンリツトウ</t>
    </rPh>
    <phoneticPr fontId="3"/>
  </si>
  <si>
    <t>事務所</t>
    <rPh sb="0" eb="3">
      <t>ジムショ</t>
    </rPh>
    <phoneticPr fontId="3"/>
  </si>
  <si>
    <t>管轄建設事務所</t>
    <rPh sb="0" eb="2">
      <t>カンカツ</t>
    </rPh>
    <rPh sb="2" eb="4">
      <t>ケンセツ</t>
    </rPh>
    <rPh sb="4" eb="6">
      <t>ジム</t>
    </rPh>
    <rPh sb="6" eb="7">
      <t>ショ</t>
    </rPh>
    <phoneticPr fontId="3"/>
  </si>
  <si>
    <t>条例第５条第１号により占用料免除</t>
    <rPh sb="7" eb="8">
      <t>ゴウ</t>
    </rPh>
    <rPh sb="14" eb="16">
      <t>メンジョ</t>
    </rPh>
    <phoneticPr fontId="3"/>
  </si>
  <si>
    <t>減免無し</t>
    <rPh sb="0" eb="3">
      <t>ゲンメンナ</t>
    </rPh>
    <phoneticPr fontId="3"/>
  </si>
  <si>
    <t>東部</t>
    <rPh sb="0" eb="2">
      <t>トウブ</t>
    </rPh>
    <phoneticPr fontId="3"/>
  </si>
  <si>
    <t>占用の所在地（甲地・乙地）</t>
    <rPh sb="0" eb="2">
      <t>センヨウ</t>
    </rPh>
    <rPh sb="3" eb="6">
      <t>ショザイチ</t>
    </rPh>
    <rPh sb="7" eb="8">
      <t>コウ</t>
    </rPh>
    <rPh sb="8" eb="9">
      <t>チ</t>
    </rPh>
    <rPh sb="10" eb="11">
      <t>オツ</t>
    </rPh>
    <rPh sb="11" eb="12">
      <t>チ</t>
    </rPh>
    <phoneticPr fontId="3"/>
  </si>
  <si>
    <t>条例第５条第２号により占用料免除</t>
    <rPh sb="7" eb="8">
      <t>ゴウ</t>
    </rPh>
    <rPh sb="14" eb="16">
      <t>メンジョ</t>
    </rPh>
    <phoneticPr fontId="3"/>
  </si>
  <si>
    <t>30%減額</t>
    <rPh sb="3" eb="5">
      <t>ゲンガク</t>
    </rPh>
    <phoneticPr fontId="3"/>
  </si>
  <si>
    <t>中部</t>
    <rPh sb="0" eb="2">
      <t>チュウブ</t>
    </rPh>
    <phoneticPr fontId="3"/>
  </si>
  <si>
    <t>単位占用料</t>
    <rPh sb="0" eb="2">
      <t>タンイ</t>
    </rPh>
    <rPh sb="2" eb="4">
      <t>センヨウ</t>
    </rPh>
    <rPh sb="4" eb="5">
      <t>リョウ</t>
    </rPh>
    <phoneticPr fontId="3"/>
  </si>
  <si>
    <t>円</t>
    <rPh sb="0" eb="1">
      <t>エン</t>
    </rPh>
    <phoneticPr fontId="3"/>
  </si>
  <si>
    <t>月額</t>
    <rPh sb="0" eb="2">
      <t>ツキガク</t>
    </rPh>
    <phoneticPr fontId="3"/>
  </si>
  <si>
    <t>※単価が月額の場合は左記に直接入力</t>
    <rPh sb="1" eb="3">
      <t>タンカ</t>
    </rPh>
    <rPh sb="4" eb="5">
      <t>ツキ</t>
    </rPh>
    <rPh sb="5" eb="6">
      <t>ガク</t>
    </rPh>
    <rPh sb="7" eb="9">
      <t>バアイ</t>
    </rPh>
    <rPh sb="10" eb="12">
      <t>サキ</t>
    </rPh>
    <rPh sb="13" eb="15">
      <t>チョクセツ</t>
    </rPh>
    <rPh sb="15" eb="17">
      <t>ニュウリョク</t>
    </rPh>
    <phoneticPr fontId="3"/>
  </si>
  <si>
    <t>条例第５条第３号により占用料免除</t>
    <rPh sb="7" eb="8">
      <t>ゴウ</t>
    </rPh>
    <rPh sb="14" eb="16">
      <t>メンジョ</t>
    </rPh>
    <phoneticPr fontId="3"/>
  </si>
  <si>
    <t>50%減額</t>
    <rPh sb="3" eb="5">
      <t>ゲンガク</t>
    </rPh>
    <phoneticPr fontId="3"/>
  </si>
  <si>
    <t>北</t>
    <rPh sb="0" eb="1">
      <t>キタ</t>
    </rPh>
    <phoneticPr fontId="3"/>
  </si>
  <si>
    <t>占用料減免の根拠</t>
    <rPh sb="0" eb="2">
      <t>センヨウ</t>
    </rPh>
    <rPh sb="2" eb="3">
      <t>リョウ</t>
    </rPh>
    <rPh sb="3" eb="5">
      <t>ゲンメン</t>
    </rPh>
    <rPh sb="6" eb="8">
      <t>コンキョ</t>
    </rPh>
    <phoneticPr fontId="3"/>
  </si>
  <si>
    <t>規則第４条第１項第１号により占用料免除</t>
    <rPh sb="0" eb="2">
      <t>キソク</t>
    </rPh>
    <rPh sb="8" eb="9">
      <t>ダイ</t>
    </rPh>
    <rPh sb="10" eb="11">
      <t>ゴウ</t>
    </rPh>
    <rPh sb="17" eb="19">
      <t>メンジョ</t>
    </rPh>
    <phoneticPr fontId="3"/>
  </si>
  <si>
    <t>8/9減額</t>
    <rPh sb="3" eb="5">
      <t>ゲンガク</t>
    </rPh>
    <phoneticPr fontId="3"/>
  </si>
  <si>
    <t>西部</t>
    <rPh sb="0" eb="2">
      <t>セイブ</t>
    </rPh>
    <phoneticPr fontId="3"/>
  </si>
  <si>
    <t>占用料減免率等</t>
    <rPh sb="0" eb="2">
      <t>センヨウ</t>
    </rPh>
    <rPh sb="2" eb="3">
      <t>リョウ</t>
    </rPh>
    <rPh sb="3" eb="5">
      <t>ゲンメン</t>
    </rPh>
    <rPh sb="5" eb="6">
      <t>リツ</t>
    </rPh>
    <rPh sb="6" eb="7">
      <t>トウ</t>
    </rPh>
    <phoneticPr fontId="3"/>
  </si>
  <si>
    <t>規則第４条第１項第２号により占用料免除</t>
    <rPh sb="0" eb="2">
      <t>キソク</t>
    </rPh>
    <rPh sb="8" eb="9">
      <t>ダイ</t>
    </rPh>
    <rPh sb="10" eb="11">
      <t>ゴウ</t>
    </rPh>
    <rPh sb="17" eb="19">
      <t>メンジョ</t>
    </rPh>
    <phoneticPr fontId="3"/>
  </si>
  <si>
    <t>90%減額</t>
    <rPh sb="3" eb="5">
      <t>ゲンガク</t>
    </rPh>
    <phoneticPr fontId="3"/>
  </si>
  <si>
    <t>垂水</t>
    <rPh sb="0" eb="2">
      <t>タルミ</t>
    </rPh>
    <phoneticPr fontId="3"/>
  </si>
  <si>
    <t>占用面積</t>
    <rPh sb="0" eb="2">
      <t>センヨウ</t>
    </rPh>
    <rPh sb="2" eb="4">
      <t>メンセキ</t>
    </rPh>
    <phoneticPr fontId="3"/>
  </si>
  <si>
    <t>申請物件数量</t>
    <rPh sb="0" eb="2">
      <t>シンセイ</t>
    </rPh>
    <rPh sb="2" eb="4">
      <t>ブッケン</t>
    </rPh>
    <rPh sb="4" eb="6">
      <t>スウリョウ</t>
    </rPh>
    <phoneticPr fontId="3"/>
  </si>
  <si>
    <t>規則第４条第１項第３号により占用料免除</t>
    <rPh sb="0" eb="2">
      <t>キソク</t>
    </rPh>
    <rPh sb="8" eb="9">
      <t>ダイ</t>
    </rPh>
    <rPh sb="10" eb="11">
      <t>ゴウ</t>
    </rPh>
    <rPh sb="17" eb="19">
      <t>メンジョ</t>
    </rPh>
    <phoneticPr fontId="3"/>
  </si>
  <si>
    <t>免除</t>
    <rPh sb="0" eb="2">
      <t>メンジョ</t>
    </rPh>
    <phoneticPr fontId="3"/>
  </si>
  <si>
    <t>西</t>
    <rPh sb="0" eb="1">
      <t>ニシ</t>
    </rPh>
    <phoneticPr fontId="3"/>
  </si>
  <si>
    <t>占用延長</t>
    <rPh sb="0" eb="2">
      <t>センヨウ</t>
    </rPh>
    <rPh sb="2" eb="4">
      <t>エンチョウ</t>
    </rPh>
    <phoneticPr fontId="3"/>
  </si>
  <si>
    <t>算定用
面積・延長</t>
    <rPh sb="0" eb="3">
      <t>サンテイヨウ</t>
    </rPh>
    <rPh sb="4" eb="6">
      <t>メンセキ</t>
    </rPh>
    <rPh sb="7" eb="9">
      <t>エンチョウ</t>
    </rPh>
    <phoneticPr fontId="3"/>
  </si>
  <si>
    <t>規則第４条第１項第４号により占用料免除</t>
    <rPh sb="0" eb="2">
      <t>キソク</t>
    </rPh>
    <rPh sb="8" eb="9">
      <t>ダイ</t>
    </rPh>
    <rPh sb="10" eb="11">
      <t>ゴウ</t>
    </rPh>
    <rPh sb="17" eb="19">
      <t>メンジョ</t>
    </rPh>
    <phoneticPr fontId="3"/>
  </si>
  <si>
    <t>PHS基地局</t>
    <rPh sb="3" eb="6">
      <t>キチキョク</t>
    </rPh>
    <phoneticPr fontId="3"/>
  </si>
  <si>
    <t>占用期間</t>
    <rPh sb="0" eb="2">
      <t>センヨウ</t>
    </rPh>
    <rPh sb="2" eb="4">
      <t>キカン</t>
    </rPh>
    <phoneticPr fontId="3"/>
  </si>
  <si>
    <t>箇月</t>
    <rPh sb="0" eb="2">
      <t>カゲツ</t>
    </rPh>
    <phoneticPr fontId="3"/>
  </si>
  <si>
    <t>占用期間が
１か月未満</t>
    <rPh sb="0" eb="4">
      <t>センヨウキカン</t>
    </rPh>
    <rPh sb="8" eb="9">
      <t>ゲツ</t>
    </rPh>
    <rPh sb="9" eb="11">
      <t>ミマン</t>
    </rPh>
    <phoneticPr fontId="3"/>
  </si>
  <si>
    <t>規則第４条第１項第５号により占用料減額又は免除</t>
    <rPh sb="0" eb="2">
      <t>キソク</t>
    </rPh>
    <rPh sb="8" eb="9">
      <t>ダイ</t>
    </rPh>
    <rPh sb="10" eb="11">
      <t>ゴウ</t>
    </rPh>
    <rPh sb="17" eb="19">
      <t>ゲンガク</t>
    </rPh>
    <rPh sb="19" eb="20">
      <t>マタ</t>
    </rPh>
    <rPh sb="21" eb="23">
      <t>メンジョ</t>
    </rPh>
    <phoneticPr fontId="3"/>
  </si>
  <si>
    <t>※PHS基地局は１基あたり
　甲：2800円　乙：1260円　で固定</t>
    <rPh sb="4" eb="7">
      <t>キチキョク</t>
    </rPh>
    <rPh sb="9" eb="10">
      <t>キ</t>
    </rPh>
    <rPh sb="15" eb="16">
      <t>コウ</t>
    </rPh>
    <rPh sb="21" eb="22">
      <t>エン</t>
    </rPh>
    <rPh sb="23" eb="24">
      <t>オツ</t>
    </rPh>
    <rPh sb="29" eb="30">
      <t>エン</t>
    </rPh>
    <rPh sb="32" eb="34">
      <t>コテイ</t>
    </rPh>
    <phoneticPr fontId="3"/>
  </si>
  <si>
    <t>占用料</t>
    <rPh sb="0" eb="2">
      <t>センヨウ</t>
    </rPh>
    <rPh sb="2" eb="3">
      <t>リョウ</t>
    </rPh>
    <phoneticPr fontId="3"/>
  </si>
  <si>
    <t>占用料合計</t>
    <rPh sb="0" eb="3">
      <t>センヨウリョウ</t>
    </rPh>
    <rPh sb="3" eb="5">
      <t>ゴウケイ</t>
    </rPh>
    <phoneticPr fontId="3"/>
  </si>
  <si>
    <t>税額</t>
    <rPh sb="0" eb="2">
      <t>ゼイガク</t>
    </rPh>
    <phoneticPr fontId="3"/>
  </si>
  <si>
    <t>変更内容</t>
    <rPh sb="0" eb="2">
      <t>ヘンコウ</t>
    </rPh>
    <rPh sb="2" eb="4">
      <t>ナイヨウ</t>
    </rPh>
    <phoneticPr fontId="3"/>
  </si>
  <si>
    <t>所轄警察署</t>
    <rPh sb="0" eb="2">
      <t>ショカツ</t>
    </rPh>
    <rPh sb="2" eb="5">
      <t>ケイサツショ</t>
    </rPh>
    <phoneticPr fontId="3"/>
  </si>
  <si>
    <t>警察署</t>
    <rPh sb="0" eb="3">
      <t>ケイサツショ</t>
    </rPh>
    <phoneticPr fontId="3"/>
  </si>
  <si>
    <t>所轄警察署リスト</t>
    <rPh sb="0" eb="2">
      <t>ショカツ</t>
    </rPh>
    <rPh sb="2" eb="5">
      <t>ケイサツショ</t>
    </rPh>
    <phoneticPr fontId="3"/>
  </si>
  <si>
    <t>所轄警察署長への協議日</t>
    <rPh sb="0" eb="2">
      <t>ショカツ</t>
    </rPh>
    <rPh sb="2" eb="5">
      <t>ケイサツショ</t>
    </rPh>
    <rPh sb="5" eb="6">
      <t>チョウ</t>
    </rPh>
    <rPh sb="8" eb="10">
      <t>キョウギ</t>
    </rPh>
    <rPh sb="10" eb="11">
      <t>ヒ</t>
    </rPh>
    <phoneticPr fontId="3"/>
  </si>
  <si>
    <t>東灘</t>
    <rPh sb="0" eb="2">
      <t>ヒガシナダ</t>
    </rPh>
    <phoneticPr fontId="3"/>
  </si>
  <si>
    <t>灘</t>
    <rPh sb="0" eb="1">
      <t>ナダ</t>
    </rPh>
    <phoneticPr fontId="3"/>
  </si>
  <si>
    <t>葺合</t>
    <rPh sb="0" eb="2">
      <t>フキアイ</t>
    </rPh>
    <phoneticPr fontId="3"/>
  </si>
  <si>
    <t>生田</t>
    <rPh sb="0" eb="2">
      <t>イクタ</t>
    </rPh>
    <phoneticPr fontId="3"/>
  </si>
  <si>
    <t>兵庫</t>
    <rPh sb="0" eb="2">
      <t>ヒョウゴ</t>
    </rPh>
    <phoneticPr fontId="3"/>
  </si>
  <si>
    <t>長田</t>
    <rPh sb="0" eb="2">
      <t>ナガタ</t>
    </rPh>
    <phoneticPr fontId="3"/>
  </si>
  <si>
    <t>須磨</t>
    <rPh sb="0" eb="2">
      <t>スマ</t>
    </rPh>
    <phoneticPr fontId="3"/>
  </si>
  <si>
    <t>神戸水上</t>
    <rPh sb="0" eb="2">
      <t>コウベ</t>
    </rPh>
    <rPh sb="2" eb="4">
      <t>スイジョウ</t>
    </rPh>
    <phoneticPr fontId="3"/>
  </si>
  <si>
    <t>神戸西</t>
    <rPh sb="0" eb="2">
      <t>コウベ</t>
    </rPh>
    <rPh sb="2" eb="3">
      <t>ニシ</t>
    </rPh>
    <phoneticPr fontId="3"/>
  </si>
  <si>
    <t>神戸北</t>
    <rPh sb="0" eb="2">
      <t>コウベ</t>
    </rPh>
    <rPh sb="2" eb="3">
      <t>キタ</t>
    </rPh>
    <phoneticPr fontId="3"/>
  </si>
  <si>
    <t>有馬</t>
    <rPh sb="0" eb="2">
      <t>アリマ</t>
    </rPh>
    <phoneticPr fontId="3"/>
  </si>
  <si>
    <t>所轄警察署長への協議番号</t>
    <rPh sb="0" eb="2">
      <t>ショカツ</t>
    </rPh>
    <rPh sb="2" eb="5">
      <t>ケイサツショ</t>
    </rPh>
    <rPh sb="5" eb="6">
      <t>チョウ</t>
    </rPh>
    <rPh sb="8" eb="10">
      <t>キョウギ</t>
    </rPh>
    <rPh sb="10" eb="12">
      <t>バンゴウ</t>
    </rPh>
    <phoneticPr fontId="3"/>
  </si>
  <si>
    <t>許可決裁起案日</t>
    <rPh sb="0" eb="2">
      <t>キョカ</t>
    </rPh>
    <rPh sb="2" eb="4">
      <t>ケッサイ</t>
    </rPh>
    <rPh sb="4" eb="6">
      <t>キアン</t>
    </rPh>
    <rPh sb="6" eb="7">
      <t>ビ</t>
    </rPh>
    <phoneticPr fontId="3"/>
  </si>
  <si>
    <t>許可決裁日</t>
    <rPh sb="0" eb="2">
      <t>キョカ</t>
    </rPh>
    <rPh sb="2" eb="4">
      <t>ケッサイ</t>
    </rPh>
    <rPh sb="4" eb="5">
      <t>ヒ</t>
    </rPh>
    <phoneticPr fontId="3"/>
  </si>
  <si>
    <t>道路管理課長・道路工務課長への通知日</t>
    <rPh sb="0" eb="2">
      <t>ドウロ</t>
    </rPh>
    <rPh sb="2" eb="4">
      <t>カンリ</t>
    </rPh>
    <rPh sb="4" eb="6">
      <t>カチョウ</t>
    </rPh>
    <rPh sb="7" eb="9">
      <t>ドウロ</t>
    </rPh>
    <rPh sb="9" eb="11">
      <t>コウム</t>
    </rPh>
    <rPh sb="11" eb="13">
      <t>カチョウ</t>
    </rPh>
    <rPh sb="15" eb="18">
      <t>ツウチビ</t>
    </rPh>
    <phoneticPr fontId="3"/>
  </si>
  <si>
    <t>許可日</t>
    <rPh sb="0" eb="2">
      <t>キョカ</t>
    </rPh>
    <rPh sb="2" eb="3">
      <t>ビ</t>
    </rPh>
    <phoneticPr fontId="3"/>
  </si>
  <si>
    <t>許可番号</t>
    <rPh sb="0" eb="2">
      <t>キョカ</t>
    </rPh>
    <rPh sb="2" eb="4">
      <t>バンゴウ</t>
    </rPh>
    <phoneticPr fontId="3"/>
  </si>
  <si>
    <t>許可期間始</t>
    <rPh sb="0" eb="2">
      <t>キョカ</t>
    </rPh>
    <rPh sb="2" eb="4">
      <t>キカン</t>
    </rPh>
    <rPh sb="4" eb="5">
      <t>ハジ</t>
    </rPh>
    <phoneticPr fontId="3"/>
  </si>
  <si>
    <t>申請期間始</t>
    <rPh sb="0" eb="2">
      <t>シンセイ</t>
    </rPh>
    <rPh sb="2" eb="4">
      <t>キカン</t>
    </rPh>
    <rPh sb="4" eb="5">
      <t>ハジ</t>
    </rPh>
    <phoneticPr fontId="3"/>
  </si>
  <si>
    <t>許可期間終</t>
    <rPh sb="0" eb="2">
      <t>キョカ</t>
    </rPh>
    <rPh sb="2" eb="4">
      <t>キカン</t>
    </rPh>
    <rPh sb="4" eb="5">
      <t>シュウ</t>
    </rPh>
    <phoneticPr fontId="3"/>
  </si>
  <si>
    <t>申請期間終</t>
    <rPh sb="0" eb="2">
      <t>シンセイ</t>
    </rPh>
    <rPh sb="2" eb="4">
      <t>キカン</t>
    </rPh>
    <rPh sb="4" eb="5">
      <t>シュウ</t>
    </rPh>
    <phoneticPr fontId="3"/>
  </si>
  <si>
    <t>許可期間</t>
    <rPh sb="0" eb="2">
      <t>キョカ</t>
    </rPh>
    <rPh sb="2" eb="4">
      <t>キカン</t>
    </rPh>
    <phoneticPr fontId="3"/>
  </si>
  <si>
    <t>追加条件の有無</t>
    <rPh sb="0" eb="2">
      <t>ツイカ</t>
    </rPh>
    <rPh sb="2" eb="4">
      <t>ジョウケン</t>
    </rPh>
    <rPh sb="5" eb="7">
      <t>ウム</t>
    </rPh>
    <phoneticPr fontId="3"/>
  </si>
  <si>
    <t>以下は、掘削がある場合のみ記入</t>
    <rPh sb="0" eb="2">
      <t>イカ</t>
    </rPh>
    <rPh sb="4" eb="6">
      <t>クッサク</t>
    </rPh>
    <rPh sb="9" eb="11">
      <t>バアイ</t>
    </rPh>
    <rPh sb="13" eb="15">
      <t>キニュウ</t>
    </rPh>
    <phoneticPr fontId="3"/>
  </si>
  <si>
    <t>掘削変更許可日</t>
    <rPh sb="0" eb="2">
      <t>クッサク</t>
    </rPh>
    <rPh sb="2" eb="4">
      <t>ヘンコウ</t>
    </rPh>
    <rPh sb="4" eb="6">
      <t>キョカ</t>
    </rPh>
    <rPh sb="6" eb="7">
      <t>ビ</t>
    </rPh>
    <phoneticPr fontId="3"/>
  </si>
  <si>
    <t>立会番号</t>
    <rPh sb="0" eb="4">
      <t>タチアイバンゴウ</t>
    </rPh>
    <phoneticPr fontId="3"/>
  </si>
  <si>
    <t>発行番号</t>
    <rPh sb="0" eb="4">
      <t>ハッコウバンゴウ</t>
    </rPh>
    <phoneticPr fontId="3"/>
  </si>
  <si>
    <t>物件が複数ある場合はこちらに記入</t>
    <rPh sb="0" eb="2">
      <t>ブッケン</t>
    </rPh>
    <rPh sb="3" eb="5">
      <t>フクスウ</t>
    </rPh>
    <rPh sb="7" eb="9">
      <t>バアイ</t>
    </rPh>
    <rPh sb="14" eb="16">
      <t>キニュウ</t>
    </rPh>
    <phoneticPr fontId="3"/>
  </si>
  <si>
    <t>物件②</t>
    <rPh sb="0" eb="2">
      <t>ブッケン</t>
    </rPh>
    <phoneticPr fontId="3"/>
  </si>
  <si>
    <t>物件③</t>
    <rPh sb="0" eb="2">
      <t>ブッケン</t>
    </rPh>
    <phoneticPr fontId="3"/>
  </si>
  <si>
    <t>物件④</t>
    <rPh sb="0" eb="2">
      <t>ブッケン</t>
    </rPh>
    <phoneticPr fontId="3"/>
  </si>
  <si>
    <t>物件⑤</t>
    <rPh sb="0" eb="2">
      <t>ブッケン</t>
    </rPh>
    <phoneticPr fontId="3"/>
  </si>
  <si>
    <t>　令和　　年　　月　　日</t>
    <phoneticPr fontId="2"/>
  </si>
  <si>
    <t>協議番号第　　　　　号</t>
    <phoneticPr fontId="2"/>
  </si>
  <si>
    <t>道路占用の協議について（回答）</t>
    <phoneticPr fontId="2"/>
  </si>
  <si>
    <t>神戸市建設局</t>
    <phoneticPr fontId="2"/>
  </si>
  <si>
    <t>建設事務所長　宛</t>
    <phoneticPr fontId="2"/>
  </si>
  <si>
    <t>兵庫県</t>
    <phoneticPr fontId="2"/>
  </si>
  <si>
    <t>警察署長</t>
    <phoneticPr fontId="2"/>
  </si>
  <si>
    <t>付け第</t>
    <phoneticPr fontId="2"/>
  </si>
  <si>
    <t>号で協議のあったみだしのことについて、</t>
    <phoneticPr fontId="2"/>
  </si>
  <si>
    <t>次のとおり回答します。</t>
    <phoneticPr fontId="2"/>
  </si>
  <si>
    <t>起</t>
    <rPh sb="0" eb="1">
      <t>キ</t>
    </rPh>
    <phoneticPr fontId="2"/>
  </si>
  <si>
    <t>決</t>
    <rPh sb="0" eb="1">
      <t>ケツ</t>
    </rPh>
    <phoneticPr fontId="2"/>
  </si>
  <si>
    <t>決　裁</t>
    <rPh sb="0" eb="1">
      <t>ケッ</t>
    </rPh>
    <rPh sb="2" eb="3">
      <t>サイ</t>
    </rPh>
    <phoneticPr fontId="2"/>
  </si>
  <si>
    <t>所　長</t>
    <rPh sb="0" eb="1">
      <t>トコロ</t>
    </rPh>
    <rPh sb="2" eb="3">
      <t>チョウ</t>
    </rPh>
    <phoneticPr fontId="2"/>
  </si>
  <si>
    <t>副所長</t>
    <rPh sb="0" eb="1">
      <t>フク</t>
    </rPh>
    <rPh sb="1" eb="3">
      <t>ショチョウ</t>
    </rPh>
    <phoneticPr fontId="2"/>
  </si>
  <si>
    <t>担当課長</t>
    <rPh sb="0" eb="4">
      <t>タントウカチョウ</t>
    </rPh>
    <phoneticPr fontId="2"/>
  </si>
  <si>
    <t>管理係長</t>
    <rPh sb="0" eb="2">
      <t>カンリ</t>
    </rPh>
    <rPh sb="2" eb="4">
      <t>カカリチョウ</t>
    </rPh>
    <phoneticPr fontId="2"/>
  </si>
  <si>
    <t>安全推進係長</t>
    <rPh sb="0" eb="4">
      <t>アンゼンスイシン</t>
    </rPh>
    <rPh sb="4" eb="6">
      <t>カカリチョウ</t>
    </rPh>
    <phoneticPr fontId="2"/>
  </si>
  <si>
    <t>担当係長</t>
    <rPh sb="0" eb="2">
      <t>タントウ</t>
    </rPh>
    <rPh sb="2" eb="4">
      <t>カカリチョウ</t>
    </rPh>
    <phoneticPr fontId="2"/>
  </si>
  <si>
    <t>係</t>
    <rPh sb="0" eb="1">
      <t>カカリ</t>
    </rPh>
    <phoneticPr fontId="2"/>
  </si>
  <si>
    <t>上記の申請者に対し、許可してよろしいか伺います。</t>
    <rPh sb="0" eb="2">
      <t>ジョウキ</t>
    </rPh>
    <rPh sb="3" eb="6">
      <t>シンセイシャ</t>
    </rPh>
    <rPh sb="7" eb="8">
      <t>タイ</t>
    </rPh>
    <rPh sb="10" eb="12">
      <t>キョカ</t>
    </rPh>
    <rPh sb="19" eb="20">
      <t>ウカガ</t>
    </rPh>
    <phoneticPr fontId="2"/>
  </si>
  <si>
    <t>なお、占用料は下記のとおり調定してよろしいか。　別紙　警察回答</t>
    <rPh sb="3" eb="6">
      <t>センヨウリョウ</t>
    </rPh>
    <rPh sb="7" eb="9">
      <t>カキ</t>
    </rPh>
    <rPh sb="13" eb="15">
      <t>チョウテイ</t>
    </rPh>
    <rPh sb="24" eb="26">
      <t>ベッシ</t>
    </rPh>
    <rPh sb="27" eb="31">
      <t>ケイサツカイトウ</t>
    </rPh>
    <phoneticPr fontId="2"/>
  </si>
  <si>
    <t>所在地</t>
    <rPh sb="0" eb="3">
      <t>ショザイチ</t>
    </rPh>
    <phoneticPr fontId="2"/>
  </si>
  <si>
    <t>単位占用料</t>
    <rPh sb="0" eb="2">
      <t>タンイ</t>
    </rPh>
    <rPh sb="2" eb="5">
      <t>センヨウリョウ</t>
    </rPh>
    <phoneticPr fontId="2"/>
  </si>
  <si>
    <t xml:space="preserve">面積 </t>
    <rPh sb="0" eb="2">
      <t>メンセキ</t>
    </rPh>
    <phoneticPr fontId="2"/>
  </si>
  <si>
    <t>㎡</t>
    <phoneticPr fontId="2"/>
  </si>
  <si>
    <t>期　　　間</t>
    <rPh sb="0" eb="1">
      <t>キ</t>
    </rPh>
    <rPh sb="4" eb="5">
      <t>アイダ</t>
    </rPh>
    <phoneticPr fontId="2"/>
  </si>
  <si>
    <t>占用料　　　　　</t>
    <rPh sb="0" eb="3">
      <t>センヨウリョウ</t>
    </rPh>
    <phoneticPr fontId="2"/>
  </si>
  <si>
    <t>円</t>
    <rPh sb="0" eb="1">
      <t>エン</t>
    </rPh>
    <phoneticPr fontId="2"/>
  </si>
  <si>
    <t>延長</t>
    <rPh sb="0" eb="2">
      <t>エンチョウ</t>
    </rPh>
    <phoneticPr fontId="2"/>
  </si>
  <si>
    <t>m</t>
    <phoneticPr fontId="2"/>
  </si>
  <si>
    <t>箇月</t>
    <phoneticPr fontId="2"/>
  </si>
  <si>
    <t>円</t>
    <phoneticPr fontId="2"/>
  </si>
  <si>
    <t>道占</t>
    <rPh sb="0" eb="1">
      <t>ミチ</t>
    </rPh>
    <rPh sb="1" eb="2">
      <t>ウラナイ</t>
    </rPh>
    <phoneticPr fontId="2"/>
  </si>
  <si>
    <t>第</t>
    <rPh sb="0" eb="1">
      <t>ダイ</t>
    </rPh>
    <phoneticPr fontId="2"/>
  </si>
  <si>
    <t>新規･更新・変更の別</t>
    <rPh sb="0" eb="2">
      <t>シンキ</t>
    </rPh>
    <rPh sb="3" eb="5">
      <t>コウシン</t>
    </rPh>
    <rPh sb="6" eb="8">
      <t>ヘンコウ</t>
    </rPh>
    <rPh sb="9" eb="10">
      <t>ベツ</t>
    </rPh>
    <phoneticPr fontId="2"/>
  </si>
  <si>
    <t>道路占用</t>
    <rPh sb="0" eb="4">
      <t>ドウロセンヨウ</t>
    </rPh>
    <phoneticPr fontId="2"/>
  </si>
  <si>
    <r>
      <t xml:space="preserve">許可
</t>
    </r>
    <r>
      <rPr>
        <strike/>
        <sz val="11"/>
        <color indexed="8"/>
        <rFont val="ＭＳ 明朝"/>
        <family val="1"/>
        <charset val="128"/>
      </rPr>
      <t>回答</t>
    </r>
    <rPh sb="0" eb="2">
      <t>キョカ</t>
    </rPh>
    <rPh sb="3" eb="5">
      <t>カイトウ</t>
    </rPh>
    <phoneticPr fontId="2"/>
  </si>
  <si>
    <t>証</t>
    <rPh sb="0" eb="1">
      <t>ショウ</t>
    </rPh>
    <phoneticPr fontId="2"/>
  </si>
  <si>
    <t>上記の</t>
    <rPh sb="0" eb="2">
      <t>ジョウキ</t>
    </rPh>
    <phoneticPr fontId="2"/>
  </si>
  <si>
    <r>
      <t xml:space="preserve">申請
</t>
    </r>
    <r>
      <rPr>
        <strike/>
        <sz val="10"/>
        <color indexed="8"/>
        <rFont val="ＭＳ 明朝"/>
        <family val="1"/>
        <charset val="128"/>
      </rPr>
      <t>協議</t>
    </r>
    <rPh sb="0" eb="2">
      <t>シンセイ</t>
    </rPh>
    <rPh sb="3" eb="5">
      <t>キョウギ</t>
    </rPh>
    <phoneticPr fontId="2"/>
  </si>
  <si>
    <t>に係る占用物件につき、道路法</t>
    <rPh sb="1" eb="2">
      <t>カカ</t>
    </rPh>
    <rPh sb="3" eb="7">
      <t>センヨウブッケン</t>
    </rPh>
    <rPh sb="11" eb="14">
      <t>ドウロホウ</t>
    </rPh>
    <phoneticPr fontId="2"/>
  </si>
  <si>
    <r>
      <t xml:space="preserve">第32条第1項
</t>
    </r>
    <r>
      <rPr>
        <strike/>
        <sz val="10"/>
        <color indexed="8"/>
        <rFont val="ＭＳ 明朝"/>
        <family val="1"/>
        <charset val="128"/>
      </rPr>
      <t>第35条</t>
    </r>
    <rPh sb="0" eb="1">
      <t>ダイ</t>
    </rPh>
    <rPh sb="3" eb="4">
      <t>ジョウ</t>
    </rPh>
    <rPh sb="4" eb="5">
      <t>ダイ</t>
    </rPh>
    <rPh sb="6" eb="7">
      <t>コウ</t>
    </rPh>
    <rPh sb="8" eb="9">
      <t>ダイ</t>
    </rPh>
    <rPh sb="11" eb="12">
      <t>ジョウ</t>
    </rPh>
    <phoneticPr fontId="2"/>
  </si>
  <si>
    <t>の規定により</t>
    <rPh sb="1" eb="3">
      <t>キテイ</t>
    </rPh>
    <phoneticPr fontId="2"/>
  </si>
  <si>
    <t>下記の条件を付して道路の占用を</t>
    <rPh sb="0" eb="2">
      <t>カキ</t>
    </rPh>
    <rPh sb="3" eb="5">
      <t>ジョウケン</t>
    </rPh>
    <rPh sb="6" eb="7">
      <t>フ</t>
    </rPh>
    <rPh sb="9" eb="11">
      <t>ドウロ</t>
    </rPh>
    <rPh sb="12" eb="14">
      <t>センヨウ</t>
    </rPh>
    <phoneticPr fontId="2"/>
  </si>
  <si>
    <r>
      <t xml:space="preserve">許可
</t>
    </r>
    <r>
      <rPr>
        <strike/>
        <sz val="10"/>
        <color indexed="8"/>
        <rFont val="ＭＳ 明朝"/>
        <family val="1"/>
        <charset val="128"/>
      </rPr>
      <t>回答</t>
    </r>
    <rPh sb="0" eb="2">
      <t>キョカ</t>
    </rPh>
    <rPh sb="3" eb="5">
      <t>カイトウ</t>
    </rPh>
    <phoneticPr fontId="2"/>
  </si>
  <si>
    <t>する。</t>
    <phoneticPr fontId="2"/>
  </si>
  <si>
    <t>有効期間</t>
    <rPh sb="0" eb="4">
      <t>ユウコウキカン</t>
    </rPh>
    <phoneticPr fontId="2"/>
  </si>
  <si>
    <t>から</t>
    <phoneticPr fontId="2"/>
  </si>
  <si>
    <t>まで</t>
    <phoneticPr fontId="2"/>
  </si>
  <si>
    <t>許可日から</t>
    <rPh sb="0" eb="3">
      <t>キョカビ</t>
    </rPh>
    <phoneticPr fontId="2"/>
  </si>
  <si>
    <t>日間</t>
    <rPh sb="0" eb="2">
      <t>ニチカン</t>
    </rPh>
    <phoneticPr fontId="2"/>
  </si>
  <si>
    <t>占用料</t>
    <rPh sb="0" eb="3">
      <t>センヨウリョウ</t>
    </rPh>
    <phoneticPr fontId="2"/>
  </si>
  <si>
    <t>￥</t>
    <phoneticPr fontId="2"/>
  </si>
  <si>
    <t>条　件</t>
    <rPh sb="0" eb="1">
      <t>ジョウ</t>
    </rPh>
    <rPh sb="2" eb="3">
      <t>ケン</t>
    </rPh>
    <phoneticPr fontId="2"/>
  </si>
  <si>
    <t>（１）裏面記載事項を守ること</t>
    <rPh sb="3" eb="9">
      <t>リメンキサイジコウ</t>
    </rPh>
    <rPh sb="10" eb="11">
      <t>マモ</t>
    </rPh>
    <phoneticPr fontId="2"/>
  </si>
  <si>
    <t xml:space="preserve"> （２）</t>
    <phoneticPr fontId="2"/>
  </si>
  <si>
    <t>神戸市道路管理者</t>
    <rPh sb="0" eb="3">
      <t>コウベシ</t>
    </rPh>
    <rPh sb="3" eb="8">
      <t>ドウロカンリシャ</t>
    </rPh>
    <phoneticPr fontId="2"/>
  </si>
  <si>
    <t>建設事務所長</t>
    <rPh sb="0" eb="6">
      <t>ケンセツジムショチョウ</t>
    </rPh>
    <phoneticPr fontId="2"/>
  </si>
  <si>
    <t>　この道路占用許可について不服があるときは、この許可証を受け取った日の翌日から起算して3箇月以内に神戸市長に対して審査請求をすることができる（なお、この許可証を受け取った日の翌日から起算して3箇月以内であっても、この処分の日の翌日から起算して１年を経過すると審査請求をすることができなくなる。）。</t>
    <phoneticPr fontId="2"/>
  </si>
  <si>
    <t>　この道路占用許可については、この許可証を受け取った日（上記1の審査請求をした場合には、これに対する裁決があったことを知った日）の翌日から起算して6箇月以内に神戸市（訴訟において神戸市を代表する者は、神戸市長）を被告として、処分の取消しの訴えを提起することができる（なお、この許可証を受け取った日又は裁決があったことを知った日の翌日から起算して6箇月以内であっても、処分又は裁決の日から1年を経過すると処分の取消しの訴えを提起することができなくなる。）。</t>
    <phoneticPr fontId="2"/>
  </si>
  <si>
    <t>（道路占用許可証）</t>
    <rPh sb="1" eb="5">
      <t>ドウロセンヨウ</t>
    </rPh>
    <rPh sb="5" eb="8">
      <t>キョカショウ</t>
    </rPh>
    <phoneticPr fontId="2"/>
  </si>
  <si>
    <t>（裏）</t>
    <rPh sb="1" eb="2">
      <t>ウラ</t>
    </rPh>
    <phoneticPr fontId="3"/>
  </si>
  <si>
    <t>道　路　占　用　者　が　守　る　べ　き　事　項</t>
    <rPh sb="0" eb="1">
      <t>ミチ</t>
    </rPh>
    <rPh sb="2" eb="3">
      <t>ロ</t>
    </rPh>
    <rPh sb="4" eb="5">
      <t>ウラナイ</t>
    </rPh>
    <rPh sb="6" eb="7">
      <t>ヨウ</t>
    </rPh>
    <rPh sb="8" eb="9">
      <t>シャ</t>
    </rPh>
    <rPh sb="12" eb="13">
      <t>マモ</t>
    </rPh>
    <rPh sb="20" eb="21">
      <t>コト</t>
    </rPh>
    <rPh sb="22" eb="23">
      <t>コウ</t>
    </rPh>
    <phoneticPr fontId="3"/>
  </si>
  <si>
    <t>1</t>
    <phoneticPr fontId="3"/>
  </si>
  <si>
    <t>　交付を受けた道路占用許可標識は、占用期間中、占用物件の見やすい箇所に掲出しなければならない。また、占用物件が道路法施行令第７条第４号及び第５号に該当する場合、占用期間中、神戸市道路占用規則第８条第２項に規定する掲出を行わなければならない。ただし、道路管理者がその必要がないと認めたときは、この限りでない。</t>
    <phoneticPr fontId="2"/>
  </si>
  <si>
    <t>2</t>
    <phoneticPr fontId="3"/>
  </si>
  <si>
    <t>占用目的、占用物件の構造及び大きさ、工事の実施方法等は、変更許可を受けた場合のほか、許可を受けたものと相違してはならない。</t>
    <phoneticPr fontId="2"/>
  </si>
  <si>
    <t>3</t>
    <phoneticPr fontId="3"/>
  </si>
  <si>
    <t>　神戸市道路占用規則に基づく占用する権利を他人に譲渡し、若しくは賃貸し、又は担保その他私権の目的に供してはならない。</t>
    <phoneticPr fontId="2"/>
  </si>
  <si>
    <t>4</t>
    <phoneticPr fontId="3"/>
  </si>
  <si>
    <t>　占用に伴う工事又は掘削工事の施工若しくは占用物件の管理について事故が発生したときは、直ちに道路管理者に報告し、指示を受けなければならない。</t>
    <phoneticPr fontId="2"/>
  </si>
  <si>
    <t>　</t>
    <phoneticPr fontId="3"/>
  </si>
  <si>
    <t>5</t>
    <phoneticPr fontId="3"/>
  </si>
  <si>
    <t>　占用に伴う工事に着手しようとするとき又は当該工事が完了したときは、直ちに工事（着手／完了）届出書を道路管理者に提出し、その指示及び検査を受けなければならない。</t>
    <phoneticPr fontId="2"/>
  </si>
  <si>
    <t>6</t>
    <phoneticPr fontId="3"/>
  </si>
  <si>
    <t>　占用物件は、占用許可の更新申請に際し、安全確認を行い、道路管理上及び道路交通上支障を生じないよう維持管理しなければならない。</t>
    <phoneticPr fontId="2"/>
  </si>
  <si>
    <t>7</t>
    <phoneticPr fontId="3"/>
  </si>
  <si>
    <t>　占用により道路を損傷したときは、これを復旧し、その費用を負担しなければならない。</t>
    <phoneticPr fontId="2"/>
  </si>
  <si>
    <t>8</t>
    <phoneticPr fontId="3"/>
  </si>
  <si>
    <t>　占用により道路管理者に損害を与え、又は第三者と紛争を生じたときは、損害を賠償し、又は紛争を解決しなければならない。</t>
    <phoneticPr fontId="2"/>
  </si>
  <si>
    <t>9</t>
    <phoneticPr fontId="3"/>
  </si>
  <si>
    <t>　相続により占用する権利を承継した相続人は、その事実を証する書面を添付して、相続開始の日から14日以内に届け出なければならない。</t>
    <phoneticPr fontId="2"/>
  </si>
  <si>
    <t>10</t>
    <phoneticPr fontId="3"/>
  </si>
  <si>
    <t>　住所、氏名等を変更したときは、速やかに届け出なければならない。</t>
    <phoneticPr fontId="2"/>
  </si>
  <si>
    <t>11</t>
    <phoneticPr fontId="3"/>
  </si>
  <si>
    <t>　占用料は、指定された期限までに納付しなければならない。</t>
    <phoneticPr fontId="2"/>
  </si>
  <si>
    <t>12</t>
    <phoneticPr fontId="3"/>
  </si>
  <si>
    <t>　道路工事その他道路管理者において必要があると認めた場合において、占用物件の移設又は除却を命じたときは、道路を原状に回復しなければならない。</t>
    <phoneticPr fontId="2"/>
  </si>
  <si>
    <t>13</t>
    <phoneticPr fontId="3"/>
  </si>
  <si>
    <t>　占用の期間が満了したとき、占用の許可を取り消されたとき、又は占用を廃止したときは、直ちに道路を原状に回復し、道路管理者にその旨を届け出て、道路管理者の確認を受けなければならない。占用を廃止したときは道路占用廃止届により道路管理者に届け出なければならない。</t>
    <phoneticPr fontId="2"/>
  </si>
  <si>
    <t>14</t>
    <phoneticPr fontId="3"/>
  </si>
  <si>
    <t>　占用期間満了後引き続き占用しようとするときは、満了日の１月前までに申請し、許可を受けなければならない。</t>
    <phoneticPr fontId="2"/>
  </si>
  <si>
    <t>15</t>
    <phoneticPr fontId="3"/>
  </si>
  <si>
    <t>　道路法、神戸市道路占用料条例（昭和44年３月条例第42号）、神戸市道路占用規則及び当該許可に付した条件を守らないときは、許可を取り消す場合がある。</t>
    <phoneticPr fontId="2"/>
  </si>
  <si>
    <t>16</t>
    <phoneticPr fontId="3"/>
  </si>
  <si>
    <t>　占用区域内の土地において、道路管理者以外に権原を有する者がいることが判明した場合は、その者の同意を得なければならない。</t>
    <phoneticPr fontId="2"/>
  </si>
  <si>
    <t>追　　加　　条　　件</t>
    <rPh sb="0" eb="1">
      <t>ツイ</t>
    </rPh>
    <rPh sb="3" eb="4">
      <t>カ</t>
    </rPh>
    <rPh sb="6" eb="7">
      <t>ジョウ</t>
    </rPh>
    <rPh sb="9" eb="10">
      <t>ケン</t>
    </rPh>
    <phoneticPr fontId="3"/>
  </si>
  <si>
    <t>変更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</si>
</sst>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numFmt numFmtId="177" formatCode="[$-411]ggge&quot;年&quot;m&quot;月&quot;d&quot;日&quot;;@"/>
    <numFmt numFmtId="178" formatCode="[$-411]ggge&quot;年&quot;m&quot;月&quot;d&quot;日&quot;;;"/>
    <numFmt numFmtId="179" formatCode="0.0"/>
    <numFmt numFmtId="180" formatCode="#,###\-"/>
  </numFmts>
  <fonts count="47" x14ac:knownFonts="1">
    <font>
      <sz val="11"/>
      <color theme="1"/>
      <name val="ＭＳ Ｐゴシック"/>
      <family val="2"/>
      <scheme val="minor"/>
    </font>
    <font>
      <sz val="11"/>
      <color indexed="8"/>
      <name val="ＭＳ 明朝"/>
      <family val="1"/>
      <charset val="128"/>
    </font>
    <font>
      <sz val="6"/>
      <name val="ＭＳ Ｐゴシック"/>
      <family val="3"/>
      <charset val="128"/>
      <scheme val="minor"/>
    </font>
    <font>
      <sz val="6"/>
      <name val="ＭＳ Ｐゴシック"/>
      <family val="3"/>
      <charset val="128"/>
    </font>
    <font>
      <sz val="10"/>
      <color indexed="8"/>
      <name val="ＭＳ 明朝"/>
      <family val="1"/>
      <charset val="128"/>
    </font>
    <font>
      <sz val="11"/>
      <name val="ＭＳ Ｐゴシック"/>
      <family val="3"/>
      <charset val="128"/>
    </font>
    <font>
      <b/>
      <sz val="16"/>
      <name val="ＭＳ Ｐ明朝"/>
      <family val="1"/>
      <charset val="128"/>
    </font>
    <font>
      <sz val="11"/>
      <name val="ＭＳ Ｐ明朝"/>
      <family val="1"/>
      <charset val="128"/>
    </font>
    <font>
      <sz val="18"/>
      <name val="ＭＳ Ｐ明朝"/>
      <family val="1"/>
      <charset val="128"/>
    </font>
    <font>
      <sz val="12"/>
      <name val="ＭＳ Ｐ明朝"/>
      <family val="1"/>
      <charset val="128"/>
    </font>
    <font>
      <sz val="11"/>
      <name val="ＭＳ 明朝"/>
      <family val="1"/>
      <charset val="128"/>
    </font>
    <font>
      <b/>
      <sz val="11"/>
      <name val="ＭＳ ゴシック"/>
      <family val="3"/>
      <charset val="128"/>
    </font>
    <font>
      <sz val="12"/>
      <name val="ＭＳ 明朝"/>
      <family val="1"/>
      <charset val="128"/>
    </font>
    <font>
      <sz val="10"/>
      <name val="ＭＳ Ｐ明朝"/>
      <family val="1"/>
      <charset val="128"/>
    </font>
    <font>
      <sz val="10"/>
      <name val="ＭＳ 明朝"/>
      <family val="1"/>
      <charset val="128"/>
    </font>
    <font>
      <u/>
      <sz val="11"/>
      <color indexed="12"/>
      <name val="ＭＳ Ｐゴシック"/>
      <family val="3"/>
      <charset val="128"/>
    </font>
    <font>
      <b/>
      <sz val="14"/>
      <name val="ＭＳ ゴシック"/>
      <family val="3"/>
      <charset val="128"/>
    </font>
    <font>
      <sz val="10"/>
      <name val="ＭＳ ゴシック"/>
      <family val="3"/>
      <charset val="128"/>
    </font>
    <font>
      <sz val="10.5"/>
      <name val="ＭＳ Ｐ明朝"/>
      <family val="1"/>
      <charset val="128"/>
    </font>
    <font>
      <sz val="10.5"/>
      <name val="ＭＳ 明朝"/>
      <family val="1"/>
      <charset val="128"/>
    </font>
    <font>
      <b/>
      <sz val="10.5"/>
      <name val="ＭＳ ゴシック"/>
      <family val="3"/>
      <charset val="128"/>
    </font>
    <font>
      <sz val="9"/>
      <name val="ＭＳ Ｐ明朝"/>
      <family val="1"/>
      <charset val="128"/>
    </font>
    <font>
      <sz val="8"/>
      <name val="ＭＳ Ｐ明朝"/>
      <family val="1"/>
      <charset val="128"/>
    </font>
    <font>
      <b/>
      <sz val="9"/>
      <color indexed="81"/>
      <name val="ＭＳ Ｐゴシック"/>
      <family val="3"/>
      <charset val="128"/>
    </font>
    <font>
      <sz val="9"/>
      <color indexed="81"/>
      <name val="ＭＳ Ｐゴシック"/>
      <family val="3"/>
      <charset val="128"/>
    </font>
    <font>
      <sz val="9"/>
      <color indexed="10"/>
      <name val="ＭＳ Ｐゴシック"/>
      <family val="3"/>
      <charset val="128"/>
    </font>
    <font>
      <sz val="8"/>
      <color indexed="8"/>
      <name val="ＭＳ 明朝"/>
      <family val="1"/>
      <charset val="128"/>
    </font>
    <font>
      <sz val="9"/>
      <color indexed="8"/>
      <name val="ＭＳ 明朝"/>
      <family val="1"/>
      <charset val="128"/>
    </font>
    <font>
      <b/>
      <sz val="14"/>
      <color rgb="FFFF0000"/>
      <name val="ＭＳ ゴシック"/>
      <family val="3"/>
      <charset val="128"/>
    </font>
    <font>
      <sz val="14"/>
      <name val="ＭＳ Ｐ明朝"/>
      <family val="1"/>
      <charset val="128"/>
    </font>
    <font>
      <b/>
      <sz val="11"/>
      <name val="ＭＳ Ｐ明朝"/>
      <family val="1"/>
      <charset val="128"/>
    </font>
    <font>
      <sz val="11"/>
      <color theme="1"/>
      <name val="ＭＳ Ｐ明朝"/>
      <family val="1"/>
      <charset val="128"/>
    </font>
    <font>
      <b/>
      <sz val="11"/>
      <color theme="1"/>
      <name val="ＭＳ ゴシック"/>
      <family val="3"/>
      <charset val="128"/>
    </font>
    <font>
      <b/>
      <sz val="11"/>
      <name val="ＭＳ Ｐゴシック"/>
      <family val="3"/>
      <charset val="128"/>
    </font>
    <font>
      <sz val="11"/>
      <color theme="1"/>
      <name val="ＭＳ ゴシック"/>
      <family val="3"/>
      <charset val="128"/>
    </font>
    <font>
      <sz val="12"/>
      <color theme="1"/>
      <name val="ＭＳ ゴシック"/>
      <family val="3"/>
      <charset val="128"/>
    </font>
    <font>
      <sz val="16"/>
      <name val="ＭＳ Ｐゴシック"/>
      <family val="3"/>
      <charset val="128"/>
    </font>
    <font>
      <sz val="7"/>
      <color indexed="8"/>
      <name val="ＭＳ 明朝"/>
      <family val="1"/>
      <charset val="128"/>
    </font>
    <font>
      <sz val="6"/>
      <color indexed="8"/>
      <name val="ＭＳ 明朝"/>
      <family val="1"/>
      <charset val="128"/>
    </font>
    <font>
      <sz val="14"/>
      <color indexed="8"/>
      <name val="ＭＳ 明朝"/>
      <family val="1"/>
      <charset val="128"/>
    </font>
    <font>
      <strike/>
      <sz val="11"/>
      <color indexed="8"/>
      <name val="ＭＳ 明朝"/>
      <family val="1"/>
      <charset val="128"/>
    </font>
    <font>
      <sz val="12"/>
      <color indexed="8"/>
      <name val="ＭＳ 明朝"/>
      <family val="1"/>
      <charset val="128"/>
    </font>
    <font>
      <strike/>
      <sz val="10"/>
      <color indexed="8"/>
      <name val="ＭＳ 明朝"/>
      <family val="1"/>
      <charset val="128"/>
    </font>
    <font>
      <sz val="16"/>
      <name val="ＭＳ Ｐ明朝"/>
      <family val="1"/>
      <charset val="128"/>
    </font>
    <font>
      <sz val="11"/>
      <color theme="1"/>
      <name val="ＭＳ Ｐゴシック"/>
      <family val="2"/>
      <scheme val="minor"/>
    </font>
    <font>
      <sz val="9"/>
      <name val="ＭＳ Ｐゴシック"/>
      <family val="3"/>
      <charset val="128"/>
    </font>
    <font>
      <sz val="7"/>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right/>
      <top/>
      <bottom style="thick">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medium">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style="thin">
        <color indexed="64"/>
      </left>
      <right style="medium">
        <color indexed="64"/>
      </right>
      <top/>
      <bottom style="medium">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4">
    <xf numFmtId="0" fontId="0" fillId="0" borderId="0"/>
    <xf numFmtId="0" fontId="5" fillId="0" borderId="0">
      <alignment vertical="center"/>
    </xf>
    <xf numFmtId="0" fontId="15" fillId="0" borderId="0" applyNumberFormat="0" applyFill="0" applyBorder="0" applyAlignment="0" applyProtection="0">
      <alignment vertical="top"/>
      <protection locked="0"/>
    </xf>
    <xf numFmtId="38" fontId="44" fillId="0" borderId="0" applyFont="0" applyFill="0" applyBorder="0" applyAlignment="0" applyProtection="0">
      <alignment vertical="center"/>
    </xf>
  </cellStyleXfs>
  <cellXfs count="502">
    <xf numFmtId="0" fontId="0" fillId="0" borderId="0" xfId="0"/>
    <xf numFmtId="176" fontId="1" fillId="0" borderId="0" xfId="0" applyNumberFormat="1" applyFont="1" applyFill="1" applyBorder="1" applyAlignment="1">
      <alignment vertical="center"/>
    </xf>
    <xf numFmtId="176" fontId="1" fillId="0" borderId="0" xfId="0" applyNumberFormat="1" applyFont="1" applyFill="1" applyAlignment="1">
      <alignment vertical="center"/>
    </xf>
    <xf numFmtId="176" fontId="4" fillId="0" borderId="0" xfId="0" applyNumberFormat="1" applyFont="1" applyFill="1" applyBorder="1" applyAlignment="1">
      <alignment vertical="center"/>
    </xf>
    <xf numFmtId="176" fontId="4" fillId="0" borderId="0" xfId="0" applyNumberFormat="1" applyFont="1" applyFill="1" applyBorder="1" applyAlignment="1">
      <alignment vertical="top" wrapText="1"/>
    </xf>
    <xf numFmtId="0" fontId="7" fillId="0" borderId="0" xfId="1" applyFont="1">
      <alignment vertical="center"/>
    </xf>
    <xf numFmtId="0" fontId="9" fillId="0" borderId="0" xfId="1" applyFont="1" applyAlignment="1">
      <alignment horizontal="right" vertical="center"/>
    </xf>
    <xf numFmtId="0" fontId="7" fillId="0" borderId="0" xfId="1" applyFont="1" applyFill="1">
      <alignment vertical="center"/>
    </xf>
    <xf numFmtId="0" fontId="10" fillId="0" borderId="0" xfId="1" applyFont="1">
      <alignment vertical="center"/>
    </xf>
    <xf numFmtId="0" fontId="10" fillId="0" borderId="0" xfId="1" applyFont="1" applyAlignment="1">
      <alignment vertical="center" wrapText="1"/>
    </xf>
    <xf numFmtId="0" fontId="12" fillId="0" borderId="0" xfId="1" applyFont="1" applyAlignment="1">
      <alignment horizontal="right" vertical="center"/>
    </xf>
    <xf numFmtId="0" fontId="10" fillId="0" borderId="0" xfId="1" applyFont="1" applyAlignment="1">
      <alignment vertical="center" wrapText="1" shrinkToFit="1"/>
    </xf>
    <xf numFmtId="0" fontId="13" fillId="0" borderId="0" xfId="1" applyFont="1" applyAlignment="1">
      <alignment horizontal="left" vertical="center"/>
    </xf>
    <xf numFmtId="0" fontId="10" fillId="0" borderId="0" xfId="1" applyFont="1" applyAlignment="1">
      <alignment horizontal="right" vertical="center"/>
    </xf>
    <xf numFmtId="0" fontId="14" fillId="0" borderId="0" xfId="1" applyFont="1">
      <alignment vertical="center"/>
    </xf>
    <xf numFmtId="0" fontId="7" fillId="0" borderId="0" xfId="1" applyFont="1" applyBorder="1">
      <alignment vertical="center"/>
    </xf>
    <xf numFmtId="0" fontId="16" fillId="0" borderId="0" xfId="1" applyFont="1" applyBorder="1">
      <alignment vertical="center"/>
    </xf>
    <xf numFmtId="0" fontId="17" fillId="0" borderId="6" xfId="1" applyFont="1" applyFill="1" applyBorder="1">
      <alignment vertical="center"/>
    </xf>
    <xf numFmtId="0" fontId="11" fillId="0" borderId="12"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12" xfId="1" applyFont="1" applyFill="1" applyBorder="1" applyAlignment="1">
      <alignment vertical="center"/>
    </xf>
    <xf numFmtId="0" fontId="7" fillId="0" borderId="13" xfId="1" applyFont="1" applyFill="1" applyBorder="1">
      <alignment vertical="center"/>
    </xf>
    <xf numFmtId="0" fontId="7" fillId="0" borderId="0" xfId="1" applyFont="1" applyFill="1" applyBorder="1">
      <alignment vertical="center"/>
    </xf>
    <xf numFmtId="0" fontId="7" fillId="0" borderId="0" xfId="1" applyFont="1" applyFill="1" applyBorder="1" applyAlignment="1">
      <alignment vertical="center"/>
    </xf>
    <xf numFmtId="0" fontId="18" fillId="0" borderId="0" xfId="1" applyFont="1" applyFill="1" applyBorder="1" applyAlignment="1">
      <alignment vertical="center"/>
    </xf>
    <xf numFmtId="0" fontId="7" fillId="0" borderId="0" xfId="1" applyFont="1" applyFill="1" applyBorder="1" applyAlignment="1">
      <alignment vertical="top" wrapText="1"/>
    </xf>
    <xf numFmtId="0" fontId="18" fillId="0" borderId="0" xfId="1" applyFont="1" applyFill="1" applyBorder="1" applyAlignment="1">
      <alignment horizontal="center" vertical="center" wrapText="1"/>
    </xf>
    <xf numFmtId="0" fontId="18" fillId="0" borderId="0" xfId="1" applyFont="1" applyFill="1" applyBorder="1" applyAlignment="1">
      <alignment horizontal="center" vertical="center"/>
    </xf>
    <xf numFmtId="0" fontId="19" fillId="0" borderId="0" xfId="1" applyFont="1" applyFill="1" applyBorder="1" applyAlignment="1">
      <alignment vertical="center"/>
    </xf>
    <xf numFmtId="0" fontId="20" fillId="0" borderId="4" xfId="1" applyFont="1" applyFill="1" applyBorder="1" applyAlignment="1">
      <alignment vertical="center"/>
    </xf>
    <xf numFmtId="0" fontId="20" fillId="0" borderId="0" xfId="1" applyFont="1" applyFill="1" applyBorder="1" applyAlignment="1">
      <alignment vertical="center"/>
    </xf>
    <xf numFmtId="0" fontId="11" fillId="0" borderId="10" xfId="1" applyFont="1" applyFill="1" applyBorder="1">
      <alignment vertical="center"/>
    </xf>
    <xf numFmtId="0" fontId="7" fillId="0" borderId="3" xfId="1" applyFont="1" applyFill="1" applyBorder="1" applyAlignment="1">
      <alignment vertical="center"/>
    </xf>
    <xf numFmtId="0" fontId="20" fillId="0" borderId="0" xfId="1" applyFont="1" applyFill="1" applyBorder="1" applyAlignment="1">
      <alignment vertical="center" wrapText="1"/>
    </xf>
    <xf numFmtId="0" fontId="18" fillId="0" borderId="0" xfId="1" applyFont="1" applyFill="1" applyBorder="1" applyAlignment="1">
      <alignment horizontal="right" vertical="center" wrapText="1"/>
    </xf>
    <xf numFmtId="0" fontId="18" fillId="0" borderId="0" xfId="1" applyFont="1" applyFill="1" applyBorder="1" applyAlignment="1">
      <alignment vertical="center" wrapText="1"/>
    </xf>
    <xf numFmtId="0" fontId="18" fillId="0" borderId="0" xfId="1" applyFont="1" applyFill="1" applyBorder="1" applyAlignment="1">
      <alignment horizontal="right" vertical="center"/>
    </xf>
    <xf numFmtId="0" fontId="21" fillId="0" borderId="0" xfId="1" applyFont="1" applyBorder="1">
      <alignment vertical="center"/>
    </xf>
    <xf numFmtId="0" fontId="7" fillId="0" borderId="0" xfId="1" applyFont="1" applyBorder="1" applyAlignment="1">
      <alignment horizontal="center" vertical="center"/>
    </xf>
    <xf numFmtId="0" fontId="22" fillId="0" borderId="0" xfId="1" applyFont="1" applyBorder="1">
      <alignment vertical="center"/>
    </xf>
    <xf numFmtId="0" fontId="18" fillId="2" borderId="0" xfId="1" applyFont="1" applyFill="1" applyBorder="1" applyAlignment="1">
      <alignment horizontal="center" vertical="center" wrapText="1"/>
    </xf>
    <xf numFmtId="176" fontId="1" fillId="0" borderId="0" xfId="0" applyNumberFormat="1" applyFont="1" applyFill="1" applyAlignment="1">
      <alignment horizontal="left" vertical="center"/>
    </xf>
    <xf numFmtId="0" fontId="14" fillId="0" borderId="0" xfId="1" applyFont="1">
      <alignment vertical="center"/>
    </xf>
    <xf numFmtId="0" fontId="15" fillId="0" borderId="0" xfId="2" applyAlignment="1" applyProtection="1">
      <alignment horizontal="center" vertical="center"/>
    </xf>
    <xf numFmtId="0" fontId="10" fillId="0" borderId="0" xfId="1" applyFont="1">
      <alignment vertical="center"/>
    </xf>
    <xf numFmtId="176" fontId="4" fillId="0" borderId="0" xfId="0" applyNumberFormat="1" applyFont="1" applyFill="1" applyBorder="1" applyAlignment="1">
      <alignment horizontal="left" vertical="top" wrapText="1"/>
    </xf>
    <xf numFmtId="176" fontId="4" fillId="0" borderId="6" xfId="0" applyNumberFormat="1" applyFont="1" applyFill="1" applyBorder="1" applyAlignment="1">
      <alignment vertical="top" wrapText="1"/>
    </xf>
    <xf numFmtId="176" fontId="4" fillId="0" borderId="2" xfId="0" applyNumberFormat="1" applyFont="1" applyFill="1" applyBorder="1" applyAlignment="1">
      <alignment vertical="top" wrapText="1"/>
    </xf>
    <xf numFmtId="176" fontId="4" fillId="0" borderId="8" xfId="0" applyNumberFormat="1" applyFont="1" applyFill="1" applyBorder="1" applyAlignment="1">
      <alignment vertical="top" wrapText="1"/>
    </xf>
    <xf numFmtId="176" fontId="4" fillId="0" borderId="9" xfId="0" applyNumberFormat="1" applyFont="1" applyFill="1" applyBorder="1" applyAlignment="1">
      <alignment vertical="top" wrapText="1"/>
    </xf>
    <xf numFmtId="176" fontId="4" fillId="0" borderId="7" xfId="0" applyNumberFormat="1" applyFont="1" applyFill="1" applyBorder="1" applyAlignment="1">
      <alignment vertical="top" wrapText="1"/>
    </xf>
    <xf numFmtId="176" fontId="4" fillId="0" borderId="4" xfId="0" applyNumberFormat="1" applyFont="1" applyFill="1" applyBorder="1" applyAlignment="1">
      <alignment vertical="top" wrapText="1"/>
    </xf>
    <xf numFmtId="176" fontId="4" fillId="0" borderId="5" xfId="0" applyNumberFormat="1" applyFont="1" applyFill="1" applyBorder="1" applyAlignment="1">
      <alignment vertical="top" wrapText="1"/>
    </xf>
    <xf numFmtId="0" fontId="7" fillId="3" borderId="0" xfId="1" applyFont="1" applyFill="1" applyProtection="1">
      <alignment vertical="center"/>
    </xf>
    <xf numFmtId="0" fontId="28" fillId="3" borderId="0" xfId="1" applyFont="1" applyFill="1" applyAlignment="1" applyProtection="1">
      <alignment vertical="center"/>
    </xf>
    <xf numFmtId="0" fontId="29" fillId="3" borderId="0" xfId="1" applyFont="1" applyFill="1" applyAlignment="1" applyProtection="1">
      <alignment vertical="center"/>
    </xf>
    <xf numFmtId="0" fontId="7" fillId="3" borderId="0" xfId="1" applyFont="1" applyFill="1" applyBorder="1" applyProtection="1">
      <alignment vertical="center"/>
    </xf>
    <xf numFmtId="0" fontId="16" fillId="3" borderId="0" xfId="1" applyFont="1" applyFill="1" applyBorder="1" applyProtection="1">
      <alignment vertical="center"/>
    </xf>
    <xf numFmtId="0" fontId="30" fillId="3" borderId="0" xfId="1" applyFont="1" applyFill="1" applyBorder="1" applyProtection="1">
      <alignment vertical="center"/>
    </xf>
    <xf numFmtId="0" fontId="7" fillId="3" borderId="1" xfId="1" applyFont="1" applyFill="1" applyBorder="1" applyProtection="1">
      <alignment vertical="center"/>
    </xf>
    <xf numFmtId="0" fontId="13" fillId="3" borderId="11" xfId="1" applyFont="1" applyFill="1" applyBorder="1" applyAlignment="1" applyProtection="1">
      <alignment vertical="center"/>
    </xf>
    <xf numFmtId="0" fontId="7" fillId="3" borderId="12" xfId="1" applyFont="1" applyFill="1" applyBorder="1" applyProtection="1">
      <alignment vertical="center"/>
    </xf>
    <xf numFmtId="0" fontId="7" fillId="3" borderId="13" xfId="1" applyFont="1" applyFill="1" applyBorder="1" applyProtection="1">
      <alignment vertical="center"/>
    </xf>
    <xf numFmtId="0" fontId="7" fillId="3" borderId="11" xfId="1" applyFont="1" applyFill="1" applyBorder="1" applyProtection="1">
      <alignment vertical="center"/>
    </xf>
    <xf numFmtId="0" fontId="7" fillId="3" borderId="0" xfId="1" applyFont="1" applyFill="1" applyBorder="1" applyAlignment="1" applyProtection="1">
      <alignment vertical="center"/>
    </xf>
    <xf numFmtId="0" fontId="7" fillId="3" borderId="25" xfId="1" applyFont="1" applyFill="1" applyBorder="1" applyAlignment="1" applyProtection="1">
      <alignment vertical="center"/>
    </xf>
    <xf numFmtId="0" fontId="7" fillId="3" borderId="26" xfId="1" applyFont="1" applyFill="1" applyBorder="1" applyAlignment="1" applyProtection="1">
      <alignment vertical="center"/>
    </xf>
    <xf numFmtId="0" fontId="7" fillId="3" borderId="27" xfId="1" applyFont="1" applyFill="1" applyBorder="1" applyProtection="1">
      <alignment vertical="center"/>
    </xf>
    <xf numFmtId="0" fontId="7" fillId="3" borderId="0" xfId="1" applyFont="1" applyFill="1" applyBorder="1" applyAlignment="1" applyProtection="1">
      <alignment vertical="top" wrapText="1"/>
    </xf>
    <xf numFmtId="0" fontId="13" fillId="3" borderId="12" xfId="1" applyFont="1" applyFill="1" applyBorder="1" applyAlignment="1" applyProtection="1">
      <alignment vertical="center"/>
    </xf>
    <xf numFmtId="0" fontId="13" fillId="3" borderId="13" xfId="1" applyFont="1" applyFill="1" applyBorder="1" applyAlignment="1" applyProtection="1">
      <alignment vertical="center"/>
    </xf>
    <xf numFmtId="0" fontId="18" fillId="3" borderId="0" xfId="1" applyFont="1" applyFill="1" applyBorder="1" applyAlignment="1" applyProtection="1">
      <alignment horizontal="center" vertical="center"/>
    </xf>
    <xf numFmtId="0" fontId="31" fillId="3" borderId="31" xfId="1" applyFont="1" applyFill="1" applyBorder="1" applyAlignment="1" applyProtection="1">
      <alignment horizontal="center" vertical="center" shrinkToFit="1"/>
    </xf>
    <xf numFmtId="0" fontId="32" fillId="3" borderId="31" xfId="1" applyFont="1" applyFill="1" applyBorder="1" applyProtection="1">
      <alignment vertical="center"/>
    </xf>
    <xf numFmtId="0" fontId="18" fillId="3" borderId="0" xfId="1" applyFont="1" applyFill="1" applyBorder="1" applyAlignment="1" applyProtection="1">
      <alignment horizontal="right" vertical="center"/>
    </xf>
    <xf numFmtId="177" fontId="32" fillId="3" borderId="0" xfId="1" applyNumberFormat="1" applyFont="1" applyFill="1" applyBorder="1" applyAlignment="1" applyProtection="1">
      <alignment vertical="center"/>
    </xf>
    <xf numFmtId="0" fontId="31" fillId="3" borderId="0" xfId="1" applyFont="1" applyFill="1" applyBorder="1" applyAlignment="1" applyProtection="1">
      <alignment vertical="center"/>
    </xf>
    <xf numFmtId="177" fontId="34" fillId="3" borderId="0" xfId="1" applyNumberFormat="1" applyFont="1" applyFill="1" applyBorder="1" applyAlignment="1" applyProtection="1">
      <alignment vertical="center"/>
    </xf>
    <xf numFmtId="177" fontId="34" fillId="3" borderId="41" xfId="1" applyNumberFormat="1" applyFont="1" applyFill="1" applyBorder="1" applyAlignment="1" applyProtection="1">
      <alignment vertical="center"/>
    </xf>
    <xf numFmtId="0" fontId="7" fillId="3" borderId="0" xfId="1" quotePrefix="1" applyFont="1" applyFill="1" applyBorder="1" applyProtection="1">
      <alignment vertical="center"/>
    </xf>
    <xf numFmtId="0" fontId="7" fillId="3" borderId="1" xfId="1" applyFont="1" applyFill="1" applyBorder="1" applyAlignment="1" applyProtection="1">
      <alignment horizontal="center" vertical="center"/>
    </xf>
    <xf numFmtId="0" fontId="7" fillId="3" borderId="1" xfId="1" applyFont="1" applyFill="1" applyBorder="1" applyAlignment="1" applyProtection="1">
      <alignment horizontal="center" vertical="center" shrinkToFit="1"/>
    </xf>
    <xf numFmtId="0" fontId="31" fillId="3" borderId="0" xfId="1" applyFont="1" applyFill="1" applyBorder="1" applyProtection="1">
      <alignment vertical="center"/>
    </xf>
    <xf numFmtId="0" fontId="31" fillId="3" borderId="0" xfId="1" applyFont="1" applyFill="1" applyProtection="1">
      <alignment vertical="center"/>
    </xf>
    <xf numFmtId="0" fontId="7" fillId="3" borderId="0" xfId="1" applyFont="1" applyFill="1" applyBorder="1" applyAlignment="1" applyProtection="1">
      <alignment horizontal="center" vertical="center"/>
    </xf>
    <xf numFmtId="0" fontId="7" fillId="3" borderId="2" xfId="1" applyFont="1" applyFill="1" applyBorder="1" applyProtection="1">
      <alignment vertical="center"/>
    </xf>
    <xf numFmtId="0" fontId="35" fillId="3" borderId="12" xfId="1" applyFont="1" applyFill="1" applyBorder="1" applyAlignment="1" applyProtection="1">
      <alignment vertical="center"/>
    </xf>
    <xf numFmtId="0" fontId="7" fillId="3" borderId="2" xfId="1" applyFont="1" applyFill="1" applyBorder="1" applyAlignment="1" applyProtection="1">
      <alignment vertical="center" wrapText="1"/>
    </xf>
    <xf numFmtId="0" fontId="21" fillId="3" borderId="0" xfId="1" applyFont="1" applyFill="1" applyBorder="1" applyProtection="1">
      <alignment vertical="center"/>
    </xf>
    <xf numFmtId="0" fontId="22" fillId="3" borderId="0" xfId="1" applyFont="1" applyFill="1" applyBorder="1" applyProtection="1">
      <alignment vertical="center"/>
    </xf>
    <xf numFmtId="0" fontId="18" fillId="3" borderId="0" xfId="1" applyFont="1" applyFill="1" applyBorder="1" applyAlignment="1" applyProtection="1">
      <alignment vertical="center" wrapText="1"/>
    </xf>
    <xf numFmtId="0" fontId="18" fillId="3" borderId="0" xfId="1" applyFont="1" applyFill="1" applyBorder="1" applyAlignment="1" applyProtection="1">
      <alignment horizontal="center" vertical="center" wrapText="1"/>
    </xf>
    <xf numFmtId="0" fontId="18" fillId="3" borderId="0" xfId="1" applyFont="1" applyFill="1" applyBorder="1" applyAlignment="1" applyProtection="1">
      <alignment horizontal="right" vertical="center" wrapText="1"/>
    </xf>
    <xf numFmtId="0" fontId="5" fillId="3" borderId="0" xfId="1" applyFill="1">
      <alignment vertical="center"/>
    </xf>
    <xf numFmtId="0" fontId="36" fillId="3" borderId="0" xfId="1" applyFont="1" applyFill="1">
      <alignment vertical="center"/>
    </xf>
    <xf numFmtId="179" fontId="7" fillId="3" borderId="26" xfId="1" applyNumberFormat="1" applyFont="1" applyFill="1" applyBorder="1" applyAlignment="1" applyProtection="1">
      <alignment vertical="center"/>
    </xf>
    <xf numFmtId="0" fontId="7" fillId="3" borderId="19" xfId="1" applyFont="1" applyFill="1" applyBorder="1" applyAlignment="1" applyProtection="1">
      <alignment vertical="center"/>
    </xf>
    <xf numFmtId="176" fontId="4" fillId="0" borderId="3" xfId="0" applyNumberFormat="1" applyFont="1" applyFill="1" applyBorder="1" applyAlignment="1">
      <alignment vertical="top" wrapText="1"/>
    </xf>
    <xf numFmtId="176" fontId="4" fillId="0" borderId="6" xfId="0" applyNumberFormat="1" applyFont="1" applyFill="1" applyBorder="1" applyAlignment="1">
      <alignment vertical="center"/>
    </xf>
    <xf numFmtId="176" fontId="4" fillId="0" borderId="2" xfId="0" applyNumberFormat="1" applyFont="1" applyFill="1" applyBorder="1" applyAlignment="1">
      <alignment vertical="center"/>
    </xf>
    <xf numFmtId="176" fontId="4" fillId="0" borderId="2" xfId="0" applyNumberFormat="1" applyFont="1" applyFill="1" applyBorder="1" applyAlignment="1">
      <alignment horizontal="center" vertical="center"/>
    </xf>
    <xf numFmtId="176" fontId="4" fillId="0" borderId="3" xfId="0" applyNumberFormat="1" applyFont="1" applyFill="1" applyBorder="1" applyAlignment="1">
      <alignment vertical="center"/>
    </xf>
    <xf numFmtId="176" fontId="39" fillId="0" borderId="0" xfId="0" applyNumberFormat="1" applyFont="1" applyFill="1" applyBorder="1" applyAlignment="1">
      <alignment vertical="center" wrapText="1"/>
    </xf>
    <xf numFmtId="176" fontId="4" fillId="0" borderId="8" xfId="0" applyNumberFormat="1" applyFont="1" applyFill="1" applyBorder="1" applyAlignment="1">
      <alignment vertical="center"/>
    </xf>
    <xf numFmtId="178" fontId="1" fillId="0" borderId="0" xfId="0" applyNumberFormat="1" applyFont="1" applyFill="1" applyBorder="1" applyAlignment="1">
      <alignment vertical="center"/>
    </xf>
    <xf numFmtId="178" fontId="4" fillId="0" borderId="0" xfId="0" applyNumberFormat="1" applyFont="1" applyFill="1" applyBorder="1" applyAlignment="1">
      <alignment vertical="center"/>
    </xf>
    <xf numFmtId="176" fontId="1" fillId="0" borderId="8" xfId="0" applyNumberFormat="1" applyFont="1" applyFill="1" applyBorder="1" applyAlignment="1">
      <alignment vertical="center"/>
    </xf>
    <xf numFmtId="176" fontId="1" fillId="0" borderId="9" xfId="0" applyNumberFormat="1" applyFont="1" applyFill="1" applyBorder="1" applyAlignment="1">
      <alignment vertical="center"/>
    </xf>
    <xf numFmtId="176" fontId="1" fillId="0" borderId="4" xfId="0" applyNumberFormat="1" applyFont="1" applyFill="1" applyBorder="1" applyAlignment="1">
      <alignment vertical="center"/>
    </xf>
    <xf numFmtId="176" fontId="1" fillId="0" borderId="5" xfId="0" applyNumberFormat="1" applyFont="1" applyFill="1" applyBorder="1" applyAlignment="1">
      <alignment vertical="center"/>
    </xf>
    <xf numFmtId="0" fontId="7" fillId="0" borderId="0" xfId="0" applyFont="1" applyBorder="1" applyAlignment="1">
      <alignment vertical="center"/>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7" fillId="0" borderId="55" xfId="0" applyFont="1" applyBorder="1" applyAlignment="1">
      <alignment vertical="center"/>
    </xf>
    <xf numFmtId="0" fontId="7" fillId="0" borderId="56" xfId="0" applyFont="1" applyBorder="1" applyAlignment="1">
      <alignment vertical="center"/>
    </xf>
    <xf numFmtId="0" fontId="43" fillId="0" borderId="57" xfId="0" applyFont="1" applyBorder="1" applyAlignment="1">
      <alignment horizontal="center" vertical="center"/>
    </xf>
    <xf numFmtId="0" fontId="43" fillId="0" borderId="0" xfId="0" applyFont="1" applyBorder="1" applyAlignment="1">
      <alignment horizontal="center" vertical="center"/>
    </xf>
    <xf numFmtId="0" fontId="7" fillId="0" borderId="58" xfId="0" applyFont="1" applyBorder="1" applyAlignment="1">
      <alignment vertical="center"/>
    </xf>
    <xf numFmtId="0" fontId="9" fillId="0" borderId="58" xfId="0" applyFont="1" applyBorder="1" applyAlignment="1">
      <alignment vertical="top" wrapText="1"/>
    </xf>
    <xf numFmtId="0" fontId="7" fillId="0" borderId="57" xfId="0" applyFont="1" applyBorder="1" applyAlignment="1">
      <alignment vertical="center"/>
    </xf>
    <xf numFmtId="0" fontId="7" fillId="0" borderId="0" xfId="0" applyFont="1" applyBorder="1" applyAlignment="1">
      <alignment vertical="top"/>
    </xf>
    <xf numFmtId="0" fontId="43" fillId="0" borderId="0" xfId="0" applyFont="1" applyBorder="1" applyAlignment="1">
      <alignment horizontal="center" vertical="top"/>
    </xf>
    <xf numFmtId="49" fontId="9" fillId="0" borderId="0" xfId="0" applyNumberFormat="1" applyFont="1" applyBorder="1" applyAlignment="1">
      <alignment horizontal="right" vertical="top" wrapText="1"/>
    </xf>
    <xf numFmtId="0" fontId="9" fillId="0" borderId="0" xfId="0" applyFont="1" applyBorder="1" applyAlignment="1">
      <alignment vertical="center"/>
    </xf>
    <xf numFmtId="0" fontId="7" fillId="0" borderId="38" xfId="0" applyFont="1" applyBorder="1" applyAlignment="1">
      <alignment vertical="center"/>
    </xf>
    <xf numFmtId="0" fontId="7" fillId="0" borderId="39" xfId="0" applyFont="1" applyBorder="1" applyAlignment="1">
      <alignment vertical="center"/>
    </xf>
    <xf numFmtId="49" fontId="9" fillId="0" borderId="39" xfId="0" applyNumberFormat="1" applyFont="1" applyBorder="1" applyAlignment="1">
      <alignment horizontal="right" vertical="top" wrapText="1"/>
    </xf>
    <xf numFmtId="0" fontId="9" fillId="0" borderId="39" xfId="0" applyFont="1" applyBorder="1" applyAlignment="1">
      <alignment vertical="center"/>
    </xf>
    <xf numFmtId="0" fontId="7" fillId="0" borderId="40" xfId="0" applyFont="1" applyBorder="1" applyAlignment="1">
      <alignment vertical="center"/>
    </xf>
    <xf numFmtId="0" fontId="13" fillId="0" borderId="0" xfId="0" applyFont="1" applyBorder="1" applyAlignment="1">
      <alignment horizontal="left" vertical="center"/>
    </xf>
    <xf numFmtId="0" fontId="13" fillId="0" borderId="9" xfId="0" applyFont="1" applyBorder="1" applyAlignment="1">
      <alignment horizontal="left" vertical="center"/>
    </xf>
    <xf numFmtId="0" fontId="21" fillId="0" borderId="0" xfId="0" applyFont="1" applyBorder="1" applyAlignment="1">
      <alignment horizontal="left" vertical="center"/>
    </xf>
    <xf numFmtId="0" fontId="7" fillId="0" borderId="54" xfId="1" applyFont="1" applyBorder="1" applyAlignment="1">
      <alignment horizontal="center" vertical="center"/>
    </xf>
    <xf numFmtId="0" fontId="7" fillId="0" borderId="56" xfId="1" applyFont="1" applyBorder="1" applyAlignment="1">
      <alignment horizontal="center" vertical="center"/>
    </xf>
    <xf numFmtId="0" fontId="7" fillId="0" borderId="57" xfId="1" applyFont="1" applyBorder="1">
      <alignment vertical="center"/>
    </xf>
    <xf numFmtId="0" fontId="43" fillId="0" borderId="57" xfId="1" applyFont="1" applyBorder="1" applyAlignment="1">
      <alignment horizontal="center" vertical="center"/>
    </xf>
    <xf numFmtId="0" fontId="43" fillId="0" borderId="0" xfId="1" applyFont="1" applyBorder="1" applyAlignment="1">
      <alignment horizontal="center" vertical="center"/>
    </xf>
    <xf numFmtId="0" fontId="7" fillId="0" borderId="58" xfId="1" applyFont="1" applyBorder="1">
      <alignment vertical="center"/>
    </xf>
    <xf numFmtId="0" fontId="7" fillId="0" borderId="0" xfId="1" applyFont="1" applyBorder="1" applyAlignment="1">
      <alignment vertical="center"/>
    </xf>
    <xf numFmtId="0" fontId="7" fillId="0" borderId="0" xfId="1" applyFont="1" applyBorder="1" applyAlignment="1">
      <alignment vertical="top"/>
    </xf>
    <xf numFmtId="0" fontId="43" fillId="0" borderId="0" xfId="1" applyFont="1" applyBorder="1" applyAlignment="1">
      <alignment horizontal="center" vertical="top"/>
    </xf>
    <xf numFmtId="49" fontId="9" fillId="0" borderId="0" xfId="1" applyNumberFormat="1" applyFont="1" applyBorder="1" applyAlignment="1">
      <alignment horizontal="right" vertical="top" wrapText="1"/>
    </xf>
    <xf numFmtId="0" fontId="9" fillId="0" borderId="0" xfId="1" applyFont="1" applyBorder="1" applyAlignment="1">
      <alignment vertical="center"/>
    </xf>
    <xf numFmtId="0" fontId="7" fillId="0" borderId="38" xfId="1" applyFont="1" applyBorder="1">
      <alignment vertical="center"/>
    </xf>
    <xf numFmtId="0" fontId="7" fillId="0" borderId="39" xfId="1" applyFont="1" applyBorder="1">
      <alignment vertical="center"/>
    </xf>
    <xf numFmtId="49" fontId="9" fillId="0" borderId="39" xfId="1" applyNumberFormat="1" applyFont="1" applyBorder="1" applyAlignment="1">
      <alignment horizontal="right" vertical="top" wrapText="1"/>
    </xf>
    <xf numFmtId="0" fontId="9" fillId="0" borderId="39" xfId="1" applyFont="1" applyBorder="1" applyAlignment="1">
      <alignment vertical="center"/>
    </xf>
    <xf numFmtId="0" fontId="7" fillId="0" borderId="40" xfId="1" applyFont="1" applyBorder="1">
      <alignment vertical="center"/>
    </xf>
    <xf numFmtId="0" fontId="9" fillId="0" borderId="0" xfId="1" applyFont="1" applyBorder="1">
      <alignment vertical="center"/>
    </xf>
    <xf numFmtId="0" fontId="5" fillId="0" borderId="0" xfId="1" applyBorder="1">
      <alignment vertical="center"/>
    </xf>
    <xf numFmtId="0" fontId="10" fillId="0" borderId="0" xfId="1" applyFont="1" applyAlignment="1">
      <alignment vertical="center"/>
    </xf>
    <xf numFmtId="0" fontId="5" fillId="0" borderId="0" xfId="1" applyAlignment="1">
      <alignment vertical="center"/>
    </xf>
    <xf numFmtId="0" fontId="10" fillId="0" borderId="0" xfId="1" applyFont="1">
      <alignment vertical="center"/>
    </xf>
    <xf numFmtId="0" fontId="10" fillId="0" borderId="0" xfId="1" applyFont="1" applyAlignment="1">
      <alignment vertical="center" wrapText="1"/>
    </xf>
    <xf numFmtId="0" fontId="10" fillId="0" borderId="0" xfId="1" applyFont="1" applyAlignment="1">
      <alignment vertical="center" wrapText="1" shrinkToFit="1"/>
    </xf>
    <xf numFmtId="0" fontId="6" fillId="0" borderId="0" xfId="1" applyFont="1" applyAlignment="1">
      <alignment horizontal="center" vertical="center"/>
    </xf>
    <xf numFmtId="0" fontId="8" fillId="0" borderId="0" xfId="1" applyFont="1">
      <alignment vertical="center"/>
    </xf>
    <xf numFmtId="0" fontId="11" fillId="0" borderId="0" xfId="1" applyFont="1" applyFill="1" applyAlignment="1">
      <alignment vertical="center" wrapText="1"/>
    </xf>
    <xf numFmtId="0" fontId="10" fillId="0" borderId="0" xfId="1" applyFont="1" applyFill="1" applyAlignment="1">
      <alignment vertical="center" wrapText="1"/>
    </xf>
    <xf numFmtId="0" fontId="7" fillId="0" borderId="1" xfId="1" applyFont="1" applyBorder="1" applyAlignment="1">
      <alignment vertical="center" wrapText="1"/>
    </xf>
    <xf numFmtId="0" fontId="7" fillId="0" borderId="11" xfId="1" applyFont="1" applyBorder="1" applyAlignment="1">
      <alignment vertical="center" wrapText="1"/>
    </xf>
    <xf numFmtId="177" fontId="11" fillId="0" borderId="1" xfId="1" applyNumberFormat="1" applyFont="1" applyFill="1" applyBorder="1" applyAlignment="1">
      <alignment horizontal="center" vertical="center"/>
    </xf>
    <xf numFmtId="0" fontId="11" fillId="0" borderId="6" xfId="1" applyFont="1" applyFill="1" applyBorder="1" applyAlignment="1">
      <alignment vertical="center"/>
    </xf>
    <xf numFmtId="0" fontId="11" fillId="0" borderId="2" xfId="1" applyFont="1" applyFill="1" applyBorder="1" applyAlignment="1">
      <alignment vertical="center"/>
    </xf>
    <xf numFmtId="0" fontId="11" fillId="0" borderId="3" xfId="1" applyFont="1" applyFill="1" applyBorder="1" applyAlignment="1">
      <alignment vertical="center"/>
    </xf>
    <xf numFmtId="0" fontId="11" fillId="0" borderId="11" xfId="1" applyFont="1" applyFill="1" applyBorder="1" applyAlignment="1">
      <alignment vertical="center" wrapText="1"/>
    </xf>
    <xf numFmtId="0" fontId="11" fillId="0" borderId="12" xfId="1" applyFont="1" applyFill="1" applyBorder="1" applyAlignment="1">
      <alignment vertical="center" wrapText="1"/>
    </xf>
    <xf numFmtId="0" fontId="11" fillId="0" borderId="13" xfId="1" applyFont="1" applyFill="1" applyBorder="1" applyAlignment="1">
      <alignment vertical="center" wrapText="1"/>
    </xf>
    <xf numFmtId="0" fontId="14" fillId="0" borderId="0" xfId="1" applyFont="1">
      <alignment vertical="center"/>
    </xf>
    <xf numFmtId="0" fontId="15" fillId="0" borderId="0" xfId="2" applyAlignment="1" applyProtection="1">
      <alignment horizontal="center" vertical="center"/>
    </xf>
    <xf numFmtId="0" fontId="11" fillId="0" borderId="10" xfId="1" applyFont="1" applyFill="1" applyBorder="1" applyAlignment="1">
      <alignment horizontal="center" vertical="center" wrapText="1"/>
    </xf>
    <xf numFmtId="0" fontId="11" fillId="0" borderId="12" xfId="1" applyFont="1" applyFill="1" applyBorder="1" applyAlignment="1">
      <alignment vertical="center"/>
    </xf>
    <xf numFmtId="0" fontId="7" fillId="0" borderId="0" xfId="1" applyFont="1" applyFill="1" applyAlignment="1">
      <alignment vertical="center" wrapText="1"/>
    </xf>
    <xf numFmtId="0" fontId="11" fillId="0" borderId="1" xfId="1" applyFont="1" applyFill="1" applyBorder="1" applyAlignment="1">
      <alignment vertical="center" wrapText="1"/>
    </xf>
    <xf numFmtId="0" fontId="15" fillId="0" borderId="1" xfId="2" applyFill="1" applyBorder="1" applyAlignment="1" applyProtection="1">
      <alignment vertical="center" wrapText="1"/>
    </xf>
    <xf numFmtId="0" fontId="11" fillId="0" borderId="1" xfId="1" applyFont="1" applyFill="1" applyBorder="1" applyAlignment="1">
      <alignment vertical="center"/>
    </xf>
    <xf numFmtId="0" fontId="11" fillId="0" borderId="1" xfId="1" applyFont="1" applyFill="1" applyBorder="1" applyAlignment="1">
      <alignment horizontal="left" vertical="center" wrapText="1"/>
    </xf>
    <xf numFmtId="0" fontId="7" fillId="0" borderId="0" xfId="1" applyFont="1" applyFill="1" applyBorder="1">
      <alignment vertical="center"/>
    </xf>
    <xf numFmtId="0" fontId="11" fillId="0" borderId="11" xfId="1" applyFont="1" applyFill="1" applyBorder="1" applyAlignment="1">
      <alignment vertical="center"/>
    </xf>
    <xf numFmtId="0" fontId="11" fillId="0" borderId="13" xfId="1" applyFont="1" applyFill="1" applyBorder="1" applyAlignment="1">
      <alignment vertical="center"/>
    </xf>
    <xf numFmtId="0" fontId="11" fillId="0" borderId="1" xfId="1" applyFont="1" applyFill="1" applyBorder="1" applyAlignment="1">
      <alignment horizontal="center" vertical="center" wrapText="1"/>
    </xf>
    <xf numFmtId="0" fontId="18" fillId="0" borderId="8" xfId="1" applyFont="1" applyFill="1" applyBorder="1" applyAlignment="1">
      <alignment vertical="center" wrapText="1"/>
    </xf>
    <xf numFmtId="0" fontId="18" fillId="0" borderId="0" xfId="1" applyFont="1" applyFill="1" applyBorder="1" applyAlignment="1">
      <alignment vertical="center" wrapText="1"/>
    </xf>
    <xf numFmtId="0" fontId="11" fillId="0" borderId="1" xfId="1" applyFont="1" applyFill="1" applyBorder="1" applyAlignment="1">
      <alignment horizontal="center" vertical="center"/>
    </xf>
    <xf numFmtId="0" fontId="7" fillId="0" borderId="11" xfId="1" applyFont="1" applyBorder="1" applyAlignment="1">
      <alignment horizontal="right" vertical="center" wrapText="1"/>
    </xf>
    <xf numFmtId="0" fontId="7" fillId="0" borderId="12" xfId="1" applyFont="1" applyBorder="1" applyAlignment="1">
      <alignment horizontal="right" vertical="center" wrapText="1"/>
    </xf>
    <xf numFmtId="0" fontId="7" fillId="0" borderId="13" xfId="1" applyFont="1" applyBorder="1" applyAlignment="1">
      <alignment horizontal="right" vertical="center" wrapText="1"/>
    </xf>
    <xf numFmtId="0" fontId="11" fillId="0" borderId="1" xfId="1" quotePrefix="1" applyFont="1" applyFill="1" applyBorder="1" applyAlignment="1">
      <alignment horizontal="right" vertical="center"/>
    </xf>
    <xf numFmtId="177" fontId="11" fillId="0" borderId="14" xfId="1" applyNumberFormat="1" applyFont="1" applyFill="1" applyBorder="1" applyAlignment="1">
      <alignment horizontal="center" vertical="center"/>
    </xf>
    <xf numFmtId="0" fontId="11" fillId="0" borderId="6" xfId="1" applyFont="1" applyFill="1" applyBorder="1" applyAlignment="1">
      <alignment horizontal="right" vertical="center" wrapText="1"/>
    </xf>
    <xf numFmtId="0" fontId="11" fillId="0" borderId="2" xfId="1" applyFont="1" applyFill="1" applyBorder="1" applyAlignment="1">
      <alignment horizontal="right" vertical="center" wrapText="1"/>
    </xf>
    <xf numFmtId="0" fontId="11" fillId="0" borderId="3" xfId="1" applyFont="1" applyFill="1" applyBorder="1" applyAlignment="1">
      <alignment horizontal="right" vertical="center" wrapText="1"/>
    </xf>
    <xf numFmtId="177" fontId="11" fillId="0" borderId="1" xfId="1" applyNumberFormat="1" applyFont="1" applyFill="1" applyBorder="1" applyAlignment="1">
      <alignment horizontal="center" vertical="center" wrapText="1"/>
    </xf>
    <xf numFmtId="0" fontId="7" fillId="0" borderId="0" xfId="1" applyFont="1" applyFill="1" applyBorder="1" applyAlignment="1">
      <alignment vertical="center" wrapText="1"/>
    </xf>
    <xf numFmtId="0" fontId="18" fillId="2" borderId="1" xfId="1" applyFont="1" applyFill="1" applyBorder="1" applyAlignment="1">
      <alignment vertical="center" wrapText="1"/>
    </xf>
    <xf numFmtId="0" fontId="11" fillId="0" borderId="11" xfId="1" applyFont="1" applyFill="1" applyBorder="1" applyAlignment="1">
      <alignment horizontal="left" vertical="center" wrapText="1"/>
    </xf>
    <xf numFmtId="0" fontId="11" fillId="0" borderId="12" xfId="1" applyFont="1" applyFill="1" applyBorder="1" applyAlignment="1">
      <alignment horizontal="left" vertical="center" wrapText="1"/>
    </xf>
    <xf numFmtId="0" fontId="11" fillId="0" borderId="13" xfId="1" applyFont="1" applyFill="1" applyBorder="1" applyAlignment="1">
      <alignment horizontal="left" vertical="center" wrapText="1"/>
    </xf>
    <xf numFmtId="0" fontId="18" fillId="2" borderId="1" xfId="1" applyFont="1" applyFill="1" applyBorder="1" applyAlignment="1">
      <alignment horizontal="left" vertical="center" wrapText="1"/>
    </xf>
    <xf numFmtId="0" fontId="18" fillId="2" borderId="0" xfId="1" applyFont="1" applyFill="1" applyBorder="1" applyAlignment="1">
      <alignment vertical="center" wrapText="1"/>
    </xf>
    <xf numFmtId="0" fontId="18" fillId="2" borderId="0" xfId="1" applyFont="1" applyFill="1" applyBorder="1" applyAlignment="1">
      <alignment horizontal="right" vertical="center" wrapText="1"/>
    </xf>
    <xf numFmtId="0" fontId="7" fillId="0" borderId="0" xfId="1" applyFont="1" applyBorder="1" applyAlignment="1">
      <alignment vertical="center" wrapText="1"/>
    </xf>
    <xf numFmtId="0" fontId="18" fillId="2" borderId="0" xfId="1" applyFont="1" applyFill="1" applyBorder="1" applyAlignment="1">
      <alignment horizontal="center" vertical="center" wrapText="1"/>
    </xf>
    <xf numFmtId="0" fontId="7" fillId="0" borderId="0" xfId="1" applyFont="1" applyBorder="1" applyAlignment="1">
      <alignment horizontal="center" vertical="center" wrapText="1"/>
    </xf>
    <xf numFmtId="176" fontId="1" fillId="0" borderId="0" xfId="0" applyNumberFormat="1" applyFont="1" applyFill="1" applyBorder="1" applyAlignment="1" applyProtection="1">
      <alignment horizontal="center" vertical="center"/>
      <protection locked="0"/>
    </xf>
    <xf numFmtId="178" fontId="1" fillId="0" borderId="7" xfId="0" applyNumberFormat="1" applyFont="1" applyFill="1" applyBorder="1" applyAlignment="1" applyProtection="1">
      <alignment horizontal="right" vertical="center"/>
      <protection locked="0"/>
    </xf>
    <xf numFmtId="178" fontId="1" fillId="0" borderId="4" xfId="0" applyNumberFormat="1" applyFont="1" applyFill="1" applyBorder="1" applyAlignment="1" applyProtection="1">
      <alignment horizontal="right" vertical="center"/>
      <protection locked="0"/>
    </xf>
    <xf numFmtId="178" fontId="1" fillId="0" borderId="5" xfId="0" applyNumberFormat="1" applyFont="1" applyFill="1" applyBorder="1" applyAlignment="1" applyProtection="1">
      <alignment horizontal="right" vertical="center"/>
      <protection locked="0"/>
    </xf>
    <xf numFmtId="178" fontId="1" fillId="0" borderId="0" xfId="0" applyNumberFormat="1" applyFont="1" applyFill="1" applyBorder="1" applyAlignment="1" applyProtection="1">
      <alignment horizontal="right" vertical="center"/>
      <protection locked="0"/>
    </xf>
    <xf numFmtId="176" fontId="1" fillId="0" borderId="0" xfId="0" applyNumberFormat="1" applyFont="1" applyFill="1" applyBorder="1" applyAlignment="1" applyProtection="1">
      <alignment horizontal="right" vertical="center"/>
      <protection locked="0"/>
    </xf>
    <xf numFmtId="176" fontId="1" fillId="0" borderId="0" xfId="0" applyNumberFormat="1" applyFont="1" applyFill="1" applyBorder="1" applyAlignment="1" applyProtection="1">
      <alignment horizontal="left" vertical="center"/>
      <protection locked="0"/>
    </xf>
    <xf numFmtId="176" fontId="1" fillId="0" borderId="6" xfId="0" applyNumberFormat="1" applyFont="1" applyFill="1" applyBorder="1" applyAlignment="1" applyProtection="1">
      <alignment horizontal="center" vertical="center"/>
      <protection locked="0"/>
    </xf>
    <xf numFmtId="176" fontId="1" fillId="0" borderId="2" xfId="0" applyNumberFormat="1" applyFont="1" applyFill="1" applyBorder="1" applyAlignment="1" applyProtection="1">
      <alignment horizontal="center" vertical="center"/>
      <protection locked="0"/>
    </xf>
    <xf numFmtId="176" fontId="1" fillId="0" borderId="3" xfId="0" applyNumberFormat="1" applyFont="1" applyFill="1" applyBorder="1" applyAlignment="1" applyProtection="1">
      <alignment horizontal="center" vertical="center"/>
      <protection locked="0"/>
    </xf>
    <xf numFmtId="176" fontId="1" fillId="0" borderId="7" xfId="0" applyNumberFormat="1" applyFont="1" applyFill="1" applyBorder="1" applyAlignment="1" applyProtection="1">
      <alignment horizontal="center" vertical="center"/>
      <protection locked="0"/>
    </xf>
    <xf numFmtId="176" fontId="1" fillId="0" borderId="4" xfId="0" applyNumberFormat="1" applyFont="1" applyFill="1" applyBorder="1" applyAlignment="1" applyProtection="1">
      <alignment horizontal="center" vertical="center"/>
      <protection locked="0"/>
    </xf>
    <xf numFmtId="176" fontId="1" fillId="0" borderId="5" xfId="0" applyNumberFormat="1" applyFont="1" applyFill="1" applyBorder="1" applyAlignment="1" applyProtection="1">
      <alignment horizontal="center" vertical="center"/>
      <protection locked="0"/>
    </xf>
    <xf numFmtId="176" fontId="1" fillId="0" borderId="0" xfId="0" applyNumberFormat="1" applyFont="1" applyFill="1" applyBorder="1" applyAlignment="1" applyProtection="1">
      <alignment horizontal="left" vertical="center" wrapText="1"/>
      <protection locked="0"/>
    </xf>
    <xf numFmtId="176" fontId="4" fillId="0" borderId="0" xfId="0" applyNumberFormat="1" applyFont="1" applyFill="1" applyBorder="1" applyAlignment="1" applyProtection="1">
      <alignment horizontal="center" vertical="center"/>
      <protection locked="0"/>
    </xf>
    <xf numFmtId="176" fontId="1" fillId="0" borderId="0"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176" fontId="1" fillId="0" borderId="1" xfId="0" applyNumberFormat="1" applyFont="1" applyFill="1" applyBorder="1" applyAlignment="1" applyProtection="1">
      <alignment horizontal="left" vertical="center" shrinkToFit="1"/>
      <protection locked="0"/>
    </xf>
    <xf numFmtId="176" fontId="1" fillId="0" borderId="1" xfId="0" applyNumberFormat="1" applyFont="1" applyFill="1" applyBorder="1" applyAlignment="1" applyProtection="1">
      <alignment horizontal="left" vertical="center"/>
      <protection locked="0"/>
    </xf>
    <xf numFmtId="176" fontId="1" fillId="0" borderId="1" xfId="0" applyNumberFormat="1" applyFont="1" applyFill="1" applyBorder="1" applyAlignment="1">
      <alignment horizontal="center" vertical="center" textRotation="255"/>
    </xf>
    <xf numFmtId="176" fontId="1" fillId="0" borderId="1" xfId="0" applyNumberFormat="1" applyFont="1" applyFill="1" applyBorder="1" applyAlignment="1" applyProtection="1">
      <alignment horizontal="center" vertical="center" wrapText="1" shrinkToFit="1"/>
      <protection locked="0"/>
    </xf>
    <xf numFmtId="176" fontId="1" fillId="0" borderId="1" xfId="0" applyNumberFormat="1" applyFont="1" applyFill="1" applyBorder="1" applyAlignment="1" applyProtection="1">
      <alignment horizontal="center" vertical="center" shrinkToFit="1"/>
      <protection locked="0"/>
    </xf>
    <xf numFmtId="176" fontId="1" fillId="0" borderId="6" xfId="0" applyNumberFormat="1" applyFont="1" applyFill="1" applyBorder="1" applyAlignment="1" applyProtection="1">
      <alignment horizontal="left" vertical="center" wrapText="1"/>
      <protection locked="0"/>
    </xf>
    <xf numFmtId="176" fontId="1" fillId="0" borderId="2" xfId="0" applyNumberFormat="1" applyFont="1" applyFill="1" applyBorder="1" applyAlignment="1" applyProtection="1">
      <alignment horizontal="left" vertical="center" wrapText="1"/>
      <protection locked="0"/>
    </xf>
    <xf numFmtId="176" fontId="1" fillId="0" borderId="3" xfId="0" applyNumberFormat="1" applyFont="1" applyFill="1" applyBorder="1" applyAlignment="1" applyProtection="1">
      <alignment horizontal="left" vertical="center" wrapText="1"/>
      <protection locked="0"/>
    </xf>
    <xf numFmtId="176" fontId="1" fillId="0" borderId="7" xfId="0" applyNumberFormat="1" applyFont="1" applyFill="1" applyBorder="1" applyAlignment="1" applyProtection="1">
      <alignment horizontal="left" vertical="center" wrapText="1"/>
      <protection locked="0"/>
    </xf>
    <xf numFmtId="176" fontId="1" fillId="0" borderId="4" xfId="0" applyNumberFormat="1" applyFont="1" applyFill="1" applyBorder="1" applyAlignment="1" applyProtection="1">
      <alignment horizontal="left" vertical="center" wrapText="1"/>
      <protection locked="0"/>
    </xf>
    <xf numFmtId="176" fontId="1" fillId="0" borderId="5" xfId="0" applyNumberFormat="1" applyFont="1" applyFill="1" applyBorder="1" applyAlignment="1" applyProtection="1">
      <alignment horizontal="left" vertical="center" wrapText="1"/>
      <protection locked="0"/>
    </xf>
    <xf numFmtId="178" fontId="1" fillId="0" borderId="7" xfId="0" applyNumberFormat="1" applyFont="1" applyFill="1" applyBorder="1" applyAlignment="1" applyProtection="1">
      <alignment horizontal="center" vertical="center"/>
      <protection locked="0"/>
    </xf>
    <xf numFmtId="178" fontId="1" fillId="0" borderId="4" xfId="0" applyNumberFormat="1" applyFont="1" applyFill="1" applyBorder="1" applyAlignment="1" applyProtection="1">
      <alignment horizontal="center" vertical="center"/>
      <protection locked="0"/>
    </xf>
    <xf numFmtId="176" fontId="1" fillId="0" borderId="8" xfId="0" applyNumberFormat="1" applyFont="1" applyFill="1" applyBorder="1" applyAlignment="1">
      <alignment horizontal="center" vertical="top"/>
    </xf>
    <xf numFmtId="176" fontId="1" fillId="0" borderId="0" xfId="0" applyNumberFormat="1" applyFont="1" applyFill="1" applyBorder="1" applyAlignment="1">
      <alignment horizontal="center" vertical="top"/>
    </xf>
    <xf numFmtId="176" fontId="1" fillId="0" borderId="9" xfId="0" applyNumberFormat="1" applyFont="1" applyFill="1" applyBorder="1" applyAlignment="1">
      <alignment horizontal="center" vertical="top"/>
    </xf>
    <xf numFmtId="178" fontId="1" fillId="0" borderId="6" xfId="0" applyNumberFormat="1" applyFont="1" applyFill="1" applyBorder="1" applyAlignment="1" applyProtection="1">
      <alignment horizontal="center" vertical="center"/>
      <protection locked="0"/>
    </xf>
    <xf numFmtId="178" fontId="1" fillId="0" borderId="2" xfId="0" applyNumberFormat="1" applyFont="1" applyFill="1" applyBorder="1" applyAlignment="1" applyProtection="1">
      <alignment horizontal="center" vertical="center"/>
      <protection locked="0"/>
    </xf>
    <xf numFmtId="176" fontId="1" fillId="0" borderId="2" xfId="0" applyNumberFormat="1" applyFont="1" applyFill="1" applyBorder="1" applyAlignment="1" applyProtection="1">
      <alignment horizontal="left" vertical="center"/>
      <protection locked="0"/>
    </xf>
    <xf numFmtId="176" fontId="1" fillId="0" borderId="3" xfId="0" applyNumberFormat="1" applyFont="1" applyFill="1" applyBorder="1" applyAlignment="1" applyProtection="1">
      <alignment horizontal="left" vertical="center"/>
      <protection locked="0"/>
    </xf>
    <xf numFmtId="176" fontId="1" fillId="0" borderId="4" xfId="0" applyNumberFormat="1" applyFont="1" applyFill="1" applyBorder="1" applyAlignment="1" applyProtection="1">
      <alignment horizontal="left" vertical="center"/>
      <protection locked="0"/>
    </xf>
    <xf numFmtId="176" fontId="1" fillId="0" borderId="5" xfId="0" applyNumberFormat="1" applyFont="1" applyFill="1" applyBorder="1" applyAlignment="1" applyProtection="1">
      <alignment horizontal="left" vertical="center"/>
      <protection locked="0"/>
    </xf>
    <xf numFmtId="176" fontId="1" fillId="0" borderId="6" xfId="0" applyNumberFormat="1" applyFont="1" applyFill="1" applyBorder="1" applyAlignment="1">
      <alignment horizontal="center"/>
    </xf>
    <xf numFmtId="176" fontId="1" fillId="0" borderId="2" xfId="0" applyNumberFormat="1" applyFont="1" applyFill="1" applyBorder="1" applyAlignment="1">
      <alignment horizontal="center"/>
    </xf>
    <xf numFmtId="176" fontId="1" fillId="0" borderId="3" xfId="0" applyNumberFormat="1" applyFont="1" applyFill="1" applyBorder="1" applyAlignment="1">
      <alignment horizontal="center"/>
    </xf>
    <xf numFmtId="176" fontId="1" fillId="0" borderId="2" xfId="0" applyNumberFormat="1" applyFont="1" applyFill="1" applyBorder="1" applyAlignment="1" applyProtection="1">
      <alignment horizontal="center" vertical="center" wrapText="1"/>
      <protection locked="0"/>
    </xf>
    <xf numFmtId="176" fontId="1" fillId="0" borderId="6" xfId="0" applyNumberFormat="1" applyFont="1" applyFill="1" applyBorder="1" applyAlignment="1" applyProtection="1">
      <alignment horizontal="left" vertical="center"/>
      <protection locked="0"/>
    </xf>
    <xf numFmtId="176" fontId="1" fillId="0" borderId="7" xfId="0" applyNumberFormat="1" applyFont="1" applyFill="1" applyBorder="1" applyAlignment="1" applyProtection="1">
      <alignment horizontal="left" vertical="center"/>
      <protection locked="0"/>
    </xf>
    <xf numFmtId="176" fontId="1" fillId="0" borderId="7" xfId="0" applyNumberFormat="1" applyFont="1" applyFill="1" applyBorder="1" applyAlignment="1">
      <alignment horizontal="center" vertical="top"/>
    </xf>
    <xf numFmtId="176" fontId="1" fillId="0" borderId="4" xfId="0" applyNumberFormat="1" applyFont="1" applyFill="1" applyBorder="1" applyAlignment="1">
      <alignment horizontal="center" vertical="top"/>
    </xf>
    <xf numFmtId="176" fontId="1" fillId="0" borderId="5" xfId="0" applyNumberFormat="1" applyFont="1" applyFill="1" applyBorder="1" applyAlignment="1">
      <alignment horizontal="center" vertical="top"/>
    </xf>
    <xf numFmtId="176" fontId="1" fillId="0" borderId="6" xfId="0" applyNumberFormat="1" applyFont="1" applyFill="1" applyBorder="1" applyAlignment="1">
      <alignment horizontal="center" wrapText="1"/>
    </xf>
    <xf numFmtId="176" fontId="1" fillId="0" borderId="2" xfId="0" applyNumberFormat="1" applyFont="1" applyFill="1" applyBorder="1" applyAlignment="1">
      <alignment horizontal="center" wrapText="1"/>
    </xf>
    <xf numFmtId="176" fontId="1" fillId="0" borderId="6" xfId="0" applyNumberFormat="1" applyFont="1" applyFill="1" applyBorder="1" applyAlignment="1" applyProtection="1">
      <alignment horizontal="center" vertical="center" shrinkToFit="1"/>
      <protection locked="0"/>
    </xf>
    <xf numFmtId="176" fontId="1" fillId="0" borderId="2" xfId="0" applyNumberFormat="1" applyFont="1" applyFill="1" applyBorder="1" applyAlignment="1" applyProtection="1">
      <alignment horizontal="center" vertical="center" shrinkToFit="1"/>
      <protection locked="0"/>
    </xf>
    <xf numFmtId="176" fontId="1" fillId="0" borderId="3" xfId="0" applyNumberFormat="1" applyFont="1" applyFill="1" applyBorder="1" applyAlignment="1" applyProtection="1">
      <alignment horizontal="center" vertical="center" shrinkToFit="1"/>
      <protection locked="0"/>
    </xf>
    <xf numFmtId="176" fontId="1" fillId="0" borderId="7" xfId="0" applyNumberFormat="1" applyFont="1" applyFill="1" applyBorder="1" applyAlignment="1" applyProtection="1">
      <alignment horizontal="center" vertical="center" shrinkToFit="1"/>
      <protection locked="0"/>
    </xf>
    <xf numFmtId="176" fontId="1" fillId="0" borderId="4" xfId="0" applyNumberFormat="1" applyFont="1" applyFill="1" applyBorder="1" applyAlignment="1" applyProtection="1">
      <alignment horizontal="center" vertical="center" shrinkToFit="1"/>
      <protection locked="0"/>
    </xf>
    <xf numFmtId="176" fontId="1" fillId="0" borderId="5" xfId="0" applyNumberFormat="1" applyFont="1" applyFill="1" applyBorder="1" applyAlignment="1" applyProtection="1">
      <alignment horizontal="center" vertical="center" shrinkToFit="1"/>
      <protection locked="0"/>
    </xf>
    <xf numFmtId="176" fontId="1" fillId="0" borderId="6"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xf>
    <xf numFmtId="176" fontId="1" fillId="0" borderId="3" xfId="0" applyNumberFormat="1" applyFont="1" applyFill="1" applyBorder="1" applyAlignment="1">
      <alignment horizontal="center" vertical="center"/>
    </xf>
    <xf numFmtId="176" fontId="1" fillId="0" borderId="7" xfId="0" applyNumberFormat="1" applyFont="1" applyFill="1" applyBorder="1" applyAlignment="1">
      <alignment horizontal="center" vertical="center"/>
    </xf>
    <xf numFmtId="176" fontId="1" fillId="0" borderId="4" xfId="0" applyNumberFormat="1" applyFont="1" applyFill="1" applyBorder="1" applyAlignment="1">
      <alignment horizontal="center" vertical="center"/>
    </xf>
    <xf numFmtId="176" fontId="1" fillId="0" borderId="5" xfId="0" applyNumberFormat="1" applyFont="1" applyFill="1" applyBorder="1" applyAlignment="1">
      <alignment horizontal="center" vertical="center"/>
    </xf>
    <xf numFmtId="176" fontId="26" fillId="0" borderId="6" xfId="0" applyNumberFormat="1" applyFont="1" applyFill="1" applyBorder="1" applyAlignment="1" applyProtection="1">
      <alignment horizontal="left" vertical="top" wrapText="1"/>
      <protection locked="0"/>
    </xf>
    <xf numFmtId="176" fontId="26" fillId="0" borderId="2" xfId="0" applyNumberFormat="1" applyFont="1" applyFill="1" applyBorder="1" applyAlignment="1" applyProtection="1">
      <alignment horizontal="left" vertical="top" wrapText="1"/>
      <protection locked="0"/>
    </xf>
    <xf numFmtId="176" fontId="26" fillId="0" borderId="3" xfId="0" applyNumberFormat="1" applyFont="1" applyFill="1" applyBorder="1" applyAlignment="1" applyProtection="1">
      <alignment horizontal="left" vertical="top" wrapText="1"/>
      <protection locked="0"/>
    </xf>
    <xf numFmtId="176" fontId="26" fillId="0" borderId="7" xfId="0" applyNumberFormat="1" applyFont="1" applyFill="1" applyBorder="1" applyAlignment="1" applyProtection="1">
      <alignment horizontal="left" vertical="top" wrapText="1"/>
      <protection locked="0"/>
    </xf>
    <xf numFmtId="176" fontId="26" fillId="0" borderId="4" xfId="0" applyNumberFormat="1" applyFont="1" applyFill="1" applyBorder="1" applyAlignment="1" applyProtection="1">
      <alignment horizontal="left" vertical="top" wrapText="1"/>
      <protection locked="0"/>
    </xf>
    <xf numFmtId="176" fontId="26" fillId="0" borderId="5" xfId="0" applyNumberFormat="1" applyFont="1" applyFill="1" applyBorder="1" applyAlignment="1" applyProtection="1">
      <alignment horizontal="left" vertical="top" wrapText="1"/>
      <protection locked="0"/>
    </xf>
    <xf numFmtId="176" fontId="1" fillId="0" borderId="7" xfId="0" applyNumberFormat="1" applyFont="1" applyFill="1" applyBorder="1" applyAlignment="1">
      <alignment horizontal="center" vertical="top" wrapText="1"/>
    </xf>
    <xf numFmtId="176" fontId="1" fillId="0" borderId="4" xfId="0" applyNumberFormat="1" applyFont="1" applyFill="1" applyBorder="1" applyAlignment="1">
      <alignment horizontal="center" vertical="top" wrapText="1"/>
    </xf>
    <xf numFmtId="176" fontId="1" fillId="0" borderId="6" xfId="0" applyNumberFormat="1" applyFont="1" applyFill="1" applyBorder="1" applyAlignment="1">
      <alignment horizontal="left" vertical="center"/>
    </xf>
    <xf numFmtId="176" fontId="1" fillId="0" borderId="2" xfId="0" applyNumberFormat="1" applyFont="1" applyFill="1" applyBorder="1" applyAlignment="1">
      <alignment horizontal="left" vertical="center"/>
    </xf>
    <xf numFmtId="176" fontId="1" fillId="0" borderId="3" xfId="0" applyNumberFormat="1" applyFont="1" applyFill="1" applyBorder="1" applyAlignment="1">
      <alignment horizontal="left" vertical="center"/>
    </xf>
    <xf numFmtId="176" fontId="1" fillId="0" borderId="8" xfId="0" applyNumberFormat="1" applyFont="1" applyFill="1" applyBorder="1" applyAlignment="1" applyProtection="1">
      <alignment horizontal="left" vertical="top" shrinkToFit="1"/>
      <protection locked="0"/>
    </xf>
    <xf numFmtId="176" fontId="1" fillId="0" borderId="0" xfId="0" applyNumberFormat="1" applyFont="1" applyFill="1" applyBorder="1" applyAlignment="1" applyProtection="1">
      <alignment horizontal="left" vertical="top" shrinkToFit="1"/>
      <protection locked="0"/>
    </xf>
    <xf numFmtId="176" fontId="1" fillId="0" borderId="9" xfId="0" applyNumberFormat="1" applyFont="1" applyFill="1" applyBorder="1" applyAlignment="1" applyProtection="1">
      <alignment horizontal="left" vertical="top" shrinkToFit="1"/>
      <protection locked="0"/>
    </xf>
    <xf numFmtId="176" fontId="1" fillId="0" borderId="7" xfId="0" applyNumberFormat="1" applyFont="1" applyFill="1" applyBorder="1" applyAlignment="1" applyProtection="1">
      <alignment horizontal="left" vertical="top" shrinkToFit="1"/>
      <protection locked="0"/>
    </xf>
    <xf numFmtId="176" fontId="1" fillId="0" borderId="4" xfId="0" applyNumberFormat="1" applyFont="1" applyFill="1" applyBorder="1" applyAlignment="1" applyProtection="1">
      <alignment horizontal="left" vertical="top" shrinkToFit="1"/>
      <protection locked="0"/>
    </xf>
    <xf numFmtId="176" fontId="1" fillId="0" borderId="5" xfId="0" applyNumberFormat="1" applyFont="1" applyFill="1" applyBorder="1" applyAlignment="1" applyProtection="1">
      <alignment horizontal="left" vertical="top" shrinkToFit="1"/>
      <protection locked="0"/>
    </xf>
    <xf numFmtId="177" fontId="4" fillId="0" borderId="2" xfId="0" applyNumberFormat="1" applyFont="1" applyFill="1" applyBorder="1" applyAlignment="1">
      <alignment horizontal="right" vertical="top" wrapText="1"/>
    </xf>
    <xf numFmtId="177" fontId="4" fillId="0" borderId="3" xfId="0" applyNumberFormat="1" applyFont="1" applyFill="1" applyBorder="1" applyAlignment="1">
      <alignment horizontal="right" vertical="top" wrapText="1"/>
    </xf>
    <xf numFmtId="176" fontId="4" fillId="0" borderId="0" xfId="0" applyNumberFormat="1" applyFont="1" applyFill="1" applyBorder="1" applyAlignment="1">
      <alignment horizontal="right" vertical="top" wrapText="1"/>
    </xf>
    <xf numFmtId="176" fontId="4" fillId="0" borderId="0" xfId="0" applyNumberFormat="1" applyFont="1" applyFill="1" applyBorder="1" applyAlignment="1">
      <alignment horizontal="center" vertical="top" wrapText="1"/>
    </xf>
    <xf numFmtId="176" fontId="4" fillId="0" borderId="9" xfId="0" applyNumberFormat="1" applyFont="1" applyFill="1" applyBorder="1" applyAlignment="1">
      <alignment horizontal="center" vertical="top" wrapText="1"/>
    </xf>
    <xf numFmtId="176" fontId="27" fillId="0" borderId="0" xfId="0" applyNumberFormat="1" applyFont="1" applyFill="1" applyBorder="1" applyAlignment="1">
      <alignment horizontal="left" vertical="top" wrapText="1"/>
    </xf>
    <xf numFmtId="176" fontId="27" fillId="0" borderId="0" xfId="0" applyNumberFormat="1" applyFont="1" applyFill="1" applyBorder="1" applyAlignment="1">
      <alignment horizontal="center" vertical="top" wrapText="1"/>
    </xf>
    <xf numFmtId="176" fontId="4" fillId="0" borderId="8" xfId="0" applyNumberFormat="1" applyFont="1" applyFill="1" applyBorder="1" applyAlignment="1">
      <alignment horizontal="center" vertical="top" wrapText="1"/>
    </xf>
    <xf numFmtId="176" fontId="1" fillId="0" borderId="0" xfId="0" applyNumberFormat="1" applyFont="1" applyFill="1" applyBorder="1" applyAlignment="1">
      <alignment horizontal="left" vertical="center"/>
    </xf>
    <xf numFmtId="176" fontId="26" fillId="0" borderId="6" xfId="0" applyNumberFormat="1" applyFont="1" applyFill="1" applyBorder="1" applyAlignment="1" applyProtection="1">
      <alignment horizontal="left" vertical="center" wrapText="1"/>
      <protection locked="0"/>
    </xf>
    <xf numFmtId="176" fontId="26" fillId="0" borderId="2" xfId="0" applyNumberFormat="1" applyFont="1" applyFill="1" applyBorder="1" applyAlignment="1" applyProtection="1">
      <alignment horizontal="left" vertical="center" wrapText="1"/>
      <protection locked="0"/>
    </xf>
    <xf numFmtId="176" fontId="26" fillId="0" borderId="3" xfId="0" applyNumberFormat="1" applyFont="1" applyFill="1" applyBorder="1" applyAlignment="1" applyProtection="1">
      <alignment horizontal="left" vertical="center" wrapText="1"/>
      <protection locked="0"/>
    </xf>
    <xf numFmtId="176" fontId="26" fillId="0" borderId="7" xfId="0" applyNumberFormat="1" applyFont="1" applyFill="1" applyBorder="1" applyAlignment="1" applyProtection="1">
      <alignment horizontal="left" vertical="center" wrapText="1"/>
      <protection locked="0"/>
    </xf>
    <xf numFmtId="176" fontId="26" fillId="0" borderId="4" xfId="0" applyNumberFormat="1" applyFont="1" applyFill="1" applyBorder="1" applyAlignment="1" applyProtection="1">
      <alignment horizontal="left" vertical="center" wrapText="1"/>
      <protection locked="0"/>
    </xf>
    <xf numFmtId="176" fontId="26" fillId="0" borderId="5" xfId="0" applyNumberFormat="1" applyFont="1" applyFill="1" applyBorder="1" applyAlignment="1" applyProtection="1">
      <alignment horizontal="left" vertical="center" wrapText="1"/>
      <protection locked="0"/>
    </xf>
    <xf numFmtId="176" fontId="4" fillId="0" borderId="2" xfId="0" applyNumberFormat="1" applyFont="1" applyFill="1" applyBorder="1" applyAlignment="1">
      <alignment horizontal="right" vertical="top" wrapText="1"/>
    </xf>
    <xf numFmtId="176" fontId="4" fillId="0" borderId="3" xfId="0" applyNumberFormat="1" applyFont="1" applyFill="1" applyBorder="1" applyAlignment="1">
      <alignment horizontal="right" vertical="top" wrapText="1"/>
    </xf>
    <xf numFmtId="176" fontId="4" fillId="0" borderId="9" xfId="0" applyNumberFormat="1" applyFont="1" applyFill="1" applyBorder="1" applyAlignment="1">
      <alignment horizontal="right" vertical="top" wrapText="1"/>
    </xf>
    <xf numFmtId="176" fontId="4" fillId="0" borderId="0" xfId="0" applyNumberFormat="1" applyFont="1" applyFill="1" applyBorder="1" applyAlignment="1">
      <alignment horizontal="left" vertical="top" wrapText="1"/>
    </xf>
    <xf numFmtId="178" fontId="4" fillId="0" borderId="0" xfId="0" applyNumberFormat="1" applyFont="1" applyFill="1" applyBorder="1" applyAlignment="1">
      <alignment horizontal="right" vertical="top" wrapText="1"/>
    </xf>
    <xf numFmtId="178" fontId="4" fillId="0" borderId="1" xfId="0" applyNumberFormat="1" applyFont="1" applyFill="1" applyBorder="1" applyAlignment="1">
      <alignment horizontal="center" vertical="top" wrapText="1"/>
    </xf>
    <xf numFmtId="178" fontId="4" fillId="0" borderId="11" xfId="0" applyNumberFormat="1" applyFont="1" applyFill="1" applyBorder="1" applyAlignment="1">
      <alignment horizontal="center" vertical="top" wrapText="1"/>
    </xf>
    <xf numFmtId="176" fontId="4" fillId="0" borderId="13" xfId="0" applyNumberFormat="1" applyFont="1" applyFill="1" applyBorder="1" applyAlignment="1">
      <alignment horizontal="center" vertical="top" wrapText="1"/>
    </xf>
    <xf numFmtId="176" fontId="4" fillId="0" borderId="1" xfId="0" applyNumberFormat="1" applyFont="1" applyFill="1" applyBorder="1" applyAlignment="1">
      <alignment horizontal="center" vertical="top" wrapText="1"/>
    </xf>
    <xf numFmtId="176" fontId="4" fillId="0" borderId="0" xfId="0" applyNumberFormat="1" applyFont="1" applyFill="1" applyAlignment="1">
      <alignment horizontal="left" vertical="center"/>
    </xf>
    <xf numFmtId="176" fontId="4" fillId="0" borderId="8" xfId="0" applyNumberFormat="1" applyFont="1" applyFill="1" applyBorder="1" applyAlignment="1">
      <alignment horizontal="center" vertical="center" wrapText="1"/>
    </xf>
    <xf numFmtId="176" fontId="4" fillId="0" borderId="0" xfId="0" applyNumberFormat="1" applyFont="1" applyFill="1" applyBorder="1" applyAlignment="1">
      <alignment horizontal="center" vertical="center" wrapText="1"/>
    </xf>
    <xf numFmtId="176" fontId="4" fillId="0" borderId="0" xfId="0" applyNumberFormat="1" applyFont="1" applyFill="1" applyBorder="1" applyAlignment="1">
      <alignment horizontal="left" vertical="center" wrapText="1"/>
    </xf>
    <xf numFmtId="176" fontId="26" fillId="0" borderId="0" xfId="0" applyNumberFormat="1" applyFont="1" applyFill="1" applyBorder="1" applyAlignment="1">
      <alignment horizontal="right" vertical="top" wrapText="1"/>
    </xf>
    <xf numFmtId="176" fontId="37" fillId="0" borderId="1" xfId="0" applyNumberFormat="1" applyFont="1" applyFill="1" applyBorder="1" applyAlignment="1">
      <alignment horizontal="center" vertical="center" wrapText="1"/>
    </xf>
    <xf numFmtId="176" fontId="27"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textRotation="255" wrapText="1"/>
    </xf>
    <xf numFmtId="176" fontId="4" fillId="0" borderId="11" xfId="0" applyNumberFormat="1" applyFont="1" applyFill="1" applyBorder="1" applyAlignment="1">
      <alignment horizontal="center" vertical="center" wrapText="1"/>
    </xf>
    <xf numFmtId="176" fontId="4" fillId="0" borderId="12" xfId="0" applyNumberFormat="1" applyFont="1" applyFill="1" applyBorder="1" applyAlignment="1">
      <alignment horizontal="center" vertical="center" wrapText="1"/>
    </xf>
    <xf numFmtId="176" fontId="4" fillId="0" borderId="13" xfId="0" applyNumberFormat="1" applyFont="1" applyFill="1" applyBorder="1" applyAlignment="1">
      <alignment horizontal="center" vertical="center" wrapText="1"/>
    </xf>
    <xf numFmtId="176" fontId="38" fillId="0" borderId="12" xfId="0" applyNumberFormat="1" applyFont="1" applyFill="1" applyBorder="1" applyAlignment="1">
      <alignment horizontal="center" vertical="center" wrapText="1"/>
    </xf>
    <xf numFmtId="176" fontId="38" fillId="0" borderId="13"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21" fillId="0" borderId="0" xfId="0" applyFont="1" applyBorder="1" applyAlignment="1">
      <alignment horizontal="left" vertical="center"/>
    </xf>
    <xf numFmtId="38" fontId="21" fillId="2" borderId="0" xfId="3" applyFont="1" applyFill="1" applyBorder="1" applyAlignment="1">
      <alignment horizontal="left" vertical="center"/>
    </xf>
    <xf numFmtId="38" fontId="21" fillId="2" borderId="9" xfId="3" applyFont="1" applyFill="1" applyBorder="1" applyAlignment="1">
      <alignment horizontal="left" vertical="center"/>
    </xf>
    <xf numFmtId="38" fontId="21" fillId="2" borderId="0" xfId="3" applyFont="1" applyFill="1" applyBorder="1" applyAlignment="1">
      <alignment horizontal="right" vertical="center"/>
    </xf>
    <xf numFmtId="0" fontId="46" fillId="0" borderId="0" xfId="0" applyFont="1" applyBorder="1" applyAlignment="1">
      <alignment horizontal="left" vertical="center"/>
    </xf>
    <xf numFmtId="178" fontId="4" fillId="0" borderId="0" xfId="0" applyNumberFormat="1" applyFont="1" applyFill="1" applyBorder="1" applyAlignment="1">
      <alignment horizontal="center" vertical="center"/>
    </xf>
    <xf numFmtId="176" fontId="39" fillId="0" borderId="0" xfId="0" applyNumberFormat="1"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176" fontId="41" fillId="0" borderId="0" xfId="0" applyNumberFormat="1" applyFont="1" applyFill="1" applyBorder="1" applyAlignment="1">
      <alignment horizontal="center" vertical="center" wrapText="1"/>
    </xf>
    <xf numFmtId="176" fontId="4" fillId="0" borderId="2" xfId="0" applyNumberFormat="1" applyFont="1" applyFill="1" applyBorder="1" applyAlignment="1">
      <alignment horizontal="right" vertical="center"/>
    </xf>
    <xf numFmtId="176" fontId="4" fillId="0" borderId="2" xfId="0" applyNumberFormat="1" applyFont="1" applyFill="1" applyBorder="1" applyAlignment="1">
      <alignment horizontal="center" vertical="center"/>
    </xf>
    <xf numFmtId="176" fontId="1" fillId="0" borderId="0" xfId="0" applyNumberFormat="1" applyFont="1" applyFill="1" applyBorder="1" applyAlignment="1">
      <alignment horizontal="right" vertical="center"/>
    </xf>
    <xf numFmtId="180" fontId="1" fillId="0" borderId="4" xfId="0" applyNumberFormat="1" applyFont="1" applyFill="1" applyBorder="1" applyAlignment="1">
      <alignment horizontal="left" vertical="center"/>
    </xf>
    <xf numFmtId="176" fontId="27" fillId="0" borderId="0" xfId="0" applyNumberFormat="1" applyFont="1" applyFill="1" applyBorder="1" applyAlignment="1">
      <alignment horizontal="left" vertical="center"/>
    </xf>
    <xf numFmtId="0" fontId="45" fillId="0" borderId="0" xfId="0" applyFont="1" applyAlignment="1">
      <alignment horizontal="center" vertical="center"/>
    </xf>
    <xf numFmtId="0" fontId="45" fillId="0" borderId="9" xfId="0" applyFont="1" applyBorder="1" applyAlignment="1">
      <alignment horizontal="center" vertical="center"/>
    </xf>
    <xf numFmtId="38" fontId="45" fillId="0" borderId="0" xfId="3" applyFont="1" applyAlignment="1">
      <alignment horizontal="right" vertical="center"/>
    </xf>
    <xf numFmtId="176" fontId="39" fillId="0" borderId="4" xfId="0" applyNumberFormat="1" applyFont="1" applyFill="1" applyBorder="1" applyAlignment="1">
      <alignment horizontal="left" vertical="center"/>
    </xf>
    <xf numFmtId="176" fontId="26" fillId="0" borderId="0" xfId="0" applyNumberFormat="1" applyFont="1" applyFill="1" applyBorder="1" applyAlignment="1">
      <alignment horizontal="center" vertical="center"/>
    </xf>
    <xf numFmtId="176" fontId="38" fillId="0" borderId="0" xfId="0" applyNumberFormat="1" applyFont="1" applyFill="1" applyAlignment="1">
      <alignment horizontal="left" vertical="top" wrapText="1"/>
    </xf>
    <xf numFmtId="176" fontId="38" fillId="0" borderId="0" xfId="0" applyNumberFormat="1" applyFont="1" applyFill="1" applyBorder="1" applyAlignment="1">
      <alignment horizontal="center" vertical="center"/>
    </xf>
    <xf numFmtId="176" fontId="1" fillId="0" borderId="0" xfId="0" applyNumberFormat="1" applyFont="1" applyFill="1" applyAlignment="1">
      <alignment horizontal="left" vertical="top" wrapText="1"/>
    </xf>
    <xf numFmtId="49" fontId="1" fillId="0" borderId="0" xfId="0" applyNumberFormat="1" applyFont="1" applyFill="1" applyBorder="1" applyAlignment="1">
      <alignment horizontal="center" vertical="center"/>
    </xf>
    <xf numFmtId="176" fontId="1" fillId="0" borderId="11" xfId="0" applyNumberFormat="1" applyFont="1" applyFill="1" applyBorder="1" applyAlignment="1">
      <alignment horizontal="center" vertical="center"/>
    </xf>
    <xf numFmtId="176" fontId="1" fillId="0" borderId="12" xfId="0" applyNumberFormat="1" applyFont="1" applyFill="1" applyBorder="1" applyAlignment="1">
      <alignment horizontal="center" vertical="center"/>
    </xf>
    <xf numFmtId="176" fontId="1" fillId="0" borderId="13" xfId="0" applyNumberFormat="1" applyFont="1" applyFill="1" applyBorder="1" applyAlignment="1">
      <alignment horizontal="center" vertical="center"/>
    </xf>
    <xf numFmtId="176" fontId="39" fillId="0" borderId="4" xfId="0" applyNumberFormat="1" applyFont="1" applyFill="1" applyBorder="1" applyAlignment="1">
      <alignment horizontal="right" vertical="center"/>
    </xf>
    <xf numFmtId="176" fontId="39" fillId="0" borderId="4" xfId="0" applyNumberFormat="1" applyFont="1" applyFill="1" applyBorder="1" applyAlignment="1">
      <alignment horizontal="center" vertical="center"/>
    </xf>
    <xf numFmtId="49" fontId="9" fillId="0" borderId="0" xfId="0" applyNumberFormat="1" applyFont="1" applyBorder="1" applyAlignment="1">
      <alignment horizontal="center" vertical="top" wrapText="1"/>
    </xf>
    <xf numFmtId="0" fontId="7" fillId="0" borderId="0" xfId="0" applyFont="1" applyBorder="1" applyAlignment="1">
      <alignment horizontal="left" vertical="top" wrapText="1"/>
    </xf>
    <xf numFmtId="0" fontId="7" fillId="0" borderId="58" xfId="0" applyFont="1" applyBorder="1" applyAlignment="1">
      <alignment horizontal="left" vertical="top" wrapText="1"/>
    </xf>
    <xf numFmtId="0" fontId="9" fillId="0" borderId="0" xfId="0" applyFont="1" applyBorder="1" applyAlignment="1">
      <alignment vertical="top" wrapText="1"/>
    </xf>
    <xf numFmtId="0" fontId="14" fillId="0" borderId="0" xfId="0" applyFont="1" applyBorder="1" applyAlignment="1">
      <alignment horizontal="center" vertical="center"/>
    </xf>
    <xf numFmtId="0" fontId="43" fillId="0" borderId="57" xfId="0" applyFont="1" applyBorder="1" applyAlignment="1">
      <alignment horizontal="center" vertical="center"/>
    </xf>
    <xf numFmtId="0" fontId="43" fillId="0" borderId="0" xfId="0" applyFont="1" applyBorder="1" applyAlignment="1">
      <alignment horizontal="center" vertical="center"/>
    </xf>
    <xf numFmtId="0" fontId="43" fillId="0" borderId="58" xfId="0" applyFont="1" applyBorder="1" applyAlignment="1">
      <alignment horizontal="center" vertical="center"/>
    </xf>
    <xf numFmtId="49" fontId="9" fillId="0" borderId="57" xfId="0" applyNumberFormat="1" applyFont="1" applyBorder="1" applyAlignment="1">
      <alignment horizontal="center" vertical="top" wrapText="1"/>
    </xf>
    <xf numFmtId="0" fontId="9" fillId="0" borderId="0" xfId="0" applyFont="1" applyBorder="1" applyAlignment="1">
      <alignment horizontal="left" vertical="top" wrapText="1"/>
    </xf>
    <xf numFmtId="49" fontId="9" fillId="0" borderId="0" xfId="1" applyNumberFormat="1" applyFont="1" applyBorder="1" applyAlignment="1">
      <alignment horizontal="center" vertical="top" wrapText="1"/>
    </xf>
    <xf numFmtId="0" fontId="9" fillId="0" borderId="0" xfId="1" applyFont="1" applyBorder="1" applyAlignment="1">
      <alignment vertical="top" wrapText="1"/>
    </xf>
    <xf numFmtId="0" fontId="14" fillId="0" borderId="39" xfId="1" applyFont="1" applyBorder="1" applyAlignment="1">
      <alignment horizontal="center" vertical="center"/>
    </xf>
    <xf numFmtId="0" fontId="43" fillId="0" borderId="57" xfId="1" applyFont="1" applyBorder="1" applyAlignment="1">
      <alignment horizontal="center" vertical="center"/>
    </xf>
    <xf numFmtId="0" fontId="43" fillId="0" borderId="0" xfId="1" applyFont="1" applyBorder="1" applyAlignment="1">
      <alignment horizontal="center" vertical="center"/>
    </xf>
    <xf numFmtId="0" fontId="43" fillId="0" borderId="58" xfId="1" applyFont="1" applyBorder="1" applyAlignment="1">
      <alignment horizontal="center" vertical="center"/>
    </xf>
    <xf numFmtId="0" fontId="6" fillId="3" borderId="0" xfId="1" applyFont="1" applyFill="1" applyAlignment="1" applyProtection="1">
      <alignment horizontal="center" vertical="center"/>
    </xf>
    <xf numFmtId="0" fontId="13" fillId="3" borderId="11" xfId="1" applyFont="1" applyFill="1" applyBorder="1" applyAlignment="1" applyProtection="1">
      <alignment horizontal="center" vertical="center"/>
    </xf>
    <xf numFmtId="0" fontId="13" fillId="3" borderId="12" xfId="1" applyFont="1" applyFill="1" applyBorder="1" applyAlignment="1" applyProtection="1">
      <alignment horizontal="center" vertical="center"/>
    </xf>
    <xf numFmtId="0" fontId="13" fillId="3" borderId="13" xfId="1" applyFont="1" applyFill="1" applyBorder="1" applyAlignment="1" applyProtection="1">
      <alignment horizontal="center" vertical="center"/>
    </xf>
    <xf numFmtId="0" fontId="7" fillId="3" borderId="11" xfId="1" applyFont="1" applyFill="1" applyBorder="1" applyAlignment="1" applyProtection="1">
      <alignment horizontal="center" vertical="center"/>
    </xf>
    <xf numFmtId="0" fontId="7" fillId="3" borderId="12" xfId="1" applyFont="1" applyFill="1" applyBorder="1" applyAlignment="1" applyProtection="1">
      <alignment horizontal="center" vertical="center"/>
    </xf>
    <xf numFmtId="0" fontId="7" fillId="3" borderId="13" xfId="1" applyFont="1" applyFill="1" applyBorder="1" applyAlignment="1" applyProtection="1">
      <alignment horizontal="center" vertical="center"/>
    </xf>
    <xf numFmtId="0" fontId="7" fillId="3" borderId="15" xfId="1" applyFont="1" applyFill="1" applyBorder="1" applyAlignment="1" applyProtection="1">
      <alignment vertical="center" wrapText="1"/>
    </xf>
    <xf numFmtId="0" fontId="7" fillId="3" borderId="16" xfId="1" applyFont="1" applyFill="1" applyBorder="1" applyAlignment="1" applyProtection="1">
      <alignment vertical="center" wrapText="1"/>
    </xf>
    <xf numFmtId="177" fontId="11" fillId="4" borderId="17" xfId="1" applyNumberFormat="1" applyFont="1" applyFill="1" applyBorder="1" applyAlignment="1" applyProtection="1">
      <alignment horizontal="center" vertical="center"/>
    </xf>
    <xf numFmtId="177" fontId="11" fillId="4" borderId="18" xfId="1" applyNumberFormat="1" applyFont="1" applyFill="1" applyBorder="1" applyAlignment="1" applyProtection="1">
      <alignment horizontal="center" vertical="center"/>
    </xf>
    <xf numFmtId="177" fontId="7" fillId="3" borderId="19" xfId="1" applyNumberFormat="1" applyFont="1" applyFill="1" applyBorder="1" applyAlignment="1" applyProtection="1">
      <alignment vertical="center"/>
    </xf>
    <xf numFmtId="0" fontId="32" fillId="3" borderId="31" xfId="1" applyFont="1" applyFill="1" applyBorder="1" applyAlignment="1" applyProtection="1">
      <alignment vertical="center" wrapText="1"/>
    </xf>
    <xf numFmtId="0" fontId="31" fillId="3" borderId="14" xfId="1" applyFont="1" applyFill="1" applyBorder="1" applyAlignment="1" applyProtection="1">
      <alignment vertical="center" wrapText="1"/>
    </xf>
    <xf numFmtId="0" fontId="31" fillId="3" borderId="7" xfId="1" applyFont="1" applyFill="1" applyBorder="1" applyAlignment="1" applyProtection="1">
      <alignment vertical="center" wrapText="1"/>
    </xf>
    <xf numFmtId="0" fontId="11" fillId="4" borderId="20" xfId="1" applyFont="1" applyFill="1" applyBorder="1" applyAlignment="1" applyProtection="1">
      <alignment horizontal="center" vertical="center"/>
    </xf>
    <xf numFmtId="0" fontId="11" fillId="4" borderId="21" xfId="1" applyFont="1" applyFill="1" applyBorder="1" applyAlignment="1" applyProtection="1">
      <alignment horizontal="center" vertical="center"/>
    </xf>
    <xf numFmtId="0" fontId="31" fillId="3" borderId="1" xfId="1" applyFont="1" applyFill="1" applyBorder="1" applyAlignment="1" applyProtection="1">
      <alignment vertical="center" wrapText="1"/>
    </xf>
    <xf numFmtId="0" fontId="31" fillId="3" borderId="11" xfId="1" applyFont="1" applyFill="1" applyBorder="1" applyAlignment="1" applyProtection="1">
      <alignment vertical="center" wrapText="1"/>
    </xf>
    <xf numFmtId="3" fontId="11" fillId="4" borderId="22" xfId="1" applyNumberFormat="1" applyFont="1" applyFill="1" applyBorder="1" applyAlignment="1" applyProtection="1">
      <alignment vertical="center"/>
    </xf>
    <xf numFmtId="3" fontId="11" fillId="4" borderId="23" xfId="1" applyNumberFormat="1" applyFont="1" applyFill="1" applyBorder="1" applyAlignment="1" applyProtection="1">
      <alignment vertical="center"/>
    </xf>
    <xf numFmtId="3" fontId="11" fillId="4" borderId="24" xfId="1" applyNumberFormat="1" applyFont="1" applyFill="1" applyBorder="1" applyAlignment="1" applyProtection="1">
      <alignment vertical="center"/>
    </xf>
    <xf numFmtId="0" fontId="7" fillId="3" borderId="1" xfId="1" applyFont="1" applyFill="1" applyBorder="1" applyAlignment="1" applyProtection="1">
      <alignment vertical="center" wrapText="1"/>
    </xf>
    <xf numFmtId="0" fontId="7" fillId="3" borderId="11" xfId="1" applyFont="1" applyFill="1" applyBorder="1" applyAlignment="1" applyProtection="1">
      <alignment vertical="center" wrapText="1"/>
    </xf>
    <xf numFmtId="9" fontId="11" fillId="4" borderId="28" xfId="1" applyNumberFormat="1" applyFont="1" applyFill="1" applyBorder="1" applyAlignment="1" applyProtection="1">
      <alignment vertical="center" wrapText="1"/>
    </xf>
    <xf numFmtId="9" fontId="11" fillId="4" borderId="29" xfId="1" applyNumberFormat="1" applyFont="1" applyFill="1" applyBorder="1" applyAlignment="1" applyProtection="1">
      <alignment vertical="center" wrapText="1"/>
    </xf>
    <xf numFmtId="9" fontId="11" fillId="4" borderId="30" xfId="1" applyNumberFormat="1" applyFont="1" applyFill="1" applyBorder="1" applyAlignment="1" applyProtection="1">
      <alignment vertical="center" wrapText="1"/>
    </xf>
    <xf numFmtId="0" fontId="31" fillId="3" borderId="1" xfId="1" applyFont="1" applyFill="1" applyBorder="1" applyAlignment="1" applyProtection="1">
      <alignment horizontal="left" vertical="center" wrapText="1"/>
    </xf>
    <xf numFmtId="0" fontId="31" fillId="3" borderId="11" xfId="1" applyFont="1" applyFill="1" applyBorder="1" applyAlignment="1" applyProtection="1">
      <alignment horizontal="left" vertical="center" wrapText="1"/>
    </xf>
    <xf numFmtId="9" fontId="11" fillId="4" borderId="28" xfId="1" applyNumberFormat="1" applyFont="1" applyFill="1" applyBorder="1" applyAlignment="1" applyProtection="1">
      <alignment horizontal="center" vertical="center"/>
    </xf>
    <xf numFmtId="9" fontId="11" fillId="4" borderId="29" xfId="1" applyNumberFormat="1" applyFont="1" applyFill="1" applyBorder="1" applyAlignment="1" applyProtection="1">
      <alignment horizontal="center" vertical="center"/>
    </xf>
    <xf numFmtId="9" fontId="11" fillId="4" borderId="30" xfId="1" applyNumberFormat="1" applyFont="1" applyFill="1" applyBorder="1" applyAlignment="1" applyProtection="1">
      <alignment horizontal="center" vertical="center"/>
    </xf>
    <xf numFmtId="0" fontId="11" fillId="4" borderId="28" xfId="1" applyNumberFormat="1" applyFont="1" applyFill="1" applyBorder="1" applyAlignment="1" applyProtection="1">
      <alignment vertical="center"/>
    </xf>
    <xf numFmtId="0" fontId="11" fillId="4" borderId="30" xfId="1" applyNumberFormat="1" applyFont="1" applyFill="1" applyBorder="1" applyAlignment="1" applyProtection="1">
      <alignment vertical="center"/>
    </xf>
    <xf numFmtId="0" fontId="31" fillId="3" borderId="31" xfId="1" applyFont="1" applyFill="1" applyBorder="1" applyAlignment="1" applyProtection="1">
      <alignment vertical="center" wrapText="1"/>
    </xf>
    <xf numFmtId="0" fontId="11" fillId="4" borderId="28" xfId="1" applyFont="1" applyFill="1" applyBorder="1" applyAlignment="1" applyProtection="1">
      <alignment vertical="center"/>
    </xf>
    <xf numFmtId="0" fontId="11" fillId="4" borderId="30" xfId="1" applyFont="1" applyFill="1" applyBorder="1" applyAlignment="1" applyProtection="1">
      <alignment vertical="center"/>
    </xf>
    <xf numFmtId="0" fontId="7" fillId="3" borderId="32" xfId="1" applyFont="1" applyFill="1" applyBorder="1" applyAlignment="1" applyProtection="1">
      <alignment horizontal="center" vertical="center" wrapText="1"/>
    </xf>
    <xf numFmtId="0" fontId="7" fillId="3" borderId="33" xfId="1" applyFont="1" applyFill="1" applyBorder="1" applyAlignment="1" applyProtection="1">
      <alignment horizontal="center" vertical="center"/>
    </xf>
    <xf numFmtId="0" fontId="7" fillId="3" borderId="34" xfId="1" applyFont="1" applyFill="1" applyBorder="1" applyAlignment="1" applyProtection="1">
      <alignment horizontal="center" vertical="center"/>
    </xf>
    <xf numFmtId="0" fontId="33" fillId="3" borderId="32" xfId="1" applyFont="1" applyFill="1" applyBorder="1" applyAlignment="1" applyProtection="1">
      <alignment horizontal="right" vertical="center"/>
    </xf>
    <xf numFmtId="0" fontId="33" fillId="3" borderId="33" xfId="1" applyFont="1" applyFill="1" applyBorder="1" applyAlignment="1" applyProtection="1">
      <alignment horizontal="right" vertical="center"/>
    </xf>
    <xf numFmtId="0" fontId="33" fillId="3" borderId="34" xfId="1" applyFont="1" applyFill="1" applyBorder="1" applyAlignment="1" applyProtection="1">
      <alignment horizontal="right" vertical="center"/>
    </xf>
    <xf numFmtId="0" fontId="11" fillId="4" borderId="22" xfId="1" applyFont="1" applyFill="1" applyBorder="1" applyAlignment="1" applyProtection="1">
      <alignment vertical="center"/>
    </xf>
    <xf numFmtId="0" fontId="11" fillId="4" borderId="24" xfId="1" applyFont="1" applyFill="1" applyBorder="1" applyAlignment="1" applyProtection="1">
      <alignment vertical="center"/>
    </xf>
    <xf numFmtId="0" fontId="31" fillId="3" borderId="35" xfId="1" applyFont="1" applyFill="1" applyBorder="1" applyAlignment="1" applyProtection="1">
      <alignment horizontal="left" vertical="center" wrapText="1"/>
    </xf>
    <xf numFmtId="0" fontId="31" fillId="3" borderId="36" xfId="1" applyFont="1" applyFill="1" applyBorder="1" applyAlignment="1" applyProtection="1">
      <alignment horizontal="left" vertical="center" wrapText="1"/>
    </xf>
    <xf numFmtId="0" fontId="31" fillId="3" borderId="37" xfId="1" applyFont="1" applyFill="1" applyBorder="1" applyAlignment="1" applyProtection="1">
      <alignment horizontal="left" vertical="center" wrapText="1"/>
    </xf>
    <xf numFmtId="177" fontId="32" fillId="3" borderId="35" xfId="1" applyNumberFormat="1" applyFont="1" applyFill="1" applyBorder="1" applyAlignment="1" applyProtection="1">
      <alignment horizontal="center" vertical="center" wrapText="1"/>
    </xf>
    <xf numFmtId="177" fontId="32" fillId="3" borderId="36" xfId="1" applyNumberFormat="1" applyFont="1" applyFill="1" applyBorder="1" applyAlignment="1" applyProtection="1">
      <alignment horizontal="center" vertical="center" wrapText="1"/>
    </xf>
    <xf numFmtId="177" fontId="32" fillId="3" borderId="37" xfId="1" applyNumberFormat="1" applyFont="1" applyFill="1" applyBorder="1" applyAlignment="1" applyProtection="1">
      <alignment horizontal="center" vertical="center" wrapText="1"/>
    </xf>
    <xf numFmtId="0" fontId="18" fillId="3" borderId="11" xfId="1" applyFont="1" applyFill="1" applyBorder="1" applyAlignment="1" applyProtection="1">
      <alignment horizontal="center" vertical="center"/>
    </xf>
    <xf numFmtId="0" fontId="18" fillId="3" borderId="12" xfId="1" applyFont="1" applyFill="1" applyBorder="1" applyAlignment="1" applyProtection="1">
      <alignment horizontal="center" vertical="center"/>
    </xf>
    <xf numFmtId="0" fontId="18" fillId="3" borderId="13" xfId="1" applyFont="1" applyFill="1" applyBorder="1" applyAlignment="1" applyProtection="1">
      <alignment horizontal="center" vertical="center"/>
    </xf>
    <xf numFmtId="0" fontId="7" fillId="3" borderId="0" xfId="1" applyFont="1" applyFill="1" applyBorder="1" applyAlignment="1" applyProtection="1">
      <alignment horizontal="left" vertical="top" wrapText="1"/>
    </xf>
    <xf numFmtId="0" fontId="31" fillId="3" borderId="15" xfId="1" applyFont="1" applyFill="1" applyBorder="1" applyAlignment="1" applyProtection="1">
      <alignment horizontal="left" vertical="center" wrapText="1"/>
    </xf>
    <xf numFmtId="0" fontId="31" fillId="3" borderId="16" xfId="1" applyFont="1" applyFill="1" applyBorder="1" applyAlignment="1" applyProtection="1">
      <alignment horizontal="left" vertical="center" wrapText="1"/>
    </xf>
    <xf numFmtId="3" fontId="11" fillId="4" borderId="22" xfId="1" quotePrefix="1" applyNumberFormat="1" applyFont="1" applyFill="1" applyBorder="1" applyAlignment="1" applyProtection="1">
      <alignment vertical="center"/>
    </xf>
    <xf numFmtId="0" fontId="31" fillId="3" borderId="38" xfId="1" applyFont="1" applyFill="1" applyBorder="1" applyAlignment="1" applyProtection="1">
      <alignment vertical="center" wrapText="1"/>
    </xf>
    <xf numFmtId="0" fontId="31" fillId="3" borderId="39" xfId="1" applyFont="1" applyFill="1" applyBorder="1" applyAlignment="1" applyProtection="1">
      <alignment vertical="center" wrapText="1"/>
    </xf>
    <xf numFmtId="0" fontId="31" fillId="3" borderId="40" xfId="1" applyFont="1" applyFill="1" applyBorder="1" applyAlignment="1" applyProtection="1">
      <alignment vertical="center" wrapText="1"/>
    </xf>
    <xf numFmtId="0" fontId="32" fillId="4" borderId="38" xfId="1" applyNumberFormat="1" applyFont="1" applyFill="1" applyBorder="1" applyAlignment="1" applyProtection="1">
      <alignment horizontal="right" vertical="center" wrapText="1"/>
    </xf>
    <xf numFmtId="0" fontId="32" fillId="4" borderId="39" xfId="1" applyNumberFormat="1" applyFont="1" applyFill="1" applyBorder="1" applyAlignment="1" applyProtection="1">
      <alignment horizontal="right" vertical="center" wrapText="1"/>
    </xf>
    <xf numFmtId="0" fontId="32" fillId="4" borderId="40" xfId="1" applyNumberFormat="1" applyFont="1" applyFill="1" applyBorder="1" applyAlignment="1" applyProtection="1">
      <alignment horizontal="right" vertical="center" wrapText="1"/>
    </xf>
    <xf numFmtId="0" fontId="31" fillId="3" borderId="35" xfId="1" applyFont="1" applyFill="1" applyBorder="1" applyAlignment="1" applyProtection="1">
      <alignment horizontal="center" vertical="center"/>
    </xf>
    <xf numFmtId="0" fontId="31" fillId="3" borderId="36" xfId="1" applyFont="1" applyFill="1" applyBorder="1" applyAlignment="1" applyProtection="1">
      <alignment horizontal="center" vertical="center"/>
    </xf>
    <xf numFmtId="0" fontId="31" fillId="3" borderId="37" xfId="1" applyFont="1" applyFill="1" applyBorder="1" applyAlignment="1" applyProtection="1">
      <alignment horizontal="center" vertical="center"/>
    </xf>
    <xf numFmtId="0" fontId="31" fillId="3" borderId="42" xfId="1" applyFont="1" applyFill="1" applyBorder="1" applyAlignment="1" applyProtection="1">
      <alignment horizontal="left" vertical="center" wrapText="1"/>
    </xf>
    <xf numFmtId="3" fontId="11" fillId="4" borderId="35" xfId="1" quotePrefix="1" applyNumberFormat="1" applyFont="1" applyFill="1" applyBorder="1" applyAlignment="1" applyProtection="1">
      <alignment horizontal="left" vertical="center"/>
    </xf>
    <xf numFmtId="3" fontId="11" fillId="4" borderId="36" xfId="1" quotePrefix="1" applyNumberFormat="1" applyFont="1" applyFill="1" applyBorder="1" applyAlignment="1" applyProtection="1">
      <alignment horizontal="left" vertical="center"/>
    </xf>
    <xf numFmtId="3" fontId="11" fillId="4" borderId="40" xfId="1" quotePrefix="1" applyNumberFormat="1" applyFont="1" applyFill="1" applyBorder="1" applyAlignment="1" applyProtection="1">
      <alignment horizontal="left" vertical="center"/>
    </xf>
    <xf numFmtId="0" fontId="7" fillId="3" borderId="14" xfId="1" applyFont="1" applyFill="1" applyBorder="1" applyAlignment="1" applyProtection="1">
      <alignment vertical="center" wrapText="1"/>
    </xf>
    <xf numFmtId="0" fontId="7" fillId="3" borderId="7" xfId="1" applyFont="1" applyFill="1" applyBorder="1" applyAlignment="1" applyProtection="1">
      <alignment vertical="center" wrapText="1"/>
    </xf>
    <xf numFmtId="177" fontId="11" fillId="3" borderId="20" xfId="1" applyNumberFormat="1" applyFont="1" applyFill="1" applyBorder="1" applyAlignment="1" applyProtection="1">
      <alignment horizontal="center" vertical="center"/>
    </xf>
    <xf numFmtId="177" fontId="11" fillId="3" borderId="21" xfId="1" applyNumberFormat="1" applyFont="1" applyFill="1" applyBorder="1" applyAlignment="1" applyProtection="1">
      <alignment horizontal="center" vertical="center"/>
    </xf>
    <xf numFmtId="177" fontId="7" fillId="3" borderId="0" xfId="1" applyNumberFormat="1" applyFont="1" applyFill="1" applyBorder="1" applyAlignment="1" applyProtection="1">
      <alignment vertical="center"/>
    </xf>
    <xf numFmtId="177" fontId="11" fillId="4" borderId="28" xfId="1" applyNumberFormat="1" applyFont="1" applyFill="1" applyBorder="1" applyAlignment="1" applyProtection="1">
      <alignment horizontal="center" vertical="center"/>
    </xf>
    <xf numFmtId="177" fontId="11" fillId="4" borderId="29" xfId="1" applyNumberFormat="1" applyFont="1" applyFill="1" applyBorder="1" applyAlignment="1" applyProtection="1">
      <alignment horizontal="center" vertical="center"/>
    </xf>
    <xf numFmtId="177" fontId="11" fillId="4" borderId="30" xfId="1" applyNumberFormat="1" applyFont="1" applyFill="1" applyBorder="1" applyAlignment="1" applyProtection="1">
      <alignment horizontal="center" vertical="center"/>
    </xf>
    <xf numFmtId="0" fontId="11" fillId="4" borderId="17" xfId="1" applyFont="1" applyFill="1" applyBorder="1" applyAlignment="1" applyProtection="1">
      <alignment vertical="center"/>
    </xf>
    <xf numFmtId="0" fontId="11" fillId="4" borderId="18" xfId="1" applyFont="1" applyFill="1" applyBorder="1" applyAlignment="1" applyProtection="1">
      <alignment vertical="center"/>
    </xf>
    <xf numFmtId="177" fontId="11" fillId="4" borderId="43" xfId="1" applyNumberFormat="1" applyFont="1" applyFill="1" applyBorder="1" applyAlignment="1" applyProtection="1">
      <alignment horizontal="center" vertical="center"/>
    </xf>
    <xf numFmtId="177" fontId="11" fillId="4" borderId="44" xfId="1" applyNumberFormat="1" applyFont="1" applyFill="1" applyBorder="1" applyAlignment="1" applyProtection="1">
      <alignment horizontal="center" vertical="center"/>
    </xf>
    <xf numFmtId="177" fontId="32" fillId="3" borderId="31" xfId="1" applyNumberFormat="1" applyFont="1" applyFill="1" applyBorder="1" applyAlignment="1" applyProtection="1">
      <alignment horizontal="center" vertical="center" wrapText="1"/>
    </xf>
    <xf numFmtId="177" fontId="32" fillId="3" borderId="31" xfId="1" applyNumberFormat="1" applyFont="1" applyFill="1" applyBorder="1" applyAlignment="1" applyProtection="1">
      <alignment horizontal="center" vertical="center"/>
    </xf>
    <xf numFmtId="0" fontId="7" fillId="3" borderId="10" xfId="1" applyFont="1" applyFill="1" applyBorder="1" applyAlignment="1" applyProtection="1">
      <alignment vertical="center" wrapText="1"/>
    </xf>
    <xf numFmtId="0" fontId="7" fillId="3" borderId="6" xfId="1" applyFont="1" applyFill="1" applyBorder="1" applyAlignment="1" applyProtection="1">
      <alignment vertical="center" wrapText="1"/>
    </xf>
    <xf numFmtId="177" fontId="11" fillId="4" borderId="45" xfId="1" applyNumberFormat="1" applyFont="1" applyFill="1" applyBorder="1" applyAlignment="1" applyProtection="1">
      <alignment horizontal="center" vertical="center"/>
    </xf>
    <xf numFmtId="0" fontId="7" fillId="3" borderId="46" xfId="1" applyFont="1" applyFill="1" applyBorder="1" applyAlignment="1" applyProtection="1">
      <alignment vertical="center" wrapText="1"/>
    </xf>
    <xf numFmtId="0" fontId="7" fillId="3" borderId="47" xfId="1" applyFont="1" applyFill="1" applyBorder="1" applyAlignment="1" applyProtection="1">
      <alignment vertical="center" wrapText="1"/>
    </xf>
    <xf numFmtId="177" fontId="11" fillId="4" borderId="48" xfId="1" applyNumberFormat="1" applyFont="1" applyFill="1" applyBorder="1" applyAlignment="1" applyProtection="1">
      <alignment horizontal="center" vertical="center"/>
    </xf>
    <xf numFmtId="177" fontId="11" fillId="4" borderId="46" xfId="1" applyNumberFormat="1" applyFont="1" applyFill="1" applyBorder="1" applyAlignment="1" applyProtection="1">
      <alignment horizontal="center" vertical="center"/>
    </xf>
    <xf numFmtId="177" fontId="11" fillId="4" borderId="49" xfId="1" applyNumberFormat="1" applyFont="1" applyFill="1" applyBorder="1" applyAlignment="1" applyProtection="1">
      <alignment horizontal="center" vertical="center"/>
    </xf>
    <xf numFmtId="177" fontId="11" fillId="4" borderId="50" xfId="1" applyNumberFormat="1" applyFont="1" applyFill="1" applyBorder="1" applyAlignment="1" applyProtection="1">
      <alignment horizontal="center" vertical="center"/>
    </xf>
    <xf numFmtId="177" fontId="32" fillId="4" borderId="28" xfId="1" applyNumberFormat="1" applyFont="1" applyFill="1" applyBorder="1" applyAlignment="1" applyProtection="1">
      <alignment horizontal="center" vertical="center" wrapText="1"/>
    </xf>
    <xf numFmtId="177" fontId="32" fillId="4" borderId="29" xfId="1" applyNumberFormat="1" applyFont="1" applyFill="1" applyBorder="1" applyAlignment="1" applyProtection="1">
      <alignment horizontal="center" vertical="center"/>
    </xf>
    <xf numFmtId="177" fontId="32" fillId="4" borderId="30" xfId="1" applyNumberFormat="1" applyFont="1" applyFill="1" applyBorder="1" applyAlignment="1" applyProtection="1">
      <alignment horizontal="center" vertical="center"/>
    </xf>
    <xf numFmtId="177" fontId="32" fillId="4" borderId="28" xfId="1" applyNumberFormat="1" applyFont="1" applyFill="1" applyBorder="1" applyAlignment="1" applyProtection="1">
      <alignment horizontal="center" vertical="center"/>
    </xf>
    <xf numFmtId="0" fontId="31" fillId="3" borderId="12" xfId="1" applyFont="1" applyFill="1" applyBorder="1" applyAlignment="1" applyProtection="1">
      <alignment vertical="center" wrapText="1"/>
    </xf>
    <xf numFmtId="0" fontId="32" fillId="3" borderId="29" xfId="1" quotePrefix="1" applyFont="1" applyFill="1" applyBorder="1" applyAlignment="1" applyProtection="1">
      <alignment vertical="center"/>
    </xf>
    <xf numFmtId="0" fontId="11" fillId="4" borderId="28" xfId="1" quotePrefix="1" applyFont="1" applyFill="1" applyBorder="1" applyAlignment="1" applyProtection="1">
      <alignment horizontal="center" vertical="center"/>
    </xf>
    <xf numFmtId="0" fontId="11" fillId="4" borderId="30" xfId="1" quotePrefix="1" applyFont="1" applyFill="1" applyBorder="1" applyAlignment="1" applyProtection="1">
      <alignment horizontal="center" vertical="center"/>
    </xf>
    <xf numFmtId="0" fontId="32" fillId="4" borderId="28" xfId="1" applyNumberFormat="1" applyFont="1" applyFill="1" applyBorder="1" applyAlignment="1" applyProtection="1">
      <alignment horizontal="center" vertical="center" wrapText="1"/>
    </xf>
    <xf numFmtId="0" fontId="32" fillId="4" borderId="29" xfId="1" applyNumberFormat="1" applyFont="1" applyFill="1" applyBorder="1" applyAlignment="1" applyProtection="1">
      <alignment horizontal="center" vertical="center"/>
    </xf>
    <xf numFmtId="0" fontId="32" fillId="4" borderId="30" xfId="1" applyNumberFormat="1" applyFont="1" applyFill="1" applyBorder="1" applyAlignment="1" applyProtection="1">
      <alignment horizontal="center" vertical="center"/>
    </xf>
    <xf numFmtId="0" fontId="18" fillId="3" borderId="0" xfId="1" applyFont="1" applyFill="1" applyBorder="1" applyAlignment="1" applyProtection="1">
      <alignment vertical="center" wrapText="1"/>
    </xf>
    <xf numFmtId="0" fontId="18" fillId="3" borderId="0" xfId="1" applyFont="1" applyFill="1" applyBorder="1" applyAlignment="1" applyProtection="1">
      <alignment horizontal="center" vertical="center" wrapText="1"/>
    </xf>
    <xf numFmtId="0" fontId="7" fillId="3" borderId="0" xfId="1" applyFont="1" applyFill="1" applyBorder="1" applyAlignment="1" applyProtection="1">
      <alignment horizontal="center" vertical="center" wrapText="1"/>
    </xf>
    <xf numFmtId="0" fontId="7" fillId="3" borderId="0" xfId="1" applyFont="1" applyFill="1" applyBorder="1" applyAlignment="1" applyProtection="1">
      <alignment vertical="center" wrapText="1"/>
    </xf>
    <xf numFmtId="0" fontId="18" fillId="3" borderId="0" xfId="1" applyFont="1" applyFill="1" applyBorder="1" applyAlignment="1" applyProtection="1">
      <alignment horizontal="right" vertical="center" wrapText="1"/>
    </xf>
    <xf numFmtId="0" fontId="33" fillId="3" borderId="51" xfId="1" applyFont="1" applyFill="1" applyBorder="1" applyAlignment="1" applyProtection="1">
      <alignment horizontal="right" vertical="center"/>
    </xf>
    <xf numFmtId="0" fontId="33" fillId="3" borderId="52" xfId="1" applyFont="1" applyFill="1" applyBorder="1" applyAlignment="1" applyProtection="1">
      <alignment horizontal="right" vertical="center"/>
    </xf>
    <xf numFmtId="0" fontId="33" fillId="3" borderId="53" xfId="1" applyFont="1" applyFill="1" applyBorder="1" applyAlignment="1" applyProtection="1">
      <alignment horizontal="right" vertical="center"/>
    </xf>
    <xf numFmtId="3" fontId="11" fillId="3" borderId="22" xfId="1" applyNumberFormat="1" applyFont="1" applyFill="1" applyBorder="1" applyAlignment="1" applyProtection="1">
      <alignment vertical="center"/>
    </xf>
    <xf numFmtId="3" fontId="11" fillId="3" borderId="23" xfId="1" applyNumberFormat="1" applyFont="1" applyFill="1" applyBorder="1" applyAlignment="1" applyProtection="1">
      <alignment vertical="center"/>
    </xf>
    <xf numFmtId="3" fontId="11" fillId="3" borderId="24" xfId="1" applyNumberFormat="1" applyFont="1" applyFill="1" applyBorder="1" applyAlignment="1" applyProtection="1">
      <alignment vertical="center"/>
    </xf>
    <xf numFmtId="9" fontId="11" fillId="3" borderId="28" xfId="1" applyNumberFormat="1" applyFont="1" applyFill="1" applyBorder="1" applyAlignment="1" applyProtection="1">
      <alignment vertical="center" wrapText="1"/>
    </xf>
    <xf numFmtId="9" fontId="11" fillId="3" borderId="29" xfId="1" applyNumberFormat="1" applyFont="1" applyFill="1" applyBorder="1" applyAlignment="1" applyProtection="1">
      <alignment vertical="center" wrapText="1"/>
    </xf>
    <xf numFmtId="9" fontId="11" fillId="3" borderId="30" xfId="1" applyNumberFormat="1" applyFont="1" applyFill="1" applyBorder="1" applyAlignment="1" applyProtection="1">
      <alignment vertical="center" wrapText="1"/>
    </xf>
    <xf numFmtId="9" fontId="11" fillId="3" borderId="35" xfId="1" applyNumberFormat="1" applyFont="1" applyFill="1" applyBorder="1" applyAlignment="1" applyProtection="1">
      <alignment horizontal="center" vertical="center"/>
    </xf>
    <xf numFmtId="9" fontId="11" fillId="3" borderId="36" xfId="1" applyNumberFormat="1" applyFont="1" applyFill="1" applyBorder="1" applyAlignment="1" applyProtection="1">
      <alignment horizontal="center" vertical="center"/>
    </xf>
    <xf numFmtId="9" fontId="11" fillId="3" borderId="37" xfId="1" applyNumberFormat="1" applyFont="1" applyFill="1" applyBorder="1" applyAlignment="1" applyProtection="1">
      <alignment horizontal="center" vertical="center"/>
    </xf>
    <xf numFmtId="0" fontId="11" fillId="3" borderId="28" xfId="1" applyNumberFormat="1" applyFont="1" applyFill="1" applyBorder="1" applyAlignment="1" applyProtection="1">
      <alignment vertical="center"/>
    </xf>
    <xf numFmtId="0" fontId="11" fillId="3" borderId="30" xfId="1" applyNumberFormat="1" applyFont="1" applyFill="1" applyBorder="1" applyAlignment="1" applyProtection="1">
      <alignment vertical="center"/>
    </xf>
    <xf numFmtId="0" fontId="11" fillId="3" borderId="28" xfId="1" applyFont="1" applyFill="1" applyBorder="1" applyAlignment="1" applyProtection="1">
      <alignment vertical="center"/>
    </xf>
    <xf numFmtId="0" fontId="11" fillId="3" borderId="30" xfId="1" applyFont="1" applyFill="1" applyBorder="1" applyAlignment="1" applyProtection="1">
      <alignment vertical="center"/>
    </xf>
    <xf numFmtId="0" fontId="7" fillId="3" borderId="51" xfId="1" applyFont="1" applyFill="1" applyBorder="1" applyAlignment="1" applyProtection="1">
      <alignment horizontal="left" vertical="center" wrapText="1"/>
    </xf>
    <xf numFmtId="0" fontId="7" fillId="3" borderId="52" xfId="1" applyFont="1" applyFill="1" applyBorder="1" applyAlignment="1" applyProtection="1">
      <alignment horizontal="left" vertical="center" wrapText="1"/>
    </xf>
    <xf numFmtId="0" fontId="7" fillId="3" borderId="53" xfId="1" applyFont="1" applyFill="1" applyBorder="1" applyAlignment="1" applyProtection="1">
      <alignment horizontal="left" vertical="center" wrapText="1"/>
    </xf>
    <xf numFmtId="0" fontId="11" fillId="3" borderId="22" xfId="1" applyFont="1" applyFill="1" applyBorder="1" applyAlignment="1" applyProtection="1">
      <alignment vertical="center"/>
    </xf>
    <xf numFmtId="0" fontId="11" fillId="3" borderId="24" xfId="1" applyFont="1" applyFill="1" applyBorder="1" applyAlignment="1" applyProtection="1">
      <alignment vertical="center"/>
    </xf>
    <xf numFmtId="3" fontId="11" fillId="3" borderId="17" xfId="1" quotePrefix="1" applyNumberFormat="1" applyFont="1" applyFill="1" applyBorder="1" applyAlignment="1" applyProtection="1">
      <alignment vertical="center"/>
    </xf>
    <xf numFmtId="3" fontId="11" fillId="3" borderId="45" xfId="1" applyNumberFormat="1" applyFont="1" applyFill="1" applyBorder="1" applyAlignment="1" applyProtection="1">
      <alignment vertical="center"/>
    </xf>
    <xf numFmtId="3" fontId="11" fillId="3" borderId="18" xfId="1" applyNumberFormat="1" applyFont="1" applyFill="1" applyBorder="1" applyAlignment="1" applyProtection="1">
      <alignment vertical="center"/>
    </xf>
    <xf numFmtId="9" fontId="11" fillId="3" borderId="28" xfId="1" applyNumberFormat="1" applyFont="1" applyFill="1" applyBorder="1" applyAlignment="1" applyProtection="1">
      <alignment horizontal="center" vertical="center"/>
    </xf>
    <xf numFmtId="9" fontId="11" fillId="3" borderId="29" xfId="1" applyNumberFormat="1" applyFont="1" applyFill="1" applyBorder="1" applyAlignment="1" applyProtection="1">
      <alignment horizontal="center" vertical="center"/>
    </xf>
    <xf numFmtId="9" fontId="11" fillId="3" borderId="30" xfId="1" applyNumberFormat="1" applyFont="1" applyFill="1" applyBorder="1" applyAlignment="1" applyProtection="1">
      <alignment horizontal="center" vertical="center"/>
    </xf>
  </cellXfs>
  <cellStyles count="4">
    <cellStyle name="ハイパーリンク" xfId="2" builtinId="8"/>
    <cellStyle name="桁区切り" xfId="3" builtinId="6"/>
    <cellStyle name="標準" xfId="0" builtinId="0"/>
    <cellStyle name="標準 2" xfId="1"/>
  </cellStyles>
  <dxfs count="50">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rgb="FF00FFFF"/>
        </patternFill>
      </fill>
    </dxf>
    <dxf>
      <fill>
        <patternFill>
          <bgColor indexed="15"/>
        </patternFill>
      </fill>
    </dxf>
    <dxf>
      <fill>
        <patternFill>
          <bgColor indexed="15"/>
        </patternFill>
      </fill>
    </dxf>
    <dxf>
      <fill>
        <patternFill>
          <bgColor indexed="15"/>
        </patternFill>
      </fill>
    </dxf>
    <dxf>
      <fill>
        <patternFill>
          <bgColor rgb="FF00FFFF"/>
        </patternFill>
      </fill>
    </dxf>
    <dxf>
      <fill>
        <patternFill>
          <bgColor indexed="15"/>
        </patternFill>
      </fill>
    </dxf>
    <dxf>
      <fill>
        <patternFill>
          <bgColor indexed="15"/>
        </patternFill>
      </fill>
    </dxf>
    <dxf>
      <fill>
        <patternFill>
          <bgColor indexed="15"/>
        </patternFill>
      </fill>
    </dxf>
    <dxf>
      <fill>
        <patternFill>
          <bgColor rgb="FF00FFFF"/>
        </patternFill>
      </fill>
    </dxf>
    <dxf>
      <fill>
        <patternFill>
          <bgColor indexed="15"/>
        </patternFill>
      </fill>
    </dxf>
    <dxf>
      <fill>
        <patternFill>
          <bgColor indexed="15"/>
        </patternFill>
      </fill>
    </dxf>
    <dxf>
      <fill>
        <patternFill>
          <bgColor indexed="15"/>
        </patternFill>
      </fill>
    </dxf>
    <dxf>
      <fill>
        <patternFill>
          <bgColor rgb="FF00FFFF"/>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rgb="FF00FFFF"/>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patternType="none">
          <bgColor indexed="65"/>
        </patternFill>
      </fill>
    </dxf>
    <dxf>
      <fill>
        <patternFill>
          <bgColor indexed="1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63</xdr:col>
      <xdr:colOff>28575</xdr:colOff>
      <xdr:row>6</xdr:row>
      <xdr:rowOff>95250</xdr:rowOff>
    </xdr:from>
    <xdr:ext cx="184731" cy="264560"/>
    <xdr:sp macro="" textlink="">
      <xdr:nvSpPr>
        <xdr:cNvPr id="2" name="テキスト ボックス 1"/>
        <xdr:cNvSpPr txBox="1"/>
      </xdr:nvSpPr>
      <xdr:spPr>
        <a:xfrm>
          <a:off x="3244215" y="12915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0</xdr:col>
      <xdr:colOff>0</xdr:colOff>
      <xdr:row>45</xdr:row>
      <xdr:rowOff>4327</xdr:rowOff>
    </xdr:from>
    <xdr:to>
      <xdr:col>122</xdr:col>
      <xdr:colOff>252185</xdr:colOff>
      <xdr:row>57</xdr:row>
      <xdr:rowOff>10606</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131307"/>
          <a:ext cx="6294845" cy="2200839"/>
        </a:xfrm>
        <a:prstGeom prst="rect">
          <a:avLst/>
        </a:prstGeom>
        <a:noFill/>
        <a:ln w="28575">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63</xdr:col>
      <xdr:colOff>28575</xdr:colOff>
      <xdr:row>6</xdr:row>
      <xdr:rowOff>95250</xdr:rowOff>
    </xdr:from>
    <xdr:ext cx="184731" cy="264560"/>
    <xdr:sp macro="" textlink="">
      <xdr:nvSpPr>
        <xdr:cNvPr id="2" name="テキスト ボックス 1"/>
        <xdr:cNvSpPr txBox="1"/>
      </xdr:nvSpPr>
      <xdr:spPr>
        <a:xfrm>
          <a:off x="3244215" y="12915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1</xdr:col>
      <xdr:colOff>32053</xdr:colOff>
      <xdr:row>45</xdr:row>
      <xdr:rowOff>13608</xdr:rowOff>
    </xdr:from>
    <xdr:to>
      <xdr:col>122</xdr:col>
      <xdr:colOff>47823</xdr:colOff>
      <xdr:row>57</xdr:row>
      <xdr:rowOff>33564</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73" y="10132968"/>
          <a:ext cx="6012710" cy="2214516"/>
        </a:xfrm>
        <a:prstGeom prst="rect">
          <a:avLst/>
        </a:prstGeom>
        <a:noFill/>
        <a:ln w="28575">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63</xdr:col>
      <xdr:colOff>28575</xdr:colOff>
      <xdr:row>6</xdr:row>
      <xdr:rowOff>95250</xdr:rowOff>
    </xdr:from>
    <xdr:ext cx="184731" cy="264560"/>
    <xdr:sp macro="" textlink="">
      <xdr:nvSpPr>
        <xdr:cNvPr id="2" name="テキスト ボックス 1"/>
        <xdr:cNvSpPr txBox="1"/>
      </xdr:nvSpPr>
      <xdr:spPr>
        <a:xfrm>
          <a:off x="3244215" y="12915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3</xdr:col>
      <xdr:colOff>2788</xdr:colOff>
      <xdr:row>46</xdr:row>
      <xdr:rowOff>19878</xdr:rowOff>
    </xdr:from>
    <xdr:to>
      <xdr:col>114</xdr:col>
      <xdr:colOff>17454</xdr:colOff>
      <xdr:row>58</xdr:row>
      <xdr:rowOff>40386</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948" y="10238298"/>
          <a:ext cx="5645846" cy="2215068"/>
        </a:xfrm>
        <a:prstGeom prst="rect">
          <a:avLst/>
        </a:prstGeom>
        <a:noFill/>
        <a:ln w="28575">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63</xdr:col>
      <xdr:colOff>28575</xdr:colOff>
      <xdr:row>6</xdr:row>
      <xdr:rowOff>95250</xdr:rowOff>
    </xdr:from>
    <xdr:ext cx="184731" cy="264560"/>
    <xdr:sp macro="" textlink="">
      <xdr:nvSpPr>
        <xdr:cNvPr id="2" name="テキスト ボックス 1"/>
        <xdr:cNvSpPr txBox="1"/>
      </xdr:nvSpPr>
      <xdr:spPr>
        <a:xfrm>
          <a:off x="3289935" y="1009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21</xdr:col>
      <xdr:colOff>152400</xdr:colOff>
      <xdr:row>15</xdr:row>
      <xdr:rowOff>289560</xdr:rowOff>
    </xdr:from>
    <xdr:to>
      <xdr:col>30</xdr:col>
      <xdr:colOff>220980</xdr:colOff>
      <xdr:row>24</xdr:row>
      <xdr:rowOff>289560</xdr:rowOff>
    </xdr:to>
    <xdr:sp macro="" textlink="">
      <xdr:nvSpPr>
        <xdr:cNvPr id="2" name="テキスト ボックス 1"/>
        <xdr:cNvSpPr txBox="1"/>
      </xdr:nvSpPr>
      <xdr:spPr>
        <a:xfrm>
          <a:off x="6972300" y="6210300"/>
          <a:ext cx="5806440" cy="38404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インボイス対応　１か月の考え方</a:t>
          </a:r>
          <a:r>
            <a:rPr kumimoji="1" lang="en-US" altLang="ja-JP" sz="1100"/>
            <a:t>】</a:t>
          </a:r>
        </a:p>
        <a:p>
          <a:endParaRPr kumimoji="1" lang="en-US" altLang="ja-JP" sz="1100"/>
        </a:p>
        <a:p>
          <a:r>
            <a:rPr kumimoji="1" lang="ja-JP" altLang="en-US" sz="1100"/>
            <a:t>①開始日が１日ならばその月の月末が１か月間</a:t>
          </a:r>
        </a:p>
        <a:p>
          <a:r>
            <a:rPr kumimoji="1" lang="ja-JP" altLang="en-US" sz="1100"/>
            <a:t>②開始日が１日ではない場合、占用開始日の翌月の同日の前日が１か月間</a:t>
          </a:r>
        </a:p>
        <a:p>
          <a:r>
            <a:rPr kumimoji="1" lang="ja-JP" altLang="en-US" sz="1100"/>
            <a:t>③翌月に同日がない場合は、翌月月末が１か月間</a:t>
          </a:r>
        </a:p>
        <a:p>
          <a:r>
            <a:rPr kumimoji="1" lang="ja-JP" altLang="en-US" sz="1100"/>
            <a:t>④上記①～③の前日であれば１か月未満となり、課税対象である。</a:t>
          </a:r>
        </a:p>
        <a:p>
          <a:endParaRPr kumimoji="1" lang="ja-JP" altLang="en-US" sz="1100"/>
        </a:p>
        <a:p>
          <a:endParaRPr kumimoji="1" lang="ja-JP" altLang="en-US" sz="1100"/>
        </a:p>
        <a:p>
          <a:r>
            <a:rPr kumimoji="1" lang="ja-JP" altLang="en-US" sz="1100"/>
            <a:t>下記例の日付は１か月間となる＝非課税であり、その前日以前は課税。</a:t>
          </a:r>
        </a:p>
        <a:p>
          <a:endParaRPr kumimoji="1" lang="ja-JP" altLang="en-US" sz="1100"/>
        </a:p>
        <a:p>
          <a:r>
            <a:rPr kumimoji="1" lang="ja-JP" altLang="en-US" sz="1100"/>
            <a:t>（例）２月１日～２月</a:t>
          </a:r>
          <a:r>
            <a:rPr kumimoji="1" lang="en-US" altLang="ja-JP" sz="1100"/>
            <a:t>28</a:t>
          </a:r>
          <a:r>
            <a:rPr kumimoji="1" lang="ja-JP" altLang="en-US" sz="1100"/>
            <a:t>日</a:t>
          </a:r>
        </a:p>
        <a:p>
          <a:r>
            <a:rPr kumimoji="1" lang="ja-JP" altLang="en-US" sz="1100"/>
            <a:t>　　　２月２日～３月１日</a:t>
          </a:r>
        </a:p>
        <a:p>
          <a:r>
            <a:rPr kumimoji="1" lang="ja-JP" altLang="en-US" sz="1100"/>
            <a:t>　　　３月１日～３月</a:t>
          </a:r>
          <a:r>
            <a:rPr kumimoji="1" lang="en-US" altLang="ja-JP" sz="1100"/>
            <a:t>31</a:t>
          </a:r>
          <a:r>
            <a:rPr kumimoji="1" lang="ja-JP" altLang="en-US" sz="1100"/>
            <a:t>日</a:t>
          </a:r>
        </a:p>
        <a:p>
          <a:r>
            <a:rPr kumimoji="1" lang="ja-JP" altLang="en-US" sz="1100"/>
            <a:t>　　　３月２日～４月１日</a:t>
          </a:r>
        </a:p>
        <a:p>
          <a:r>
            <a:rPr kumimoji="1" lang="ja-JP" altLang="en-US" sz="1100"/>
            <a:t>　　　１月</a:t>
          </a:r>
          <a:r>
            <a:rPr kumimoji="1" lang="en-US" altLang="ja-JP" sz="1100"/>
            <a:t>30</a:t>
          </a:r>
          <a:r>
            <a:rPr kumimoji="1" lang="ja-JP" altLang="en-US" sz="1100"/>
            <a:t>日～２月</a:t>
          </a:r>
          <a:r>
            <a:rPr kumimoji="1" lang="en-US" altLang="ja-JP" sz="1100"/>
            <a:t>28</a:t>
          </a:r>
          <a:r>
            <a:rPr kumimoji="1" lang="ja-JP" altLang="en-US" sz="1100"/>
            <a:t>日</a:t>
          </a:r>
        </a:p>
        <a:p>
          <a:r>
            <a:rPr kumimoji="1" lang="ja-JP" altLang="en-US" sz="1100"/>
            <a:t>　　　１月</a:t>
          </a:r>
          <a:r>
            <a:rPr kumimoji="1" lang="en-US" altLang="ja-JP" sz="1100"/>
            <a:t>31</a:t>
          </a:r>
          <a:r>
            <a:rPr kumimoji="1" lang="ja-JP" altLang="en-US" sz="1100"/>
            <a:t>日～２月</a:t>
          </a:r>
          <a:r>
            <a:rPr kumimoji="1" lang="en-US" altLang="ja-JP" sz="1100"/>
            <a:t>28</a:t>
          </a:r>
          <a:r>
            <a:rPr kumimoji="1" lang="ja-JP" altLang="en-US" sz="1100"/>
            <a:t>日</a:t>
          </a:r>
        </a:p>
        <a:p>
          <a:r>
            <a:rPr kumimoji="1" lang="ja-JP" altLang="en-US" sz="1100"/>
            <a:t>　　　３月</a:t>
          </a:r>
          <a:r>
            <a:rPr kumimoji="1" lang="en-US" altLang="ja-JP" sz="1100"/>
            <a:t>31</a:t>
          </a:r>
          <a:r>
            <a:rPr kumimoji="1" lang="ja-JP" altLang="en-US" sz="1100"/>
            <a:t>日～４月</a:t>
          </a:r>
          <a:r>
            <a:rPr kumimoji="1" lang="en-US" altLang="ja-JP" sz="1100"/>
            <a:t>30</a:t>
          </a:r>
          <a:r>
            <a:rPr kumimoji="1" lang="ja-JP" altLang="en-US" sz="1100"/>
            <a:t>日</a:t>
          </a:r>
        </a:p>
        <a:p>
          <a:r>
            <a:rPr kumimoji="1" lang="ja-JP" altLang="en-US" sz="1100"/>
            <a:t>　　　４月</a:t>
          </a:r>
          <a:r>
            <a:rPr kumimoji="1" lang="en-US" altLang="ja-JP" sz="1100"/>
            <a:t>10</a:t>
          </a:r>
          <a:r>
            <a:rPr kumimoji="1" lang="ja-JP" altLang="en-US" sz="1100"/>
            <a:t>日～５月９日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kobe.jp" TargetMode="External"/><Relationship Id="rId1" Type="http://schemas.openxmlformats.org/officeDocument/2006/relationships/hyperlink" Target="http://www.city.kobe.lg.jp/business/regulation/construction/enterprise/counter/jimusyo.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12"/>
  <sheetViews>
    <sheetView tabSelected="1" view="pageLayout" topLeftCell="A4" zoomScale="85" zoomScaleNormal="100" zoomScaleSheetLayoutView="100" zoomScalePageLayoutView="85" workbookViewId="0">
      <selection activeCell="E14" sqref="E14:F14"/>
    </sheetView>
  </sheetViews>
  <sheetFormatPr defaultColWidth="9" defaultRowHeight="13.2" x14ac:dyDescent="0.2"/>
  <cols>
    <col min="1" max="1" width="3" style="5" customWidth="1"/>
    <col min="2" max="2" width="11.88671875" style="5" bestFit="1" customWidth="1"/>
    <col min="3" max="3" width="4.6640625" style="5" customWidth="1"/>
    <col min="4" max="4" width="7.21875" style="5" customWidth="1"/>
    <col min="5" max="19" width="4.6640625" style="5" customWidth="1"/>
    <col min="20" max="20" width="1.33203125" style="5" customWidth="1"/>
    <col min="21" max="24" width="9" style="5"/>
    <col min="25" max="25" width="6.44140625" style="5" customWidth="1"/>
    <col min="26" max="256" width="9" style="5"/>
    <col min="257" max="257" width="3" style="5" customWidth="1"/>
    <col min="258" max="258" width="11.88671875" style="5" bestFit="1" customWidth="1"/>
    <col min="259" max="259" width="4.6640625" style="5" customWidth="1"/>
    <col min="260" max="260" width="7.21875" style="5" customWidth="1"/>
    <col min="261" max="275" width="4.6640625" style="5" customWidth="1"/>
    <col min="276" max="276" width="1.33203125" style="5" customWidth="1"/>
    <col min="277" max="280" width="9" style="5"/>
    <col min="281" max="281" width="6.44140625" style="5" customWidth="1"/>
    <col min="282" max="512" width="9" style="5"/>
    <col min="513" max="513" width="3" style="5" customWidth="1"/>
    <col min="514" max="514" width="11.88671875" style="5" bestFit="1" customWidth="1"/>
    <col min="515" max="515" width="4.6640625" style="5" customWidth="1"/>
    <col min="516" max="516" width="7.21875" style="5" customWidth="1"/>
    <col min="517" max="531" width="4.6640625" style="5" customWidth="1"/>
    <col min="532" max="532" width="1.33203125" style="5" customWidth="1"/>
    <col min="533" max="536" width="9" style="5"/>
    <col min="537" max="537" width="6.44140625" style="5" customWidth="1"/>
    <col min="538" max="768" width="9" style="5"/>
    <col min="769" max="769" width="3" style="5" customWidth="1"/>
    <col min="770" max="770" width="11.88671875" style="5" bestFit="1" customWidth="1"/>
    <col min="771" max="771" width="4.6640625" style="5" customWidth="1"/>
    <col min="772" max="772" width="7.21875" style="5" customWidth="1"/>
    <col min="773" max="787" width="4.6640625" style="5" customWidth="1"/>
    <col min="788" max="788" width="1.33203125" style="5" customWidth="1"/>
    <col min="789" max="792" width="9" style="5"/>
    <col min="793" max="793" width="6.44140625" style="5" customWidth="1"/>
    <col min="794" max="1024" width="9" style="5"/>
    <col min="1025" max="1025" width="3" style="5" customWidth="1"/>
    <col min="1026" max="1026" width="11.88671875" style="5" bestFit="1" customWidth="1"/>
    <col min="1027" max="1027" width="4.6640625" style="5" customWidth="1"/>
    <col min="1028" max="1028" width="7.21875" style="5" customWidth="1"/>
    <col min="1029" max="1043" width="4.6640625" style="5" customWidth="1"/>
    <col min="1044" max="1044" width="1.33203125" style="5" customWidth="1"/>
    <col min="1045" max="1048" width="9" style="5"/>
    <col min="1049" max="1049" width="6.44140625" style="5" customWidth="1"/>
    <col min="1050" max="1280" width="9" style="5"/>
    <col min="1281" max="1281" width="3" style="5" customWidth="1"/>
    <col min="1282" max="1282" width="11.88671875" style="5" bestFit="1" customWidth="1"/>
    <col min="1283" max="1283" width="4.6640625" style="5" customWidth="1"/>
    <col min="1284" max="1284" width="7.21875" style="5" customWidth="1"/>
    <col min="1285" max="1299" width="4.6640625" style="5" customWidth="1"/>
    <col min="1300" max="1300" width="1.33203125" style="5" customWidth="1"/>
    <col min="1301" max="1304" width="9" style="5"/>
    <col min="1305" max="1305" width="6.44140625" style="5" customWidth="1"/>
    <col min="1306" max="1536" width="9" style="5"/>
    <col min="1537" max="1537" width="3" style="5" customWidth="1"/>
    <col min="1538" max="1538" width="11.88671875" style="5" bestFit="1" customWidth="1"/>
    <col min="1539" max="1539" width="4.6640625" style="5" customWidth="1"/>
    <col min="1540" max="1540" width="7.21875" style="5" customWidth="1"/>
    <col min="1541" max="1555" width="4.6640625" style="5" customWidth="1"/>
    <col min="1556" max="1556" width="1.33203125" style="5" customWidth="1"/>
    <col min="1557" max="1560" width="9" style="5"/>
    <col min="1561" max="1561" width="6.44140625" style="5" customWidth="1"/>
    <col min="1562" max="1792" width="9" style="5"/>
    <col min="1793" max="1793" width="3" style="5" customWidth="1"/>
    <col min="1794" max="1794" width="11.88671875" style="5" bestFit="1" customWidth="1"/>
    <col min="1795" max="1795" width="4.6640625" style="5" customWidth="1"/>
    <col min="1796" max="1796" width="7.21875" style="5" customWidth="1"/>
    <col min="1797" max="1811" width="4.6640625" style="5" customWidth="1"/>
    <col min="1812" max="1812" width="1.33203125" style="5" customWidth="1"/>
    <col min="1813" max="1816" width="9" style="5"/>
    <col min="1817" max="1817" width="6.44140625" style="5" customWidth="1"/>
    <col min="1818" max="2048" width="9" style="5"/>
    <col min="2049" max="2049" width="3" style="5" customWidth="1"/>
    <col min="2050" max="2050" width="11.88671875" style="5" bestFit="1" customWidth="1"/>
    <col min="2051" max="2051" width="4.6640625" style="5" customWidth="1"/>
    <col min="2052" max="2052" width="7.21875" style="5" customWidth="1"/>
    <col min="2053" max="2067" width="4.6640625" style="5" customWidth="1"/>
    <col min="2068" max="2068" width="1.33203125" style="5" customWidth="1"/>
    <col min="2069" max="2072" width="9" style="5"/>
    <col min="2073" max="2073" width="6.44140625" style="5" customWidth="1"/>
    <col min="2074" max="2304" width="9" style="5"/>
    <col min="2305" max="2305" width="3" style="5" customWidth="1"/>
    <col min="2306" max="2306" width="11.88671875" style="5" bestFit="1" customWidth="1"/>
    <col min="2307" max="2307" width="4.6640625" style="5" customWidth="1"/>
    <col min="2308" max="2308" width="7.21875" style="5" customWidth="1"/>
    <col min="2309" max="2323" width="4.6640625" style="5" customWidth="1"/>
    <col min="2324" max="2324" width="1.33203125" style="5" customWidth="1"/>
    <col min="2325" max="2328" width="9" style="5"/>
    <col min="2329" max="2329" width="6.44140625" style="5" customWidth="1"/>
    <col min="2330" max="2560" width="9" style="5"/>
    <col min="2561" max="2561" width="3" style="5" customWidth="1"/>
    <col min="2562" max="2562" width="11.88671875" style="5" bestFit="1" customWidth="1"/>
    <col min="2563" max="2563" width="4.6640625" style="5" customWidth="1"/>
    <col min="2564" max="2564" width="7.21875" style="5" customWidth="1"/>
    <col min="2565" max="2579" width="4.6640625" style="5" customWidth="1"/>
    <col min="2580" max="2580" width="1.33203125" style="5" customWidth="1"/>
    <col min="2581" max="2584" width="9" style="5"/>
    <col min="2585" max="2585" width="6.44140625" style="5" customWidth="1"/>
    <col min="2586" max="2816" width="9" style="5"/>
    <col min="2817" max="2817" width="3" style="5" customWidth="1"/>
    <col min="2818" max="2818" width="11.88671875" style="5" bestFit="1" customWidth="1"/>
    <col min="2819" max="2819" width="4.6640625" style="5" customWidth="1"/>
    <col min="2820" max="2820" width="7.21875" style="5" customWidth="1"/>
    <col min="2821" max="2835" width="4.6640625" style="5" customWidth="1"/>
    <col min="2836" max="2836" width="1.33203125" style="5" customWidth="1"/>
    <col min="2837" max="2840" width="9" style="5"/>
    <col min="2841" max="2841" width="6.44140625" style="5" customWidth="1"/>
    <col min="2842" max="3072" width="9" style="5"/>
    <col min="3073" max="3073" width="3" style="5" customWidth="1"/>
    <col min="3074" max="3074" width="11.88671875" style="5" bestFit="1" customWidth="1"/>
    <col min="3075" max="3075" width="4.6640625" style="5" customWidth="1"/>
    <col min="3076" max="3076" width="7.21875" style="5" customWidth="1"/>
    <col min="3077" max="3091" width="4.6640625" style="5" customWidth="1"/>
    <col min="3092" max="3092" width="1.33203125" style="5" customWidth="1"/>
    <col min="3093" max="3096" width="9" style="5"/>
    <col min="3097" max="3097" width="6.44140625" style="5" customWidth="1"/>
    <col min="3098" max="3328" width="9" style="5"/>
    <col min="3329" max="3329" width="3" style="5" customWidth="1"/>
    <col min="3330" max="3330" width="11.88671875" style="5" bestFit="1" customWidth="1"/>
    <col min="3331" max="3331" width="4.6640625" style="5" customWidth="1"/>
    <col min="3332" max="3332" width="7.21875" style="5" customWidth="1"/>
    <col min="3333" max="3347" width="4.6640625" style="5" customWidth="1"/>
    <col min="3348" max="3348" width="1.33203125" style="5" customWidth="1"/>
    <col min="3349" max="3352" width="9" style="5"/>
    <col min="3353" max="3353" width="6.44140625" style="5" customWidth="1"/>
    <col min="3354" max="3584" width="9" style="5"/>
    <col min="3585" max="3585" width="3" style="5" customWidth="1"/>
    <col min="3586" max="3586" width="11.88671875" style="5" bestFit="1" customWidth="1"/>
    <col min="3587" max="3587" width="4.6640625" style="5" customWidth="1"/>
    <col min="3588" max="3588" width="7.21875" style="5" customWidth="1"/>
    <col min="3589" max="3603" width="4.6640625" style="5" customWidth="1"/>
    <col min="3604" max="3604" width="1.33203125" style="5" customWidth="1"/>
    <col min="3605" max="3608" width="9" style="5"/>
    <col min="3609" max="3609" width="6.44140625" style="5" customWidth="1"/>
    <col min="3610" max="3840" width="9" style="5"/>
    <col min="3841" max="3841" width="3" style="5" customWidth="1"/>
    <col min="3842" max="3842" width="11.88671875" style="5" bestFit="1" customWidth="1"/>
    <col min="3843" max="3843" width="4.6640625" style="5" customWidth="1"/>
    <col min="3844" max="3844" width="7.21875" style="5" customWidth="1"/>
    <col min="3845" max="3859" width="4.6640625" style="5" customWidth="1"/>
    <col min="3860" max="3860" width="1.33203125" style="5" customWidth="1"/>
    <col min="3861" max="3864" width="9" style="5"/>
    <col min="3865" max="3865" width="6.44140625" style="5" customWidth="1"/>
    <col min="3866" max="4096" width="9" style="5"/>
    <col min="4097" max="4097" width="3" style="5" customWidth="1"/>
    <col min="4098" max="4098" width="11.88671875" style="5" bestFit="1" customWidth="1"/>
    <col min="4099" max="4099" width="4.6640625" style="5" customWidth="1"/>
    <col min="4100" max="4100" width="7.21875" style="5" customWidth="1"/>
    <col min="4101" max="4115" width="4.6640625" style="5" customWidth="1"/>
    <col min="4116" max="4116" width="1.33203125" style="5" customWidth="1"/>
    <col min="4117" max="4120" width="9" style="5"/>
    <col min="4121" max="4121" width="6.44140625" style="5" customWidth="1"/>
    <col min="4122" max="4352" width="9" style="5"/>
    <col min="4353" max="4353" width="3" style="5" customWidth="1"/>
    <col min="4354" max="4354" width="11.88671875" style="5" bestFit="1" customWidth="1"/>
    <col min="4355" max="4355" width="4.6640625" style="5" customWidth="1"/>
    <col min="4356" max="4356" width="7.21875" style="5" customWidth="1"/>
    <col min="4357" max="4371" width="4.6640625" style="5" customWidth="1"/>
    <col min="4372" max="4372" width="1.33203125" style="5" customWidth="1"/>
    <col min="4373" max="4376" width="9" style="5"/>
    <col min="4377" max="4377" width="6.44140625" style="5" customWidth="1"/>
    <col min="4378" max="4608" width="9" style="5"/>
    <col min="4609" max="4609" width="3" style="5" customWidth="1"/>
    <col min="4610" max="4610" width="11.88671875" style="5" bestFit="1" customWidth="1"/>
    <col min="4611" max="4611" width="4.6640625" style="5" customWidth="1"/>
    <col min="4612" max="4612" width="7.21875" style="5" customWidth="1"/>
    <col min="4613" max="4627" width="4.6640625" style="5" customWidth="1"/>
    <col min="4628" max="4628" width="1.33203125" style="5" customWidth="1"/>
    <col min="4629" max="4632" width="9" style="5"/>
    <col min="4633" max="4633" width="6.44140625" style="5" customWidth="1"/>
    <col min="4634" max="4864" width="9" style="5"/>
    <col min="4865" max="4865" width="3" style="5" customWidth="1"/>
    <col min="4866" max="4866" width="11.88671875" style="5" bestFit="1" customWidth="1"/>
    <col min="4867" max="4867" width="4.6640625" style="5" customWidth="1"/>
    <col min="4868" max="4868" width="7.21875" style="5" customWidth="1"/>
    <col min="4869" max="4883" width="4.6640625" style="5" customWidth="1"/>
    <col min="4884" max="4884" width="1.33203125" style="5" customWidth="1"/>
    <col min="4885" max="4888" width="9" style="5"/>
    <col min="4889" max="4889" width="6.44140625" style="5" customWidth="1"/>
    <col min="4890" max="5120" width="9" style="5"/>
    <col min="5121" max="5121" width="3" style="5" customWidth="1"/>
    <col min="5122" max="5122" width="11.88671875" style="5" bestFit="1" customWidth="1"/>
    <col min="5123" max="5123" width="4.6640625" style="5" customWidth="1"/>
    <col min="5124" max="5124" width="7.21875" style="5" customWidth="1"/>
    <col min="5125" max="5139" width="4.6640625" style="5" customWidth="1"/>
    <col min="5140" max="5140" width="1.33203125" style="5" customWidth="1"/>
    <col min="5141" max="5144" width="9" style="5"/>
    <col min="5145" max="5145" width="6.44140625" style="5" customWidth="1"/>
    <col min="5146" max="5376" width="9" style="5"/>
    <col min="5377" max="5377" width="3" style="5" customWidth="1"/>
    <col min="5378" max="5378" width="11.88671875" style="5" bestFit="1" customWidth="1"/>
    <col min="5379" max="5379" width="4.6640625" style="5" customWidth="1"/>
    <col min="5380" max="5380" width="7.21875" style="5" customWidth="1"/>
    <col min="5381" max="5395" width="4.6640625" style="5" customWidth="1"/>
    <col min="5396" max="5396" width="1.33203125" style="5" customWidth="1"/>
    <col min="5397" max="5400" width="9" style="5"/>
    <col min="5401" max="5401" width="6.44140625" style="5" customWidth="1"/>
    <col min="5402" max="5632" width="9" style="5"/>
    <col min="5633" max="5633" width="3" style="5" customWidth="1"/>
    <col min="5634" max="5634" width="11.88671875" style="5" bestFit="1" customWidth="1"/>
    <col min="5635" max="5635" width="4.6640625" style="5" customWidth="1"/>
    <col min="5636" max="5636" width="7.21875" style="5" customWidth="1"/>
    <col min="5637" max="5651" width="4.6640625" style="5" customWidth="1"/>
    <col min="5652" max="5652" width="1.33203125" style="5" customWidth="1"/>
    <col min="5653" max="5656" width="9" style="5"/>
    <col min="5657" max="5657" width="6.44140625" style="5" customWidth="1"/>
    <col min="5658" max="5888" width="9" style="5"/>
    <col min="5889" max="5889" width="3" style="5" customWidth="1"/>
    <col min="5890" max="5890" width="11.88671875" style="5" bestFit="1" customWidth="1"/>
    <col min="5891" max="5891" width="4.6640625" style="5" customWidth="1"/>
    <col min="5892" max="5892" width="7.21875" style="5" customWidth="1"/>
    <col min="5893" max="5907" width="4.6640625" style="5" customWidth="1"/>
    <col min="5908" max="5908" width="1.33203125" style="5" customWidth="1"/>
    <col min="5909" max="5912" width="9" style="5"/>
    <col min="5913" max="5913" width="6.44140625" style="5" customWidth="1"/>
    <col min="5914" max="6144" width="9" style="5"/>
    <col min="6145" max="6145" width="3" style="5" customWidth="1"/>
    <col min="6146" max="6146" width="11.88671875" style="5" bestFit="1" customWidth="1"/>
    <col min="6147" max="6147" width="4.6640625" style="5" customWidth="1"/>
    <col min="6148" max="6148" width="7.21875" style="5" customWidth="1"/>
    <col min="6149" max="6163" width="4.6640625" style="5" customWidth="1"/>
    <col min="6164" max="6164" width="1.33203125" style="5" customWidth="1"/>
    <col min="6165" max="6168" width="9" style="5"/>
    <col min="6169" max="6169" width="6.44140625" style="5" customWidth="1"/>
    <col min="6170" max="6400" width="9" style="5"/>
    <col min="6401" max="6401" width="3" style="5" customWidth="1"/>
    <col min="6402" max="6402" width="11.88671875" style="5" bestFit="1" customWidth="1"/>
    <col min="6403" max="6403" width="4.6640625" style="5" customWidth="1"/>
    <col min="6404" max="6404" width="7.21875" style="5" customWidth="1"/>
    <col min="6405" max="6419" width="4.6640625" style="5" customWidth="1"/>
    <col min="6420" max="6420" width="1.33203125" style="5" customWidth="1"/>
    <col min="6421" max="6424" width="9" style="5"/>
    <col min="6425" max="6425" width="6.44140625" style="5" customWidth="1"/>
    <col min="6426" max="6656" width="9" style="5"/>
    <col min="6657" max="6657" width="3" style="5" customWidth="1"/>
    <col min="6658" max="6658" width="11.88671875" style="5" bestFit="1" customWidth="1"/>
    <col min="6659" max="6659" width="4.6640625" style="5" customWidth="1"/>
    <col min="6660" max="6660" width="7.21875" style="5" customWidth="1"/>
    <col min="6661" max="6675" width="4.6640625" style="5" customWidth="1"/>
    <col min="6676" max="6676" width="1.33203125" style="5" customWidth="1"/>
    <col min="6677" max="6680" width="9" style="5"/>
    <col min="6681" max="6681" width="6.44140625" style="5" customWidth="1"/>
    <col min="6682" max="6912" width="9" style="5"/>
    <col min="6913" max="6913" width="3" style="5" customWidth="1"/>
    <col min="6914" max="6914" width="11.88671875" style="5" bestFit="1" customWidth="1"/>
    <col min="6915" max="6915" width="4.6640625" style="5" customWidth="1"/>
    <col min="6916" max="6916" width="7.21875" style="5" customWidth="1"/>
    <col min="6917" max="6931" width="4.6640625" style="5" customWidth="1"/>
    <col min="6932" max="6932" width="1.33203125" style="5" customWidth="1"/>
    <col min="6933" max="6936" width="9" style="5"/>
    <col min="6937" max="6937" width="6.44140625" style="5" customWidth="1"/>
    <col min="6938" max="7168" width="9" style="5"/>
    <col min="7169" max="7169" width="3" style="5" customWidth="1"/>
    <col min="7170" max="7170" width="11.88671875" style="5" bestFit="1" customWidth="1"/>
    <col min="7171" max="7171" width="4.6640625" style="5" customWidth="1"/>
    <col min="7172" max="7172" width="7.21875" style="5" customWidth="1"/>
    <col min="7173" max="7187" width="4.6640625" style="5" customWidth="1"/>
    <col min="7188" max="7188" width="1.33203125" style="5" customWidth="1"/>
    <col min="7189" max="7192" width="9" style="5"/>
    <col min="7193" max="7193" width="6.44140625" style="5" customWidth="1"/>
    <col min="7194" max="7424" width="9" style="5"/>
    <col min="7425" max="7425" width="3" style="5" customWidth="1"/>
    <col min="7426" max="7426" width="11.88671875" style="5" bestFit="1" customWidth="1"/>
    <col min="7427" max="7427" width="4.6640625" style="5" customWidth="1"/>
    <col min="7428" max="7428" width="7.21875" style="5" customWidth="1"/>
    <col min="7429" max="7443" width="4.6640625" style="5" customWidth="1"/>
    <col min="7444" max="7444" width="1.33203125" style="5" customWidth="1"/>
    <col min="7445" max="7448" width="9" style="5"/>
    <col min="7449" max="7449" width="6.44140625" style="5" customWidth="1"/>
    <col min="7450" max="7680" width="9" style="5"/>
    <col min="7681" max="7681" width="3" style="5" customWidth="1"/>
    <col min="7682" max="7682" width="11.88671875" style="5" bestFit="1" customWidth="1"/>
    <col min="7683" max="7683" width="4.6640625" style="5" customWidth="1"/>
    <col min="7684" max="7684" width="7.21875" style="5" customWidth="1"/>
    <col min="7685" max="7699" width="4.6640625" style="5" customWidth="1"/>
    <col min="7700" max="7700" width="1.33203125" style="5" customWidth="1"/>
    <col min="7701" max="7704" width="9" style="5"/>
    <col min="7705" max="7705" width="6.44140625" style="5" customWidth="1"/>
    <col min="7706" max="7936" width="9" style="5"/>
    <col min="7937" max="7937" width="3" style="5" customWidth="1"/>
    <col min="7938" max="7938" width="11.88671875" style="5" bestFit="1" customWidth="1"/>
    <col min="7939" max="7939" width="4.6640625" style="5" customWidth="1"/>
    <col min="7940" max="7940" width="7.21875" style="5" customWidth="1"/>
    <col min="7941" max="7955" width="4.6640625" style="5" customWidth="1"/>
    <col min="7956" max="7956" width="1.33203125" style="5" customWidth="1"/>
    <col min="7957" max="7960" width="9" style="5"/>
    <col min="7961" max="7961" width="6.44140625" style="5" customWidth="1"/>
    <col min="7962" max="8192" width="9" style="5"/>
    <col min="8193" max="8193" width="3" style="5" customWidth="1"/>
    <col min="8194" max="8194" width="11.88671875" style="5" bestFit="1" customWidth="1"/>
    <col min="8195" max="8195" width="4.6640625" style="5" customWidth="1"/>
    <col min="8196" max="8196" width="7.21875" style="5" customWidth="1"/>
    <col min="8197" max="8211" width="4.6640625" style="5" customWidth="1"/>
    <col min="8212" max="8212" width="1.33203125" style="5" customWidth="1"/>
    <col min="8213" max="8216" width="9" style="5"/>
    <col min="8217" max="8217" width="6.44140625" style="5" customWidth="1"/>
    <col min="8218" max="8448" width="9" style="5"/>
    <col min="8449" max="8449" width="3" style="5" customWidth="1"/>
    <col min="8450" max="8450" width="11.88671875" style="5" bestFit="1" customWidth="1"/>
    <col min="8451" max="8451" width="4.6640625" style="5" customWidth="1"/>
    <col min="8452" max="8452" width="7.21875" style="5" customWidth="1"/>
    <col min="8453" max="8467" width="4.6640625" style="5" customWidth="1"/>
    <col min="8468" max="8468" width="1.33203125" style="5" customWidth="1"/>
    <col min="8469" max="8472" width="9" style="5"/>
    <col min="8473" max="8473" width="6.44140625" style="5" customWidth="1"/>
    <col min="8474" max="8704" width="9" style="5"/>
    <col min="8705" max="8705" width="3" style="5" customWidth="1"/>
    <col min="8706" max="8706" width="11.88671875" style="5" bestFit="1" customWidth="1"/>
    <col min="8707" max="8707" width="4.6640625" style="5" customWidth="1"/>
    <col min="8708" max="8708" width="7.21875" style="5" customWidth="1"/>
    <col min="8709" max="8723" width="4.6640625" style="5" customWidth="1"/>
    <col min="8724" max="8724" width="1.33203125" style="5" customWidth="1"/>
    <col min="8725" max="8728" width="9" style="5"/>
    <col min="8729" max="8729" width="6.44140625" style="5" customWidth="1"/>
    <col min="8730" max="8960" width="9" style="5"/>
    <col min="8961" max="8961" width="3" style="5" customWidth="1"/>
    <col min="8962" max="8962" width="11.88671875" style="5" bestFit="1" customWidth="1"/>
    <col min="8963" max="8963" width="4.6640625" style="5" customWidth="1"/>
    <col min="8964" max="8964" width="7.21875" style="5" customWidth="1"/>
    <col min="8965" max="8979" width="4.6640625" style="5" customWidth="1"/>
    <col min="8980" max="8980" width="1.33203125" style="5" customWidth="1"/>
    <col min="8981" max="8984" width="9" style="5"/>
    <col min="8985" max="8985" width="6.44140625" style="5" customWidth="1"/>
    <col min="8986" max="9216" width="9" style="5"/>
    <col min="9217" max="9217" width="3" style="5" customWidth="1"/>
    <col min="9218" max="9218" width="11.88671875" style="5" bestFit="1" customWidth="1"/>
    <col min="9219" max="9219" width="4.6640625" style="5" customWidth="1"/>
    <col min="9220" max="9220" width="7.21875" style="5" customWidth="1"/>
    <col min="9221" max="9235" width="4.6640625" style="5" customWidth="1"/>
    <col min="9236" max="9236" width="1.33203125" style="5" customWidth="1"/>
    <col min="9237" max="9240" width="9" style="5"/>
    <col min="9241" max="9241" width="6.44140625" style="5" customWidth="1"/>
    <col min="9242" max="9472" width="9" style="5"/>
    <col min="9473" max="9473" width="3" style="5" customWidth="1"/>
    <col min="9474" max="9474" width="11.88671875" style="5" bestFit="1" customWidth="1"/>
    <col min="9475" max="9475" width="4.6640625" style="5" customWidth="1"/>
    <col min="9476" max="9476" width="7.21875" style="5" customWidth="1"/>
    <col min="9477" max="9491" width="4.6640625" style="5" customWidth="1"/>
    <col min="9492" max="9492" width="1.33203125" style="5" customWidth="1"/>
    <col min="9493" max="9496" width="9" style="5"/>
    <col min="9497" max="9497" width="6.44140625" style="5" customWidth="1"/>
    <col min="9498" max="9728" width="9" style="5"/>
    <col min="9729" max="9729" width="3" style="5" customWidth="1"/>
    <col min="9730" max="9730" width="11.88671875" style="5" bestFit="1" customWidth="1"/>
    <col min="9731" max="9731" width="4.6640625" style="5" customWidth="1"/>
    <col min="9732" max="9732" width="7.21875" style="5" customWidth="1"/>
    <col min="9733" max="9747" width="4.6640625" style="5" customWidth="1"/>
    <col min="9748" max="9748" width="1.33203125" style="5" customWidth="1"/>
    <col min="9749" max="9752" width="9" style="5"/>
    <col min="9753" max="9753" width="6.44140625" style="5" customWidth="1"/>
    <col min="9754" max="9984" width="9" style="5"/>
    <col min="9985" max="9985" width="3" style="5" customWidth="1"/>
    <col min="9986" max="9986" width="11.88671875" style="5" bestFit="1" customWidth="1"/>
    <col min="9987" max="9987" width="4.6640625" style="5" customWidth="1"/>
    <col min="9988" max="9988" width="7.21875" style="5" customWidth="1"/>
    <col min="9989" max="10003" width="4.6640625" style="5" customWidth="1"/>
    <col min="10004" max="10004" width="1.33203125" style="5" customWidth="1"/>
    <col min="10005" max="10008" width="9" style="5"/>
    <col min="10009" max="10009" width="6.44140625" style="5" customWidth="1"/>
    <col min="10010" max="10240" width="9" style="5"/>
    <col min="10241" max="10241" width="3" style="5" customWidth="1"/>
    <col min="10242" max="10242" width="11.88671875" style="5" bestFit="1" customWidth="1"/>
    <col min="10243" max="10243" width="4.6640625" style="5" customWidth="1"/>
    <col min="10244" max="10244" width="7.21875" style="5" customWidth="1"/>
    <col min="10245" max="10259" width="4.6640625" style="5" customWidth="1"/>
    <col min="10260" max="10260" width="1.33203125" style="5" customWidth="1"/>
    <col min="10261" max="10264" width="9" style="5"/>
    <col min="10265" max="10265" width="6.44140625" style="5" customWidth="1"/>
    <col min="10266" max="10496" width="9" style="5"/>
    <col min="10497" max="10497" width="3" style="5" customWidth="1"/>
    <col min="10498" max="10498" width="11.88671875" style="5" bestFit="1" customWidth="1"/>
    <col min="10499" max="10499" width="4.6640625" style="5" customWidth="1"/>
    <col min="10500" max="10500" width="7.21875" style="5" customWidth="1"/>
    <col min="10501" max="10515" width="4.6640625" style="5" customWidth="1"/>
    <col min="10516" max="10516" width="1.33203125" style="5" customWidth="1"/>
    <col min="10517" max="10520" width="9" style="5"/>
    <col min="10521" max="10521" width="6.44140625" style="5" customWidth="1"/>
    <col min="10522" max="10752" width="9" style="5"/>
    <col min="10753" max="10753" width="3" style="5" customWidth="1"/>
    <col min="10754" max="10754" width="11.88671875" style="5" bestFit="1" customWidth="1"/>
    <col min="10755" max="10755" width="4.6640625" style="5" customWidth="1"/>
    <col min="10756" max="10756" width="7.21875" style="5" customWidth="1"/>
    <col min="10757" max="10771" width="4.6640625" style="5" customWidth="1"/>
    <col min="10772" max="10772" width="1.33203125" style="5" customWidth="1"/>
    <col min="10773" max="10776" width="9" style="5"/>
    <col min="10777" max="10777" width="6.44140625" style="5" customWidth="1"/>
    <col min="10778" max="11008" width="9" style="5"/>
    <col min="11009" max="11009" width="3" style="5" customWidth="1"/>
    <col min="11010" max="11010" width="11.88671875" style="5" bestFit="1" customWidth="1"/>
    <col min="11011" max="11011" width="4.6640625" style="5" customWidth="1"/>
    <col min="11012" max="11012" width="7.21875" style="5" customWidth="1"/>
    <col min="11013" max="11027" width="4.6640625" style="5" customWidth="1"/>
    <col min="11028" max="11028" width="1.33203125" style="5" customWidth="1"/>
    <col min="11029" max="11032" width="9" style="5"/>
    <col min="11033" max="11033" width="6.44140625" style="5" customWidth="1"/>
    <col min="11034" max="11264" width="9" style="5"/>
    <col min="11265" max="11265" width="3" style="5" customWidth="1"/>
    <col min="11266" max="11266" width="11.88671875" style="5" bestFit="1" customWidth="1"/>
    <col min="11267" max="11267" width="4.6640625" style="5" customWidth="1"/>
    <col min="11268" max="11268" width="7.21875" style="5" customWidth="1"/>
    <col min="11269" max="11283" width="4.6640625" style="5" customWidth="1"/>
    <col min="11284" max="11284" width="1.33203125" style="5" customWidth="1"/>
    <col min="11285" max="11288" width="9" style="5"/>
    <col min="11289" max="11289" width="6.44140625" style="5" customWidth="1"/>
    <col min="11290" max="11520" width="9" style="5"/>
    <col min="11521" max="11521" width="3" style="5" customWidth="1"/>
    <col min="11522" max="11522" width="11.88671875" style="5" bestFit="1" customWidth="1"/>
    <col min="11523" max="11523" width="4.6640625" style="5" customWidth="1"/>
    <col min="11524" max="11524" width="7.21875" style="5" customWidth="1"/>
    <col min="11525" max="11539" width="4.6640625" style="5" customWidth="1"/>
    <col min="11540" max="11540" width="1.33203125" style="5" customWidth="1"/>
    <col min="11541" max="11544" width="9" style="5"/>
    <col min="11545" max="11545" width="6.44140625" style="5" customWidth="1"/>
    <col min="11546" max="11776" width="9" style="5"/>
    <col min="11777" max="11777" width="3" style="5" customWidth="1"/>
    <col min="11778" max="11778" width="11.88671875" style="5" bestFit="1" customWidth="1"/>
    <col min="11779" max="11779" width="4.6640625" style="5" customWidth="1"/>
    <col min="11780" max="11780" width="7.21875" style="5" customWidth="1"/>
    <col min="11781" max="11795" width="4.6640625" style="5" customWidth="1"/>
    <col min="11796" max="11796" width="1.33203125" style="5" customWidth="1"/>
    <col min="11797" max="11800" width="9" style="5"/>
    <col min="11801" max="11801" width="6.44140625" style="5" customWidth="1"/>
    <col min="11802" max="12032" width="9" style="5"/>
    <col min="12033" max="12033" width="3" style="5" customWidth="1"/>
    <col min="12034" max="12034" width="11.88671875" style="5" bestFit="1" customWidth="1"/>
    <col min="12035" max="12035" width="4.6640625" style="5" customWidth="1"/>
    <col min="12036" max="12036" width="7.21875" style="5" customWidth="1"/>
    <col min="12037" max="12051" width="4.6640625" style="5" customWidth="1"/>
    <col min="12052" max="12052" width="1.33203125" style="5" customWidth="1"/>
    <col min="12053" max="12056" width="9" style="5"/>
    <col min="12057" max="12057" width="6.44140625" style="5" customWidth="1"/>
    <col min="12058" max="12288" width="9" style="5"/>
    <col min="12289" max="12289" width="3" style="5" customWidth="1"/>
    <col min="12290" max="12290" width="11.88671875" style="5" bestFit="1" customWidth="1"/>
    <col min="12291" max="12291" width="4.6640625" style="5" customWidth="1"/>
    <col min="12292" max="12292" width="7.21875" style="5" customWidth="1"/>
    <col min="12293" max="12307" width="4.6640625" style="5" customWidth="1"/>
    <col min="12308" max="12308" width="1.33203125" style="5" customWidth="1"/>
    <col min="12309" max="12312" width="9" style="5"/>
    <col min="12313" max="12313" width="6.44140625" style="5" customWidth="1"/>
    <col min="12314" max="12544" width="9" style="5"/>
    <col min="12545" max="12545" width="3" style="5" customWidth="1"/>
    <col min="12546" max="12546" width="11.88671875" style="5" bestFit="1" customWidth="1"/>
    <col min="12547" max="12547" width="4.6640625" style="5" customWidth="1"/>
    <col min="12548" max="12548" width="7.21875" style="5" customWidth="1"/>
    <col min="12549" max="12563" width="4.6640625" style="5" customWidth="1"/>
    <col min="12564" max="12564" width="1.33203125" style="5" customWidth="1"/>
    <col min="12565" max="12568" width="9" style="5"/>
    <col min="12569" max="12569" width="6.44140625" style="5" customWidth="1"/>
    <col min="12570" max="12800" width="9" style="5"/>
    <col min="12801" max="12801" width="3" style="5" customWidth="1"/>
    <col min="12802" max="12802" width="11.88671875" style="5" bestFit="1" customWidth="1"/>
    <col min="12803" max="12803" width="4.6640625" style="5" customWidth="1"/>
    <col min="12804" max="12804" width="7.21875" style="5" customWidth="1"/>
    <col min="12805" max="12819" width="4.6640625" style="5" customWidth="1"/>
    <col min="12820" max="12820" width="1.33203125" style="5" customWidth="1"/>
    <col min="12821" max="12824" width="9" style="5"/>
    <col min="12825" max="12825" width="6.44140625" style="5" customWidth="1"/>
    <col min="12826" max="13056" width="9" style="5"/>
    <col min="13057" max="13057" width="3" style="5" customWidth="1"/>
    <col min="13058" max="13058" width="11.88671875" style="5" bestFit="1" customWidth="1"/>
    <col min="13059" max="13059" width="4.6640625" style="5" customWidth="1"/>
    <col min="13060" max="13060" width="7.21875" style="5" customWidth="1"/>
    <col min="13061" max="13075" width="4.6640625" style="5" customWidth="1"/>
    <col min="13076" max="13076" width="1.33203125" style="5" customWidth="1"/>
    <col min="13077" max="13080" width="9" style="5"/>
    <col min="13081" max="13081" width="6.44140625" style="5" customWidth="1"/>
    <col min="13082" max="13312" width="9" style="5"/>
    <col min="13313" max="13313" width="3" style="5" customWidth="1"/>
    <col min="13314" max="13314" width="11.88671875" style="5" bestFit="1" customWidth="1"/>
    <col min="13315" max="13315" width="4.6640625" style="5" customWidth="1"/>
    <col min="13316" max="13316" width="7.21875" style="5" customWidth="1"/>
    <col min="13317" max="13331" width="4.6640625" style="5" customWidth="1"/>
    <col min="13332" max="13332" width="1.33203125" style="5" customWidth="1"/>
    <col min="13333" max="13336" width="9" style="5"/>
    <col min="13337" max="13337" width="6.44140625" style="5" customWidth="1"/>
    <col min="13338" max="13568" width="9" style="5"/>
    <col min="13569" max="13569" width="3" style="5" customWidth="1"/>
    <col min="13570" max="13570" width="11.88671875" style="5" bestFit="1" customWidth="1"/>
    <col min="13571" max="13571" width="4.6640625" style="5" customWidth="1"/>
    <col min="13572" max="13572" width="7.21875" style="5" customWidth="1"/>
    <col min="13573" max="13587" width="4.6640625" style="5" customWidth="1"/>
    <col min="13588" max="13588" width="1.33203125" style="5" customWidth="1"/>
    <col min="13589" max="13592" width="9" style="5"/>
    <col min="13593" max="13593" width="6.44140625" style="5" customWidth="1"/>
    <col min="13594" max="13824" width="9" style="5"/>
    <col min="13825" max="13825" width="3" style="5" customWidth="1"/>
    <col min="13826" max="13826" width="11.88671875" style="5" bestFit="1" customWidth="1"/>
    <col min="13827" max="13827" width="4.6640625" style="5" customWidth="1"/>
    <col min="13828" max="13828" width="7.21875" style="5" customWidth="1"/>
    <col min="13829" max="13843" width="4.6640625" style="5" customWidth="1"/>
    <col min="13844" max="13844" width="1.33203125" style="5" customWidth="1"/>
    <col min="13845" max="13848" width="9" style="5"/>
    <col min="13849" max="13849" width="6.44140625" style="5" customWidth="1"/>
    <col min="13850" max="14080" width="9" style="5"/>
    <col min="14081" max="14081" width="3" style="5" customWidth="1"/>
    <col min="14082" max="14082" width="11.88671875" style="5" bestFit="1" customWidth="1"/>
    <col min="14083" max="14083" width="4.6640625" style="5" customWidth="1"/>
    <col min="14084" max="14084" width="7.21875" style="5" customWidth="1"/>
    <col min="14085" max="14099" width="4.6640625" style="5" customWidth="1"/>
    <col min="14100" max="14100" width="1.33203125" style="5" customWidth="1"/>
    <col min="14101" max="14104" width="9" style="5"/>
    <col min="14105" max="14105" width="6.44140625" style="5" customWidth="1"/>
    <col min="14106" max="14336" width="9" style="5"/>
    <col min="14337" max="14337" width="3" style="5" customWidth="1"/>
    <col min="14338" max="14338" width="11.88671875" style="5" bestFit="1" customWidth="1"/>
    <col min="14339" max="14339" width="4.6640625" style="5" customWidth="1"/>
    <col min="14340" max="14340" width="7.21875" style="5" customWidth="1"/>
    <col min="14341" max="14355" width="4.6640625" style="5" customWidth="1"/>
    <col min="14356" max="14356" width="1.33203125" style="5" customWidth="1"/>
    <col min="14357" max="14360" width="9" style="5"/>
    <col min="14361" max="14361" width="6.44140625" style="5" customWidth="1"/>
    <col min="14362" max="14592" width="9" style="5"/>
    <col min="14593" max="14593" width="3" style="5" customWidth="1"/>
    <col min="14594" max="14594" width="11.88671875" style="5" bestFit="1" customWidth="1"/>
    <col min="14595" max="14595" width="4.6640625" style="5" customWidth="1"/>
    <col min="14596" max="14596" width="7.21875" style="5" customWidth="1"/>
    <col min="14597" max="14611" width="4.6640625" style="5" customWidth="1"/>
    <col min="14612" max="14612" width="1.33203125" style="5" customWidth="1"/>
    <col min="14613" max="14616" width="9" style="5"/>
    <col min="14617" max="14617" width="6.44140625" style="5" customWidth="1"/>
    <col min="14618" max="14848" width="9" style="5"/>
    <col min="14849" max="14849" width="3" style="5" customWidth="1"/>
    <col min="14850" max="14850" width="11.88671875" style="5" bestFit="1" customWidth="1"/>
    <col min="14851" max="14851" width="4.6640625" style="5" customWidth="1"/>
    <col min="14852" max="14852" width="7.21875" style="5" customWidth="1"/>
    <col min="14853" max="14867" width="4.6640625" style="5" customWidth="1"/>
    <col min="14868" max="14868" width="1.33203125" style="5" customWidth="1"/>
    <col min="14869" max="14872" width="9" style="5"/>
    <col min="14873" max="14873" width="6.44140625" style="5" customWidth="1"/>
    <col min="14874" max="15104" width="9" style="5"/>
    <col min="15105" max="15105" width="3" style="5" customWidth="1"/>
    <col min="15106" max="15106" width="11.88671875" style="5" bestFit="1" customWidth="1"/>
    <col min="15107" max="15107" width="4.6640625" style="5" customWidth="1"/>
    <col min="15108" max="15108" width="7.21875" style="5" customWidth="1"/>
    <col min="15109" max="15123" width="4.6640625" style="5" customWidth="1"/>
    <col min="15124" max="15124" width="1.33203125" style="5" customWidth="1"/>
    <col min="15125" max="15128" width="9" style="5"/>
    <col min="15129" max="15129" width="6.44140625" style="5" customWidth="1"/>
    <col min="15130" max="15360" width="9" style="5"/>
    <col min="15361" max="15361" width="3" style="5" customWidth="1"/>
    <col min="15362" max="15362" width="11.88671875" style="5" bestFit="1" customWidth="1"/>
    <col min="15363" max="15363" width="4.6640625" style="5" customWidth="1"/>
    <col min="15364" max="15364" width="7.21875" style="5" customWidth="1"/>
    <col min="15365" max="15379" width="4.6640625" style="5" customWidth="1"/>
    <col min="15380" max="15380" width="1.33203125" style="5" customWidth="1"/>
    <col min="15381" max="15384" width="9" style="5"/>
    <col min="15385" max="15385" width="6.44140625" style="5" customWidth="1"/>
    <col min="15386" max="15616" width="9" style="5"/>
    <col min="15617" max="15617" width="3" style="5" customWidth="1"/>
    <col min="15618" max="15618" width="11.88671875" style="5" bestFit="1" customWidth="1"/>
    <col min="15619" max="15619" width="4.6640625" style="5" customWidth="1"/>
    <col min="15620" max="15620" width="7.21875" style="5" customWidth="1"/>
    <col min="15621" max="15635" width="4.6640625" style="5" customWidth="1"/>
    <col min="15636" max="15636" width="1.33203125" style="5" customWidth="1"/>
    <col min="15637" max="15640" width="9" style="5"/>
    <col min="15641" max="15641" width="6.44140625" style="5" customWidth="1"/>
    <col min="15642" max="15872" width="9" style="5"/>
    <col min="15873" max="15873" width="3" style="5" customWidth="1"/>
    <col min="15874" max="15874" width="11.88671875" style="5" bestFit="1" customWidth="1"/>
    <col min="15875" max="15875" width="4.6640625" style="5" customWidth="1"/>
    <col min="15876" max="15876" width="7.21875" style="5" customWidth="1"/>
    <col min="15877" max="15891" width="4.6640625" style="5" customWidth="1"/>
    <col min="15892" max="15892" width="1.33203125" style="5" customWidth="1"/>
    <col min="15893" max="15896" width="9" style="5"/>
    <col min="15897" max="15897" width="6.44140625" style="5" customWidth="1"/>
    <col min="15898" max="16128" width="9" style="5"/>
    <col min="16129" max="16129" width="3" style="5" customWidth="1"/>
    <col min="16130" max="16130" width="11.88671875" style="5" bestFit="1" customWidth="1"/>
    <col min="16131" max="16131" width="4.6640625" style="5" customWidth="1"/>
    <col min="16132" max="16132" width="7.21875" style="5" customWidth="1"/>
    <col min="16133" max="16147" width="4.6640625" style="5" customWidth="1"/>
    <col min="16148" max="16148" width="1.33203125" style="5" customWidth="1"/>
    <col min="16149" max="16152" width="9" style="5"/>
    <col min="16153" max="16153" width="6.44140625" style="5" customWidth="1"/>
    <col min="16154" max="16384" width="9" style="5"/>
  </cols>
  <sheetData>
    <row r="1" spans="1:21" ht="30.75" customHeight="1" x14ac:dyDescent="0.2">
      <c r="A1" s="155" t="s">
        <v>130</v>
      </c>
      <c r="B1" s="155"/>
      <c r="C1" s="155"/>
      <c r="D1" s="155"/>
      <c r="E1" s="155"/>
      <c r="F1" s="155"/>
      <c r="G1" s="155"/>
      <c r="H1" s="155"/>
      <c r="I1" s="155"/>
      <c r="J1" s="155"/>
      <c r="K1" s="155"/>
      <c r="L1" s="155"/>
      <c r="M1" s="155"/>
      <c r="N1" s="155"/>
      <c r="O1" s="155"/>
      <c r="P1" s="155"/>
      <c r="Q1" s="155"/>
      <c r="R1" s="155"/>
      <c r="S1" s="155"/>
      <c r="T1" s="155"/>
    </row>
    <row r="2" spans="1:21" ht="21" x14ac:dyDescent="0.2">
      <c r="B2" s="156" t="s">
        <v>35</v>
      </c>
      <c r="C2" s="156"/>
      <c r="D2" s="156"/>
    </row>
    <row r="3" spans="1:21" ht="22.5" customHeight="1" x14ac:dyDescent="0.2">
      <c r="B3" s="6" t="s">
        <v>36</v>
      </c>
      <c r="C3" s="7"/>
    </row>
    <row r="4" spans="1:21" ht="30" customHeight="1" x14ac:dyDescent="0.2">
      <c r="B4" s="8">
        <v>1</v>
      </c>
      <c r="C4" s="157" t="s">
        <v>37</v>
      </c>
      <c r="D4" s="158"/>
      <c r="E4" s="158"/>
      <c r="F4" s="158"/>
      <c r="G4" s="158"/>
      <c r="H4" s="158"/>
      <c r="I4" s="158"/>
      <c r="J4" s="158"/>
      <c r="K4" s="158"/>
      <c r="L4" s="158"/>
      <c r="M4" s="158"/>
      <c r="N4" s="158"/>
      <c r="O4" s="158"/>
      <c r="P4" s="158"/>
      <c r="Q4" s="158"/>
      <c r="R4" s="158"/>
      <c r="S4" s="9"/>
    </row>
    <row r="5" spans="1:21" ht="30" customHeight="1" x14ac:dyDescent="0.2">
      <c r="B5" s="10"/>
      <c r="C5" s="153" t="s">
        <v>129</v>
      </c>
      <c r="D5" s="153"/>
      <c r="E5" s="153"/>
      <c r="F5" s="153"/>
      <c r="G5" s="153"/>
      <c r="H5" s="153"/>
      <c r="I5" s="153"/>
      <c r="J5" s="153"/>
      <c r="K5" s="153"/>
      <c r="L5" s="153"/>
      <c r="M5" s="153"/>
      <c r="N5" s="153"/>
      <c r="O5" s="153"/>
      <c r="P5" s="153"/>
      <c r="Q5" s="153"/>
      <c r="R5" s="153"/>
      <c r="S5" s="9"/>
    </row>
    <row r="6" spans="1:21" ht="30" customHeight="1" x14ac:dyDescent="0.2">
      <c r="B6" s="8">
        <v>2</v>
      </c>
      <c r="C6" s="153" t="s">
        <v>135</v>
      </c>
      <c r="D6" s="153"/>
      <c r="E6" s="153"/>
      <c r="F6" s="153"/>
      <c r="G6" s="153"/>
      <c r="H6" s="153"/>
      <c r="I6" s="153"/>
      <c r="J6" s="153"/>
      <c r="K6" s="153"/>
      <c r="L6" s="153"/>
      <c r="M6" s="153"/>
      <c r="N6" s="153"/>
      <c r="O6" s="153"/>
      <c r="P6" s="153"/>
      <c r="Q6" s="153"/>
      <c r="R6" s="153"/>
      <c r="S6" s="9"/>
    </row>
    <row r="7" spans="1:21" ht="30" customHeight="1" x14ac:dyDescent="0.2">
      <c r="B7" s="8">
        <v>3</v>
      </c>
      <c r="C7" s="152" t="s">
        <v>131</v>
      </c>
      <c r="D7" s="152"/>
      <c r="E7" s="152"/>
      <c r="F7" s="152"/>
      <c r="G7" s="153" t="s">
        <v>132</v>
      </c>
      <c r="H7" s="153"/>
      <c r="I7" s="153"/>
      <c r="J7" s="153"/>
      <c r="K7" s="153"/>
      <c r="L7" s="153"/>
      <c r="M7" s="153"/>
      <c r="N7" s="153"/>
      <c r="O7" s="153"/>
      <c r="P7" s="153"/>
      <c r="Q7" s="153"/>
      <c r="R7" s="153"/>
      <c r="S7" s="8"/>
    </row>
    <row r="8" spans="1:21" ht="30" customHeight="1" x14ac:dyDescent="0.2">
      <c r="B8" s="8">
        <v>4</v>
      </c>
      <c r="C8" s="150" t="s">
        <v>133</v>
      </c>
      <c r="D8" s="150"/>
      <c r="E8" s="150"/>
      <c r="F8" s="150"/>
      <c r="G8" s="150"/>
      <c r="H8" s="150"/>
      <c r="I8" s="150"/>
      <c r="J8" s="150"/>
      <c r="K8" s="150"/>
      <c r="L8" s="150"/>
      <c r="M8" s="150"/>
      <c r="N8" s="150"/>
      <c r="O8" s="150"/>
      <c r="P8" s="150"/>
      <c r="Q8" s="150"/>
      <c r="R8" s="150"/>
      <c r="S8" s="151"/>
    </row>
    <row r="9" spans="1:21" ht="30" customHeight="1" x14ac:dyDescent="0.2">
      <c r="B9" s="8">
        <v>5</v>
      </c>
      <c r="C9" s="152" t="s">
        <v>134</v>
      </c>
      <c r="D9" s="152"/>
      <c r="E9" s="152"/>
      <c r="F9" s="152"/>
      <c r="G9" s="153" t="s">
        <v>38</v>
      </c>
      <c r="H9" s="153"/>
      <c r="I9" s="153"/>
      <c r="J9" s="153"/>
      <c r="K9" s="153"/>
      <c r="L9" s="153"/>
      <c r="M9" s="153"/>
      <c r="N9" s="153"/>
      <c r="O9" s="153"/>
      <c r="P9" s="153"/>
      <c r="Q9" s="153"/>
      <c r="R9" s="153"/>
      <c r="S9" s="8"/>
    </row>
    <row r="10" spans="1:21" ht="41.25" customHeight="1" x14ac:dyDescent="0.2">
      <c r="B10" s="8">
        <v>6</v>
      </c>
      <c r="C10" s="154" t="s">
        <v>136</v>
      </c>
      <c r="D10" s="154"/>
      <c r="E10" s="154"/>
      <c r="F10" s="154"/>
      <c r="G10" s="154"/>
      <c r="H10" s="154"/>
      <c r="I10" s="154"/>
      <c r="J10" s="154"/>
      <c r="K10" s="154"/>
      <c r="L10" s="154"/>
      <c r="M10" s="154"/>
      <c r="N10" s="154"/>
      <c r="O10" s="154"/>
      <c r="P10" s="154"/>
      <c r="Q10" s="154"/>
      <c r="R10" s="154"/>
      <c r="S10" s="11"/>
    </row>
    <row r="11" spans="1:21" ht="22.5" customHeight="1" x14ac:dyDescent="0.2">
      <c r="A11" s="12"/>
      <c r="B11" s="13">
        <v>7</v>
      </c>
      <c r="C11" s="168" t="s">
        <v>39</v>
      </c>
      <c r="D11" s="168"/>
      <c r="E11" s="168"/>
      <c r="F11" s="168"/>
      <c r="G11" s="168"/>
      <c r="H11" s="168"/>
      <c r="I11" s="168"/>
      <c r="J11" s="168"/>
      <c r="K11" s="168"/>
      <c r="L11" s="168"/>
      <c r="M11" s="169" t="s">
        <v>40</v>
      </c>
      <c r="N11" s="169"/>
      <c r="O11" s="169"/>
      <c r="P11" s="14" t="s">
        <v>41</v>
      </c>
      <c r="Q11" s="8"/>
      <c r="R11" s="8"/>
      <c r="S11" s="8"/>
    </row>
    <row r="12" spans="1:21" ht="22.5" customHeight="1" x14ac:dyDescent="0.2">
      <c r="A12" s="12"/>
      <c r="B12" s="13"/>
      <c r="C12" s="42"/>
      <c r="D12" s="42"/>
      <c r="E12" s="42"/>
      <c r="F12" s="42"/>
      <c r="G12" s="42"/>
      <c r="H12" s="42"/>
      <c r="I12" s="42"/>
      <c r="J12" s="42"/>
      <c r="K12" s="42"/>
      <c r="L12" s="42"/>
      <c r="M12" s="43"/>
      <c r="N12" s="43"/>
      <c r="O12" s="43"/>
      <c r="P12" s="42"/>
      <c r="Q12" s="44"/>
      <c r="R12" s="44"/>
      <c r="S12" s="44"/>
    </row>
    <row r="13" spans="1:21" ht="38.25" customHeight="1" x14ac:dyDescent="0.2">
      <c r="A13" s="15"/>
      <c r="B13" s="16" t="s">
        <v>42</v>
      </c>
      <c r="C13" s="15"/>
      <c r="D13" s="15"/>
      <c r="E13" s="15"/>
      <c r="F13" s="15"/>
      <c r="G13" s="15"/>
      <c r="H13" s="15"/>
      <c r="I13" s="15"/>
      <c r="J13" s="15"/>
      <c r="K13" s="15"/>
      <c r="L13" s="15"/>
      <c r="M13" s="15"/>
      <c r="N13" s="15"/>
      <c r="O13" s="15"/>
      <c r="P13" s="15"/>
      <c r="Q13" s="15"/>
      <c r="R13" s="15"/>
      <c r="S13" s="15"/>
      <c r="T13" s="15"/>
      <c r="U13" s="15"/>
    </row>
    <row r="14" spans="1:21" ht="36" customHeight="1" x14ac:dyDescent="0.2">
      <c r="A14" s="15"/>
      <c r="B14" s="159" t="s">
        <v>43</v>
      </c>
      <c r="C14" s="159"/>
      <c r="D14" s="159"/>
      <c r="E14" s="170" t="s">
        <v>328</v>
      </c>
      <c r="F14" s="170"/>
      <c r="G14" s="15" t="s">
        <v>44</v>
      </c>
      <c r="H14" s="15"/>
      <c r="I14" s="15"/>
      <c r="J14" s="15"/>
      <c r="K14" s="15"/>
      <c r="L14" s="15"/>
      <c r="M14" s="15"/>
      <c r="N14" s="15"/>
      <c r="O14" s="15"/>
      <c r="P14" s="15"/>
      <c r="Q14" s="15"/>
      <c r="R14" s="15"/>
      <c r="S14" s="15"/>
      <c r="T14" s="15"/>
      <c r="U14" s="15"/>
    </row>
    <row r="15" spans="1:21" ht="36" customHeight="1" x14ac:dyDescent="0.2">
      <c r="A15" s="15"/>
      <c r="B15" s="159" t="s">
        <v>45</v>
      </c>
      <c r="C15" s="159"/>
      <c r="D15" s="160"/>
      <c r="E15" s="17" t="s">
        <v>111</v>
      </c>
      <c r="F15" s="18">
        <v>4</v>
      </c>
      <c r="G15" s="19" t="s">
        <v>46</v>
      </c>
      <c r="H15" s="20" t="s">
        <v>47</v>
      </c>
      <c r="I15" s="171">
        <v>3050</v>
      </c>
      <c r="J15" s="171"/>
      <c r="K15" s="21" t="s">
        <v>48</v>
      </c>
      <c r="L15" s="172" t="s">
        <v>49</v>
      </c>
      <c r="M15" s="172"/>
      <c r="N15" s="172"/>
      <c r="O15" s="172"/>
      <c r="P15" s="172"/>
      <c r="Q15" s="172"/>
      <c r="R15" s="172"/>
      <c r="S15" s="22"/>
      <c r="T15" s="15"/>
      <c r="U15" s="15"/>
    </row>
    <row r="16" spans="1:21" ht="36" customHeight="1" x14ac:dyDescent="0.2">
      <c r="A16" s="15"/>
      <c r="B16" s="159" t="s">
        <v>50</v>
      </c>
      <c r="C16" s="159"/>
      <c r="D16" s="160"/>
      <c r="E16" s="161">
        <v>45282</v>
      </c>
      <c r="F16" s="161"/>
      <c r="G16" s="161"/>
      <c r="H16" s="161"/>
      <c r="I16" s="161"/>
      <c r="J16" s="23"/>
      <c r="K16" s="23"/>
      <c r="L16" s="172"/>
      <c r="M16" s="172"/>
      <c r="N16" s="172"/>
      <c r="O16" s="172"/>
      <c r="P16" s="172"/>
      <c r="Q16" s="172"/>
      <c r="R16" s="172"/>
      <c r="S16" s="22"/>
    </row>
    <row r="17" spans="1:21" ht="36" customHeight="1" x14ac:dyDescent="0.2">
      <c r="A17" s="15"/>
      <c r="B17" s="159" t="s">
        <v>51</v>
      </c>
      <c r="C17" s="159"/>
      <c r="D17" s="160"/>
      <c r="E17" s="161">
        <v>45464</v>
      </c>
      <c r="F17" s="161"/>
      <c r="G17" s="161"/>
      <c r="H17" s="161"/>
      <c r="I17" s="161"/>
      <c r="J17" s="22"/>
      <c r="K17" s="22"/>
      <c r="L17" s="22"/>
      <c r="M17" s="22"/>
      <c r="N17" s="22"/>
      <c r="O17" s="22"/>
      <c r="P17" s="22"/>
      <c r="Q17" s="22"/>
      <c r="R17" s="22"/>
      <c r="S17" s="22"/>
    </row>
    <row r="18" spans="1:21" ht="36" customHeight="1" x14ac:dyDescent="0.2">
      <c r="A18" s="15"/>
      <c r="B18" s="159" t="s">
        <v>52</v>
      </c>
      <c r="C18" s="159"/>
      <c r="D18" s="159"/>
      <c r="E18" s="162" t="s">
        <v>53</v>
      </c>
      <c r="F18" s="163"/>
      <c r="G18" s="164"/>
      <c r="H18" s="24" t="s">
        <v>54</v>
      </c>
      <c r="I18" s="22"/>
      <c r="J18" s="22"/>
      <c r="K18" s="22"/>
      <c r="L18" s="22"/>
      <c r="M18" s="22"/>
      <c r="N18" s="22"/>
      <c r="O18" s="22"/>
      <c r="P18" s="22"/>
      <c r="Q18" s="22"/>
      <c r="R18" s="22"/>
      <c r="S18" s="22"/>
      <c r="T18" s="15"/>
      <c r="U18" s="15"/>
    </row>
    <row r="19" spans="1:21" ht="36" customHeight="1" x14ac:dyDescent="0.2">
      <c r="A19" s="15"/>
      <c r="B19" s="159" t="s">
        <v>55</v>
      </c>
      <c r="C19" s="159"/>
      <c r="D19" s="159"/>
      <c r="E19" s="165" t="s">
        <v>56</v>
      </c>
      <c r="F19" s="166"/>
      <c r="G19" s="166"/>
      <c r="H19" s="166"/>
      <c r="I19" s="166"/>
      <c r="J19" s="166"/>
      <c r="K19" s="166"/>
      <c r="L19" s="166"/>
      <c r="M19" s="167"/>
      <c r="N19" s="25"/>
      <c r="O19" s="25"/>
      <c r="P19" s="25"/>
      <c r="Q19" s="25"/>
      <c r="R19" s="22"/>
      <c r="S19" s="22"/>
      <c r="T19" s="15"/>
      <c r="U19" s="15"/>
    </row>
    <row r="20" spans="1:21" ht="36" customHeight="1" x14ac:dyDescent="0.2">
      <c r="A20" s="15"/>
      <c r="B20" s="159" t="s">
        <v>57</v>
      </c>
      <c r="C20" s="159"/>
      <c r="D20" s="159"/>
      <c r="E20" s="165" t="s">
        <v>58</v>
      </c>
      <c r="F20" s="166"/>
      <c r="G20" s="166"/>
      <c r="H20" s="166"/>
      <c r="I20" s="166"/>
      <c r="J20" s="166"/>
      <c r="K20" s="166"/>
      <c r="L20" s="166"/>
      <c r="M20" s="167"/>
      <c r="N20" s="22"/>
      <c r="O20" s="22"/>
      <c r="P20" s="22"/>
      <c r="Q20" s="22"/>
      <c r="R20" s="22"/>
      <c r="S20" s="22"/>
      <c r="T20" s="15"/>
      <c r="U20" s="15"/>
    </row>
    <row r="21" spans="1:21" ht="36" customHeight="1" x14ac:dyDescent="0.2">
      <c r="A21" s="15"/>
      <c r="B21" s="159" t="s">
        <v>59</v>
      </c>
      <c r="C21" s="159"/>
      <c r="D21" s="159"/>
      <c r="E21" s="165" t="s">
        <v>60</v>
      </c>
      <c r="F21" s="166"/>
      <c r="G21" s="166"/>
      <c r="H21" s="166"/>
      <c r="I21" s="166"/>
      <c r="J21" s="166"/>
      <c r="K21" s="166"/>
      <c r="L21" s="166"/>
      <c r="M21" s="167"/>
      <c r="N21" s="22"/>
      <c r="O21" s="22"/>
      <c r="P21" s="22"/>
      <c r="Q21" s="22"/>
      <c r="R21" s="22"/>
      <c r="S21" s="22"/>
      <c r="T21" s="15"/>
      <c r="U21" s="15"/>
    </row>
    <row r="22" spans="1:21" ht="36" customHeight="1" x14ac:dyDescent="0.2">
      <c r="A22" s="15"/>
      <c r="B22" s="159" t="s">
        <v>61</v>
      </c>
      <c r="C22" s="159"/>
      <c r="D22" s="159"/>
      <c r="E22" s="175" t="s">
        <v>62</v>
      </c>
      <c r="F22" s="175"/>
      <c r="G22" s="175"/>
      <c r="H22" s="175"/>
      <c r="I22" s="175"/>
      <c r="J22" s="175"/>
      <c r="K22" s="175"/>
      <c r="L22" s="175"/>
      <c r="M22" s="175"/>
      <c r="N22" s="22"/>
      <c r="O22" s="22"/>
      <c r="P22" s="22"/>
      <c r="Q22" s="22"/>
      <c r="R22" s="22"/>
      <c r="S22" s="22"/>
      <c r="T22" s="15"/>
      <c r="U22" s="15"/>
    </row>
    <row r="23" spans="1:21" ht="36" customHeight="1" x14ac:dyDescent="0.2">
      <c r="A23" s="15"/>
      <c r="B23" s="159" t="s">
        <v>112</v>
      </c>
      <c r="C23" s="159"/>
      <c r="D23" s="159"/>
      <c r="E23" s="173" t="s">
        <v>63</v>
      </c>
      <c r="F23" s="173"/>
      <c r="G23" s="173"/>
      <c r="H23" s="173"/>
      <c r="I23" s="173"/>
      <c r="J23" s="173"/>
      <c r="K23" s="173"/>
      <c r="L23" s="173"/>
      <c r="M23" s="173"/>
      <c r="N23" s="22"/>
      <c r="O23" s="22"/>
      <c r="P23" s="22"/>
      <c r="Q23" s="22"/>
      <c r="R23" s="22"/>
      <c r="S23" s="22"/>
      <c r="T23" s="15"/>
      <c r="U23" s="15"/>
    </row>
    <row r="24" spans="1:21" ht="36" customHeight="1" x14ac:dyDescent="0.2">
      <c r="A24" s="15"/>
      <c r="B24" s="159" t="s">
        <v>113</v>
      </c>
      <c r="C24" s="159"/>
      <c r="D24" s="159"/>
      <c r="E24" s="174" t="s">
        <v>114</v>
      </c>
      <c r="F24" s="173"/>
      <c r="G24" s="173"/>
      <c r="H24" s="173"/>
      <c r="I24" s="173"/>
      <c r="J24" s="173"/>
      <c r="K24" s="173"/>
      <c r="L24" s="173"/>
      <c r="M24" s="173"/>
      <c r="N24" s="22"/>
      <c r="O24" s="22"/>
      <c r="P24" s="22"/>
      <c r="Q24" s="22"/>
      <c r="R24" s="22"/>
      <c r="S24" s="22"/>
      <c r="T24" s="15"/>
      <c r="U24" s="15"/>
    </row>
    <row r="25" spans="1:21" ht="36" customHeight="1" x14ac:dyDescent="0.2">
      <c r="A25" s="15"/>
      <c r="B25" s="159" t="s">
        <v>64</v>
      </c>
      <c r="C25" s="159"/>
      <c r="D25" s="159"/>
      <c r="E25" s="173" t="s">
        <v>65</v>
      </c>
      <c r="F25" s="173"/>
      <c r="G25" s="173"/>
      <c r="H25" s="173"/>
      <c r="I25" s="173"/>
      <c r="J25" s="173"/>
      <c r="K25" s="173"/>
      <c r="L25" s="173"/>
      <c r="M25" s="173"/>
      <c r="N25" s="26"/>
      <c r="O25" s="26"/>
      <c r="P25" s="26"/>
      <c r="Q25" s="26"/>
      <c r="R25" s="26"/>
      <c r="S25" s="26"/>
      <c r="T25" s="15"/>
      <c r="U25" s="15"/>
    </row>
    <row r="26" spans="1:21" ht="31.8" customHeight="1" x14ac:dyDescent="0.2">
      <c r="A26" s="15"/>
      <c r="B26" s="159" t="s">
        <v>19</v>
      </c>
      <c r="C26" s="159"/>
      <c r="D26" s="159"/>
      <c r="E26" s="178" t="s">
        <v>115</v>
      </c>
      <c r="F26" s="171"/>
      <c r="G26" s="171"/>
      <c r="H26" s="171"/>
      <c r="I26" s="171"/>
      <c r="J26" s="171"/>
      <c r="K26" s="179"/>
      <c r="L26" s="22" t="s">
        <v>66</v>
      </c>
      <c r="M26" s="22"/>
      <c r="N26" s="22"/>
      <c r="O26" s="22"/>
      <c r="P26" s="22"/>
      <c r="Q26" s="22"/>
      <c r="R26" s="22"/>
      <c r="S26" s="22"/>
    </row>
    <row r="27" spans="1:21" ht="31.8" customHeight="1" x14ac:dyDescent="0.2">
      <c r="A27" s="15"/>
      <c r="B27" s="159" t="s">
        <v>67</v>
      </c>
      <c r="C27" s="159"/>
      <c r="D27" s="159"/>
      <c r="E27" s="180" t="s">
        <v>119</v>
      </c>
      <c r="F27" s="180"/>
      <c r="G27" s="181" t="s">
        <v>68</v>
      </c>
      <c r="H27" s="182"/>
      <c r="I27" s="182"/>
      <c r="J27" s="182"/>
      <c r="K27" s="182"/>
      <c r="L27" s="182"/>
      <c r="M27" s="182"/>
      <c r="N27" s="182"/>
      <c r="O27" s="22"/>
      <c r="P27" s="22"/>
      <c r="Q27" s="22"/>
      <c r="R27" s="22"/>
      <c r="S27" s="22"/>
      <c r="T27" s="15"/>
      <c r="U27" s="15"/>
    </row>
    <row r="28" spans="1:21" ht="31.8" customHeight="1" x14ac:dyDescent="0.2">
      <c r="A28" s="15"/>
      <c r="B28" s="159" t="s">
        <v>69</v>
      </c>
      <c r="C28" s="159"/>
      <c r="D28" s="159"/>
      <c r="E28" s="183" t="s">
        <v>70</v>
      </c>
      <c r="F28" s="183"/>
      <c r="G28" s="24" t="s">
        <v>71</v>
      </c>
      <c r="H28" s="27"/>
      <c r="I28" s="27"/>
      <c r="J28" s="27"/>
      <c r="K28" s="27"/>
      <c r="L28" s="27"/>
      <c r="M28" s="27"/>
      <c r="N28" s="22"/>
      <c r="O28" s="22"/>
      <c r="P28" s="22"/>
      <c r="Q28" s="22"/>
      <c r="R28" s="22"/>
      <c r="S28" s="22"/>
      <c r="T28" s="15"/>
      <c r="U28" s="15"/>
    </row>
    <row r="29" spans="1:21" ht="31.8" customHeight="1" x14ac:dyDescent="0.2">
      <c r="A29" s="15"/>
      <c r="B29" s="159" t="s">
        <v>72</v>
      </c>
      <c r="C29" s="159"/>
      <c r="D29" s="159"/>
      <c r="E29" s="175" t="s">
        <v>73</v>
      </c>
      <c r="F29" s="175"/>
      <c r="G29" s="175"/>
      <c r="H29" s="175"/>
      <c r="I29" s="175"/>
      <c r="J29" s="175"/>
      <c r="K29" s="28" t="s">
        <v>74</v>
      </c>
      <c r="L29" s="29"/>
      <c r="M29" s="29"/>
      <c r="N29" s="7"/>
      <c r="O29" s="30"/>
      <c r="P29" s="30"/>
      <c r="Q29" s="22"/>
      <c r="R29" s="22"/>
      <c r="S29" s="22"/>
    </row>
    <row r="30" spans="1:21" ht="31.8" customHeight="1" x14ac:dyDescent="0.2">
      <c r="A30" s="15"/>
      <c r="B30" s="159" t="s">
        <v>75</v>
      </c>
      <c r="C30" s="159"/>
      <c r="D30" s="159"/>
      <c r="E30" s="176" t="s">
        <v>76</v>
      </c>
      <c r="F30" s="176"/>
      <c r="G30" s="176"/>
      <c r="H30" s="176"/>
      <c r="I30" s="176"/>
      <c r="J30" s="176"/>
      <c r="K30" s="176"/>
      <c r="L30" s="176"/>
      <c r="M30" s="176"/>
      <c r="N30" s="22"/>
      <c r="O30" s="22"/>
      <c r="P30" s="22"/>
      <c r="Q30" s="22"/>
      <c r="R30" s="22"/>
      <c r="S30" s="22"/>
      <c r="T30" s="15"/>
      <c r="U30" s="15"/>
    </row>
    <row r="31" spans="1:21" ht="31.8" customHeight="1" x14ac:dyDescent="0.2">
      <c r="A31" s="15"/>
      <c r="B31" s="159" t="s">
        <v>77</v>
      </c>
      <c r="C31" s="159"/>
      <c r="D31" s="159"/>
      <c r="E31" s="176" t="s">
        <v>78</v>
      </c>
      <c r="F31" s="176"/>
      <c r="G31" s="176"/>
      <c r="H31" s="176"/>
      <c r="I31" s="176"/>
      <c r="J31" s="176"/>
      <c r="K31" s="176"/>
      <c r="L31" s="177" t="s">
        <v>79</v>
      </c>
      <c r="M31" s="177"/>
      <c r="N31" s="177"/>
      <c r="O31" s="177"/>
      <c r="P31" s="177"/>
      <c r="Q31" s="177"/>
      <c r="R31" s="22"/>
      <c r="S31" s="22"/>
    </row>
    <row r="32" spans="1:21" ht="31.8" customHeight="1" x14ac:dyDescent="0.2">
      <c r="A32" s="15"/>
      <c r="B32" s="159" t="s">
        <v>80</v>
      </c>
      <c r="C32" s="159"/>
      <c r="D32" s="159"/>
      <c r="E32" s="189">
        <v>3</v>
      </c>
      <c r="F32" s="190"/>
      <c r="G32" s="191"/>
      <c r="H32" s="22" t="s">
        <v>81</v>
      </c>
      <c r="I32" s="31" t="s">
        <v>116</v>
      </c>
      <c r="J32" s="22" t="s">
        <v>82</v>
      </c>
      <c r="K32" s="22"/>
      <c r="L32" s="22"/>
      <c r="M32" s="22"/>
      <c r="N32" s="22"/>
      <c r="O32" s="22"/>
      <c r="P32" s="22"/>
      <c r="Q32" s="22"/>
      <c r="R32" s="22"/>
      <c r="S32" s="22"/>
      <c r="T32" s="15"/>
      <c r="U32" s="15"/>
    </row>
    <row r="33" spans="1:22" ht="31.8" customHeight="1" x14ac:dyDescent="0.2">
      <c r="A33" s="15"/>
      <c r="B33" s="159" t="s">
        <v>83</v>
      </c>
      <c r="C33" s="159"/>
      <c r="D33" s="159"/>
      <c r="E33" s="192">
        <v>43831</v>
      </c>
      <c r="F33" s="161"/>
      <c r="G33" s="161"/>
      <c r="H33" s="161"/>
      <c r="I33" s="161"/>
      <c r="J33" s="24" t="s">
        <v>84</v>
      </c>
      <c r="K33" s="193" t="s">
        <v>85</v>
      </c>
      <c r="L33" s="193"/>
      <c r="M33" s="193"/>
      <c r="N33" s="193"/>
      <c r="O33" s="193"/>
      <c r="P33" s="193"/>
      <c r="Q33" s="193"/>
      <c r="R33" s="193"/>
      <c r="S33" s="193"/>
    </row>
    <row r="34" spans="1:22" ht="31.8" customHeight="1" x14ac:dyDescent="0.2">
      <c r="A34" s="15"/>
      <c r="B34" s="159" t="s">
        <v>86</v>
      </c>
      <c r="C34" s="159"/>
      <c r="D34" s="159"/>
      <c r="E34" s="161">
        <v>45382</v>
      </c>
      <c r="F34" s="161"/>
      <c r="G34" s="161"/>
      <c r="H34" s="161"/>
      <c r="I34" s="161"/>
      <c r="J34" s="24" t="s">
        <v>87</v>
      </c>
      <c r="K34" s="193"/>
      <c r="L34" s="193"/>
      <c r="M34" s="193"/>
      <c r="N34" s="193"/>
      <c r="O34" s="193"/>
      <c r="P34" s="193"/>
      <c r="Q34" s="193"/>
      <c r="R34" s="193"/>
      <c r="S34" s="193"/>
    </row>
    <row r="35" spans="1:22" ht="31.8" customHeight="1" x14ac:dyDescent="0.2">
      <c r="A35" s="15"/>
      <c r="B35" s="184" t="s">
        <v>88</v>
      </c>
      <c r="C35" s="185"/>
      <c r="D35" s="186"/>
      <c r="E35" s="187">
        <f>E34-E33+1</f>
        <v>1552</v>
      </c>
      <c r="F35" s="187"/>
      <c r="G35" s="23" t="s">
        <v>89</v>
      </c>
      <c r="J35" s="22"/>
      <c r="K35" s="22"/>
      <c r="L35" s="22"/>
      <c r="M35" s="22"/>
      <c r="N35" s="22"/>
      <c r="O35" s="22"/>
      <c r="P35" s="22"/>
      <c r="Q35" s="22"/>
      <c r="R35" s="22"/>
      <c r="S35" s="22"/>
      <c r="T35" s="15"/>
      <c r="U35" s="15"/>
    </row>
    <row r="36" spans="1:22" ht="31.8" customHeight="1" x14ac:dyDescent="0.2">
      <c r="A36" s="15"/>
      <c r="B36" s="159" t="s">
        <v>90</v>
      </c>
      <c r="C36" s="159"/>
      <c r="D36" s="159"/>
      <c r="E36" s="173" t="s">
        <v>91</v>
      </c>
      <c r="F36" s="173"/>
      <c r="G36" s="173"/>
      <c r="H36" s="173"/>
      <c r="I36" s="173"/>
      <c r="J36" s="173"/>
      <c r="K36" s="173"/>
      <c r="L36" s="173"/>
      <c r="M36" s="173"/>
      <c r="N36" s="22"/>
      <c r="O36" s="22"/>
      <c r="P36" s="22"/>
      <c r="Q36" s="22"/>
      <c r="R36" s="22"/>
      <c r="S36" s="22"/>
      <c r="T36" s="15"/>
      <c r="U36" s="15"/>
    </row>
    <row r="37" spans="1:22" ht="31.8" customHeight="1" x14ac:dyDescent="0.2">
      <c r="A37" s="15"/>
      <c r="B37" s="159" t="s">
        <v>92</v>
      </c>
      <c r="C37" s="159"/>
      <c r="D37" s="159"/>
      <c r="E37" s="188">
        <v>43637</v>
      </c>
      <c r="F37" s="188"/>
      <c r="G37" s="188"/>
      <c r="H37" s="188"/>
      <c r="I37" s="188"/>
      <c r="J37" s="24" t="s">
        <v>84</v>
      </c>
      <c r="K37" s="22"/>
      <c r="L37" s="22"/>
      <c r="M37" s="22"/>
      <c r="N37" s="22"/>
      <c r="O37" s="22"/>
      <c r="P37" s="22"/>
      <c r="Q37" s="22"/>
      <c r="R37" s="22"/>
      <c r="S37" s="7"/>
    </row>
    <row r="38" spans="1:22" ht="31.8" customHeight="1" x14ac:dyDescent="0.2">
      <c r="A38" s="15"/>
      <c r="B38" s="159" t="s">
        <v>93</v>
      </c>
      <c r="C38" s="159"/>
      <c r="D38" s="159"/>
      <c r="E38" s="161">
        <v>43708</v>
      </c>
      <c r="F38" s="161"/>
      <c r="G38" s="161"/>
      <c r="H38" s="161"/>
      <c r="I38" s="161"/>
      <c r="J38" s="24" t="s">
        <v>87</v>
      </c>
      <c r="K38" s="22"/>
      <c r="L38" s="22"/>
      <c r="M38" s="22"/>
      <c r="N38" s="22"/>
      <c r="O38" s="22"/>
      <c r="P38" s="22"/>
      <c r="Q38" s="22"/>
      <c r="R38" s="22"/>
      <c r="S38" s="7"/>
    </row>
    <row r="39" spans="1:22" ht="31.8" customHeight="1" x14ac:dyDescent="0.2">
      <c r="A39" s="15"/>
      <c r="B39" s="184" t="s">
        <v>88</v>
      </c>
      <c r="C39" s="185"/>
      <c r="D39" s="186"/>
      <c r="E39" s="187">
        <f>E38-E37+1</f>
        <v>72</v>
      </c>
      <c r="F39" s="187"/>
      <c r="G39" s="32" t="s">
        <v>89</v>
      </c>
      <c r="J39" s="22"/>
      <c r="K39" s="22"/>
      <c r="L39" s="22"/>
      <c r="M39" s="22"/>
      <c r="N39" s="22"/>
      <c r="O39" s="22"/>
      <c r="P39" s="22"/>
      <c r="Q39" s="22"/>
      <c r="R39" s="22"/>
      <c r="S39" s="22"/>
      <c r="T39" s="15"/>
      <c r="U39" s="15"/>
    </row>
    <row r="40" spans="1:22" ht="31.8" customHeight="1" x14ac:dyDescent="0.2">
      <c r="A40" s="15"/>
      <c r="B40" s="159" t="s">
        <v>94</v>
      </c>
      <c r="C40" s="159"/>
      <c r="D40" s="159"/>
      <c r="E40" s="173" t="s">
        <v>95</v>
      </c>
      <c r="F40" s="173"/>
      <c r="G40" s="173"/>
      <c r="H40" s="173"/>
      <c r="I40" s="173"/>
      <c r="J40" s="173"/>
      <c r="K40" s="173"/>
      <c r="L40" s="173"/>
      <c r="M40" s="173"/>
      <c r="N40" s="33"/>
      <c r="O40" s="22"/>
      <c r="P40" s="22"/>
      <c r="Q40" s="22"/>
      <c r="R40" s="22"/>
      <c r="S40" s="22"/>
      <c r="T40" s="15"/>
      <c r="U40" s="15"/>
    </row>
    <row r="41" spans="1:22" ht="31.8" customHeight="1" x14ac:dyDescent="0.2">
      <c r="A41" s="15"/>
      <c r="B41" s="159" t="s">
        <v>96</v>
      </c>
      <c r="C41" s="159"/>
      <c r="D41" s="159"/>
      <c r="E41" s="173" t="s">
        <v>97</v>
      </c>
      <c r="F41" s="173"/>
      <c r="G41" s="173"/>
      <c r="H41" s="173"/>
      <c r="I41" s="173"/>
      <c r="J41" s="173"/>
      <c r="K41" s="173"/>
      <c r="L41" s="173"/>
      <c r="M41" s="173"/>
      <c r="N41" s="33"/>
      <c r="O41" s="22"/>
      <c r="P41" s="22"/>
      <c r="Q41" s="22"/>
      <c r="R41" s="22"/>
      <c r="S41" s="22"/>
      <c r="T41" s="15"/>
      <c r="U41" s="15"/>
    </row>
    <row r="42" spans="1:22" ht="31.8" customHeight="1" x14ac:dyDescent="0.2">
      <c r="A42" s="15"/>
      <c r="B42" s="159" t="s">
        <v>98</v>
      </c>
      <c r="C42" s="159"/>
      <c r="D42" s="159"/>
      <c r="E42" s="165" t="s">
        <v>123</v>
      </c>
      <c r="F42" s="166"/>
      <c r="G42" s="166"/>
      <c r="H42" s="166"/>
      <c r="I42" s="166"/>
      <c r="J42" s="166"/>
      <c r="K42" s="166"/>
      <c r="L42" s="166"/>
      <c r="M42" s="167"/>
      <c r="N42" s="22"/>
      <c r="O42" s="22"/>
      <c r="P42" s="22"/>
      <c r="Q42" s="22"/>
      <c r="R42" s="22"/>
      <c r="S42" s="22"/>
      <c r="T42" s="15"/>
    </row>
    <row r="43" spans="1:22" ht="31.8" customHeight="1" x14ac:dyDescent="0.2">
      <c r="A43" s="15"/>
      <c r="B43" s="194" t="s">
        <v>99</v>
      </c>
      <c r="C43" s="194"/>
      <c r="D43" s="194"/>
      <c r="E43" s="173" t="s">
        <v>124</v>
      </c>
      <c r="F43" s="173"/>
      <c r="G43" s="173"/>
      <c r="H43" s="173"/>
      <c r="I43" s="173"/>
      <c r="J43" s="34" t="s">
        <v>100</v>
      </c>
      <c r="K43" s="195" t="s">
        <v>125</v>
      </c>
      <c r="L43" s="196"/>
      <c r="M43" s="196"/>
      <c r="N43" s="197"/>
      <c r="O43" s="22"/>
      <c r="P43" s="22"/>
      <c r="Q43" s="22"/>
      <c r="R43" s="22"/>
      <c r="S43" s="22"/>
      <c r="T43" s="15"/>
      <c r="U43" s="15"/>
    </row>
    <row r="44" spans="1:22" ht="31.8" customHeight="1" x14ac:dyDescent="0.2">
      <c r="A44" s="15"/>
      <c r="B44" s="159" t="s">
        <v>101</v>
      </c>
      <c r="C44" s="159"/>
      <c r="D44" s="159"/>
      <c r="E44" s="165" t="s">
        <v>126</v>
      </c>
      <c r="F44" s="166"/>
      <c r="G44" s="166"/>
      <c r="H44" s="166"/>
      <c r="I44" s="167"/>
      <c r="J44" s="26"/>
      <c r="K44" s="26"/>
      <c r="L44" s="22"/>
      <c r="M44" s="22"/>
      <c r="N44" s="22"/>
      <c r="O44" s="22"/>
      <c r="P44" s="22"/>
      <c r="Q44" s="22"/>
      <c r="R44" s="22"/>
      <c r="S44" s="22"/>
      <c r="T44" s="15"/>
      <c r="U44" s="15"/>
    </row>
    <row r="45" spans="1:22" s="22" customFormat="1" ht="31.8" customHeight="1" x14ac:dyDescent="0.2">
      <c r="B45" s="194" t="s">
        <v>102</v>
      </c>
      <c r="C45" s="194"/>
      <c r="D45" s="194"/>
      <c r="E45" s="173" t="s">
        <v>127</v>
      </c>
      <c r="F45" s="173"/>
      <c r="G45" s="173"/>
      <c r="H45" s="173"/>
      <c r="I45" s="173"/>
      <c r="J45" s="34" t="s">
        <v>100</v>
      </c>
      <c r="K45" s="173" t="s">
        <v>128</v>
      </c>
      <c r="L45" s="173"/>
      <c r="M45" s="173"/>
      <c r="N45" s="173"/>
      <c r="O45" s="35"/>
      <c r="P45" s="34"/>
      <c r="Q45" s="34"/>
      <c r="R45" s="34"/>
      <c r="S45" s="34"/>
      <c r="T45" s="34"/>
    </row>
    <row r="46" spans="1:22" ht="31.8" customHeight="1" x14ac:dyDescent="0.2">
      <c r="A46" s="15"/>
      <c r="B46" s="194" t="s">
        <v>103</v>
      </c>
      <c r="C46" s="194"/>
      <c r="D46" s="194"/>
      <c r="E46" s="183">
        <v>10</v>
      </c>
      <c r="F46" s="183"/>
      <c r="G46" s="27" t="s">
        <v>104</v>
      </c>
      <c r="H46" s="177" t="s">
        <v>105</v>
      </c>
      <c r="I46" s="177"/>
      <c r="J46" s="177"/>
      <c r="K46" s="177"/>
      <c r="L46" s="177"/>
      <c r="M46" s="177"/>
      <c r="N46" s="177"/>
      <c r="O46" s="177"/>
      <c r="P46" s="177"/>
      <c r="Q46" s="177"/>
      <c r="R46" s="177"/>
      <c r="S46" s="22"/>
      <c r="T46" s="15"/>
      <c r="U46" s="15"/>
      <c r="V46" s="15"/>
    </row>
    <row r="47" spans="1:22" s="7" customFormat="1" ht="31.8" customHeight="1" x14ac:dyDescent="0.2">
      <c r="A47" s="22"/>
      <c r="B47" s="194" t="s">
        <v>106</v>
      </c>
      <c r="C47" s="194"/>
      <c r="D47" s="194"/>
      <c r="E47" s="183">
        <v>4</v>
      </c>
      <c r="F47" s="183"/>
      <c r="G47" s="27" t="s">
        <v>107</v>
      </c>
      <c r="H47" s="177"/>
      <c r="I47" s="177"/>
      <c r="J47" s="177"/>
      <c r="K47" s="177"/>
      <c r="L47" s="177"/>
      <c r="M47" s="177"/>
      <c r="N47" s="177"/>
      <c r="O47" s="177"/>
      <c r="P47" s="177"/>
      <c r="Q47" s="177"/>
      <c r="R47" s="177"/>
      <c r="S47" s="36"/>
      <c r="T47" s="36"/>
      <c r="U47" s="27"/>
    </row>
    <row r="48" spans="1:22" s="7" customFormat="1" ht="31.8" customHeight="1" x14ac:dyDescent="0.2">
      <c r="A48" s="22"/>
      <c r="B48" s="194" t="s">
        <v>108</v>
      </c>
      <c r="C48" s="194"/>
      <c r="D48" s="194"/>
      <c r="E48" s="183">
        <v>2</v>
      </c>
      <c r="F48" s="183"/>
      <c r="G48" s="27" t="s">
        <v>107</v>
      </c>
      <c r="H48" s="177"/>
      <c r="I48" s="177"/>
      <c r="J48" s="177"/>
      <c r="K48" s="177"/>
      <c r="L48" s="177"/>
      <c r="M48" s="177"/>
      <c r="N48" s="177"/>
      <c r="O48" s="177"/>
      <c r="P48" s="177"/>
      <c r="Q48" s="177"/>
      <c r="R48" s="177"/>
      <c r="S48" s="27"/>
      <c r="T48" s="22"/>
      <c r="U48" s="22"/>
    </row>
    <row r="49" spans="1:21" s="7" customFormat="1" ht="31.8" customHeight="1" x14ac:dyDescent="0.2">
      <c r="A49" s="22"/>
      <c r="B49" s="198" t="s">
        <v>109</v>
      </c>
      <c r="C49" s="198"/>
      <c r="D49" s="198"/>
      <c r="E49" s="183">
        <v>1</v>
      </c>
      <c r="F49" s="183"/>
      <c r="G49" s="27" t="s">
        <v>110</v>
      </c>
      <c r="H49" s="177"/>
      <c r="I49" s="177"/>
      <c r="J49" s="177"/>
      <c r="K49" s="177"/>
      <c r="L49" s="177"/>
      <c r="M49" s="177"/>
      <c r="N49" s="177"/>
      <c r="O49" s="177"/>
      <c r="P49" s="177"/>
      <c r="Q49" s="177"/>
      <c r="R49" s="177"/>
      <c r="S49" s="36"/>
      <c r="T49" s="36"/>
      <c r="U49" s="27"/>
    </row>
    <row r="50" spans="1:21" ht="27" customHeight="1" x14ac:dyDescent="0.2">
      <c r="A50" s="15"/>
      <c r="B50" s="15"/>
      <c r="C50" s="15"/>
      <c r="D50" s="15"/>
      <c r="E50" s="15"/>
      <c r="F50" s="15"/>
      <c r="G50" s="15"/>
      <c r="H50" s="15"/>
      <c r="I50" s="15"/>
      <c r="J50" s="15"/>
      <c r="K50" s="15"/>
      <c r="L50" s="15"/>
      <c r="M50" s="15"/>
      <c r="N50" s="15"/>
      <c r="O50" s="15"/>
      <c r="P50" s="15"/>
      <c r="Q50" s="15"/>
      <c r="R50" s="15"/>
      <c r="S50" s="15"/>
      <c r="T50" s="15"/>
      <c r="U50" s="15"/>
    </row>
    <row r="51" spans="1:21" ht="15.75" customHeight="1" x14ac:dyDescent="0.2">
      <c r="A51" s="15"/>
      <c r="B51" s="37"/>
      <c r="C51" s="15"/>
      <c r="D51" s="15"/>
      <c r="E51" s="15"/>
      <c r="F51" s="15"/>
      <c r="G51" s="15"/>
      <c r="H51" s="15"/>
      <c r="I51" s="15"/>
      <c r="J51" s="15"/>
      <c r="K51" s="15"/>
      <c r="L51" s="15"/>
      <c r="M51" s="15"/>
      <c r="N51" s="15"/>
      <c r="O51" s="15"/>
      <c r="P51" s="15"/>
      <c r="Q51" s="15"/>
      <c r="R51" s="15"/>
      <c r="S51" s="15"/>
      <c r="T51" s="15"/>
      <c r="U51" s="15"/>
    </row>
    <row r="52" spans="1:21" ht="18.75" customHeight="1" x14ac:dyDescent="0.2">
      <c r="A52" s="15"/>
      <c r="B52" s="38"/>
      <c r="C52" s="15"/>
      <c r="D52" s="15"/>
      <c r="E52" s="15"/>
      <c r="F52" s="15"/>
      <c r="G52" s="15"/>
      <c r="H52" s="15"/>
      <c r="I52" s="15"/>
      <c r="J52" s="15"/>
      <c r="K52" s="15"/>
      <c r="L52" s="15"/>
      <c r="M52" s="15"/>
      <c r="N52" s="15"/>
      <c r="O52" s="15"/>
      <c r="P52" s="15"/>
      <c r="Q52" s="15"/>
      <c r="R52" s="15"/>
      <c r="S52" s="15"/>
      <c r="T52" s="15"/>
      <c r="U52" s="15"/>
    </row>
    <row r="53" spans="1:21" ht="15.75" customHeight="1" x14ac:dyDescent="0.2">
      <c r="A53" s="15"/>
      <c r="B53" s="38"/>
      <c r="C53" s="15"/>
      <c r="D53" s="15"/>
      <c r="E53" s="15"/>
      <c r="F53" s="15"/>
      <c r="G53" s="15"/>
      <c r="H53" s="15"/>
      <c r="I53" s="15"/>
      <c r="J53" s="15"/>
      <c r="K53" s="15"/>
      <c r="L53" s="15"/>
      <c r="M53" s="15"/>
      <c r="N53" s="15"/>
      <c r="O53" s="15"/>
      <c r="P53" s="15"/>
      <c r="Q53" s="15"/>
      <c r="R53" s="15"/>
      <c r="S53" s="15"/>
      <c r="T53" s="15"/>
      <c r="U53" s="15"/>
    </row>
    <row r="54" spans="1:21" ht="15.75" customHeight="1" x14ac:dyDescent="0.2">
      <c r="A54" s="15"/>
      <c r="B54" s="38"/>
      <c r="C54" s="15"/>
      <c r="D54" s="15"/>
      <c r="E54" s="15"/>
      <c r="F54" s="15"/>
      <c r="G54" s="15"/>
      <c r="H54" s="15"/>
      <c r="I54" s="15"/>
      <c r="J54" s="15"/>
      <c r="K54" s="15"/>
      <c r="L54" s="15"/>
      <c r="M54" s="15"/>
      <c r="N54" s="15"/>
      <c r="O54" s="15"/>
      <c r="P54" s="15"/>
      <c r="Q54" s="15"/>
      <c r="R54" s="15"/>
      <c r="S54" s="15"/>
      <c r="T54" s="15"/>
      <c r="U54" s="15"/>
    </row>
    <row r="55" spans="1:21" x14ac:dyDescent="0.2">
      <c r="A55" s="15"/>
      <c r="B55" s="15"/>
      <c r="C55" s="15"/>
      <c r="D55" s="15"/>
      <c r="E55" s="15"/>
      <c r="F55" s="15"/>
      <c r="G55" s="15"/>
      <c r="H55" s="15"/>
      <c r="I55" s="15"/>
      <c r="J55" s="15"/>
      <c r="K55" s="15"/>
      <c r="L55" s="15"/>
      <c r="M55" s="15"/>
      <c r="N55" s="15"/>
      <c r="O55" s="15"/>
      <c r="P55" s="15"/>
      <c r="Q55" s="15"/>
      <c r="R55" s="15"/>
      <c r="S55" s="15"/>
      <c r="T55" s="15"/>
      <c r="U55" s="15"/>
    </row>
    <row r="56" spans="1:21" ht="15.75" customHeight="1" x14ac:dyDescent="0.2">
      <c r="A56" s="15"/>
      <c r="B56" s="15"/>
      <c r="C56" s="15"/>
      <c r="D56" s="15"/>
      <c r="E56" s="15"/>
      <c r="F56" s="15"/>
      <c r="G56" s="15"/>
      <c r="H56" s="15"/>
      <c r="I56" s="15"/>
      <c r="J56" s="15"/>
      <c r="K56" s="15"/>
      <c r="L56" s="15"/>
      <c r="M56" s="15"/>
      <c r="N56" s="15"/>
      <c r="O56" s="15"/>
      <c r="P56" s="15"/>
      <c r="Q56" s="15"/>
      <c r="R56" s="15"/>
      <c r="S56" s="15"/>
      <c r="T56" s="15"/>
      <c r="U56" s="15"/>
    </row>
    <row r="57" spans="1:21" x14ac:dyDescent="0.2">
      <c r="A57" s="15"/>
      <c r="B57" s="15"/>
      <c r="C57" s="15"/>
      <c r="D57" s="15"/>
      <c r="E57" s="15"/>
      <c r="F57" s="15"/>
      <c r="G57" s="15"/>
      <c r="H57" s="15"/>
      <c r="I57" s="15"/>
      <c r="J57" s="15"/>
      <c r="K57" s="15"/>
      <c r="L57" s="15"/>
      <c r="M57" s="15"/>
      <c r="N57" s="15"/>
      <c r="O57" s="15"/>
      <c r="P57" s="15"/>
      <c r="Q57" s="15"/>
      <c r="R57" s="15"/>
      <c r="S57" s="15"/>
      <c r="T57" s="15"/>
      <c r="U57" s="15"/>
    </row>
    <row r="58" spans="1:21" ht="15.75" customHeight="1" x14ac:dyDescent="0.2">
      <c r="A58" s="15"/>
      <c r="B58" s="15"/>
      <c r="C58" s="15"/>
      <c r="D58" s="15"/>
      <c r="E58" s="15"/>
      <c r="F58" s="15"/>
      <c r="G58" s="15"/>
      <c r="H58" s="15"/>
      <c r="I58" s="15"/>
      <c r="J58" s="15"/>
      <c r="K58" s="15"/>
      <c r="L58" s="15"/>
      <c r="M58" s="15"/>
      <c r="N58" s="15"/>
      <c r="O58" s="15"/>
      <c r="P58" s="15"/>
      <c r="Q58" s="15"/>
      <c r="R58" s="15"/>
      <c r="S58" s="15"/>
      <c r="T58" s="15"/>
      <c r="U58" s="15"/>
    </row>
    <row r="59" spans="1:21" x14ac:dyDescent="0.2">
      <c r="A59" s="15"/>
      <c r="B59" s="15"/>
      <c r="C59" s="15"/>
      <c r="D59" s="15"/>
      <c r="E59" s="15"/>
      <c r="F59" s="15"/>
      <c r="G59" s="15"/>
      <c r="H59" s="15"/>
      <c r="I59" s="15"/>
      <c r="J59" s="15"/>
      <c r="K59" s="15"/>
      <c r="L59" s="15"/>
      <c r="M59" s="15"/>
      <c r="N59" s="15"/>
      <c r="O59" s="15"/>
      <c r="P59" s="15"/>
      <c r="Q59" s="15"/>
      <c r="R59" s="15"/>
      <c r="S59" s="15"/>
      <c r="T59" s="15"/>
      <c r="U59" s="15"/>
    </row>
    <row r="60" spans="1:21" ht="15.75" customHeight="1" x14ac:dyDescent="0.2">
      <c r="A60" s="15"/>
      <c r="B60" s="15"/>
      <c r="C60" s="15"/>
      <c r="D60" s="15"/>
      <c r="E60" s="15"/>
      <c r="F60" s="15"/>
      <c r="G60" s="15"/>
      <c r="H60" s="15"/>
      <c r="I60" s="15"/>
      <c r="J60" s="15"/>
      <c r="K60" s="15"/>
      <c r="L60" s="15"/>
      <c r="M60" s="15"/>
      <c r="N60" s="15"/>
      <c r="O60" s="15"/>
      <c r="P60" s="15"/>
      <c r="Q60" s="15"/>
      <c r="R60" s="15"/>
      <c r="S60" s="15"/>
      <c r="T60" s="15"/>
      <c r="U60" s="15"/>
    </row>
    <row r="61" spans="1:21" x14ac:dyDescent="0.2">
      <c r="A61" s="15"/>
      <c r="B61" s="15"/>
      <c r="C61" s="15"/>
      <c r="D61" s="15"/>
      <c r="E61" s="15"/>
      <c r="F61" s="15"/>
      <c r="G61" s="15"/>
      <c r="H61" s="15"/>
      <c r="I61" s="15"/>
      <c r="J61" s="15"/>
      <c r="K61" s="15"/>
      <c r="L61" s="15"/>
      <c r="M61" s="15"/>
      <c r="N61" s="15"/>
      <c r="O61" s="15"/>
      <c r="P61" s="15"/>
      <c r="Q61" s="15"/>
      <c r="R61" s="15"/>
      <c r="S61" s="15"/>
      <c r="T61" s="15"/>
      <c r="U61" s="15"/>
    </row>
    <row r="62" spans="1:21" ht="15.75" customHeight="1" x14ac:dyDescent="0.2">
      <c r="A62" s="15"/>
      <c r="B62" s="15"/>
      <c r="C62" s="15"/>
      <c r="D62" s="15"/>
      <c r="E62" s="15"/>
      <c r="F62" s="15"/>
      <c r="G62" s="15"/>
      <c r="H62" s="15"/>
      <c r="I62" s="15"/>
      <c r="J62" s="15"/>
      <c r="K62" s="15"/>
      <c r="L62" s="15"/>
      <c r="M62" s="15"/>
      <c r="N62" s="15"/>
      <c r="O62" s="15"/>
      <c r="P62" s="15"/>
      <c r="Q62" s="15"/>
      <c r="R62" s="15"/>
      <c r="S62" s="15"/>
      <c r="T62" s="15"/>
      <c r="U62" s="15"/>
    </row>
    <row r="63" spans="1:21" ht="15.75" customHeight="1" x14ac:dyDescent="0.2">
      <c r="A63" s="15"/>
      <c r="B63" s="15"/>
      <c r="C63" s="15"/>
      <c r="D63" s="15"/>
      <c r="E63" s="15"/>
      <c r="F63" s="15"/>
      <c r="G63" s="15"/>
      <c r="H63" s="15"/>
      <c r="I63" s="15"/>
      <c r="J63" s="15"/>
      <c r="K63" s="15"/>
      <c r="L63" s="15"/>
      <c r="M63" s="15"/>
      <c r="N63" s="15"/>
      <c r="O63" s="15"/>
      <c r="P63" s="15"/>
      <c r="Q63" s="15"/>
      <c r="R63" s="15"/>
      <c r="S63" s="15"/>
      <c r="T63" s="15"/>
      <c r="U63" s="15"/>
    </row>
    <row r="64" spans="1:21" x14ac:dyDescent="0.2">
      <c r="A64" s="15"/>
      <c r="B64" s="15"/>
      <c r="C64" s="15"/>
      <c r="D64" s="15"/>
      <c r="E64" s="15"/>
      <c r="F64" s="15"/>
      <c r="G64" s="15"/>
      <c r="H64" s="15"/>
      <c r="I64" s="15"/>
      <c r="J64" s="15"/>
      <c r="K64" s="15"/>
      <c r="L64" s="15"/>
      <c r="M64" s="15"/>
      <c r="N64" s="15"/>
      <c r="O64" s="15"/>
      <c r="P64" s="15"/>
      <c r="Q64" s="15"/>
      <c r="R64" s="15"/>
      <c r="S64" s="15"/>
      <c r="T64" s="15"/>
      <c r="U64" s="15"/>
    </row>
    <row r="65" spans="1:21" ht="15.75" customHeight="1" x14ac:dyDescent="0.2">
      <c r="A65" s="15"/>
      <c r="B65" s="15"/>
      <c r="C65" s="15"/>
      <c r="D65" s="15"/>
      <c r="E65" s="15"/>
      <c r="F65" s="15"/>
      <c r="G65" s="15"/>
      <c r="H65" s="15"/>
      <c r="I65" s="15"/>
      <c r="J65" s="15"/>
      <c r="K65" s="15"/>
      <c r="L65" s="15"/>
      <c r="M65" s="15"/>
      <c r="N65" s="15"/>
      <c r="O65" s="15"/>
      <c r="P65" s="15"/>
      <c r="Q65" s="15"/>
      <c r="R65" s="15"/>
      <c r="S65" s="15"/>
      <c r="T65" s="15"/>
      <c r="U65" s="15"/>
    </row>
    <row r="66" spans="1:21" ht="15.75" customHeight="1" x14ac:dyDescent="0.2">
      <c r="A66" s="15"/>
      <c r="B66" s="15"/>
      <c r="C66" s="39"/>
      <c r="D66" s="15"/>
      <c r="E66" s="15"/>
      <c r="F66" s="15"/>
      <c r="G66" s="15"/>
      <c r="H66" s="15"/>
      <c r="I66" s="15"/>
      <c r="J66" s="15"/>
      <c r="K66" s="15"/>
      <c r="L66" s="15"/>
      <c r="M66" s="15"/>
      <c r="N66" s="15"/>
      <c r="O66" s="15"/>
      <c r="P66" s="15"/>
      <c r="Q66" s="15"/>
      <c r="R66" s="15"/>
      <c r="S66" s="15"/>
      <c r="T66" s="15"/>
      <c r="U66" s="15"/>
    </row>
    <row r="67" spans="1:21" ht="15.75" customHeight="1" x14ac:dyDescent="0.2">
      <c r="A67" s="15"/>
      <c r="B67" s="15"/>
      <c r="C67" s="15"/>
      <c r="D67" s="15"/>
      <c r="E67" s="15"/>
      <c r="F67" s="15"/>
      <c r="G67" s="15"/>
      <c r="H67" s="15"/>
      <c r="I67" s="15"/>
      <c r="J67" s="15"/>
      <c r="K67" s="15"/>
      <c r="L67" s="15"/>
      <c r="M67" s="15"/>
      <c r="N67" s="15"/>
      <c r="O67" s="15"/>
      <c r="P67" s="15"/>
      <c r="Q67" s="15"/>
      <c r="R67" s="15"/>
      <c r="S67" s="15"/>
      <c r="T67" s="15"/>
      <c r="U67" s="15"/>
    </row>
    <row r="68" spans="1:21" ht="27" customHeight="1" x14ac:dyDescent="0.2">
      <c r="A68" s="15"/>
      <c r="B68" s="15"/>
      <c r="C68" s="15"/>
      <c r="D68" s="15"/>
      <c r="E68" s="15"/>
      <c r="F68" s="15"/>
      <c r="G68" s="15"/>
      <c r="H68" s="15"/>
      <c r="I68" s="15"/>
      <c r="J68" s="15"/>
      <c r="K68" s="15"/>
      <c r="L68" s="15"/>
      <c r="M68" s="15"/>
      <c r="N68" s="15"/>
      <c r="O68" s="15"/>
      <c r="P68" s="15"/>
      <c r="Q68" s="15"/>
      <c r="R68" s="15"/>
      <c r="S68" s="15"/>
      <c r="T68" s="15"/>
      <c r="U68" s="15"/>
    </row>
    <row r="69" spans="1:21" ht="15.75" customHeight="1" x14ac:dyDescent="0.2">
      <c r="A69" s="15"/>
      <c r="B69" s="15"/>
      <c r="C69" s="15"/>
      <c r="D69" s="15"/>
      <c r="E69" s="15"/>
      <c r="F69" s="15"/>
      <c r="G69" s="15"/>
      <c r="H69" s="15"/>
      <c r="I69" s="15"/>
      <c r="J69" s="15"/>
      <c r="K69" s="15"/>
      <c r="L69" s="15"/>
      <c r="M69" s="15"/>
      <c r="N69" s="15"/>
      <c r="O69" s="15"/>
      <c r="P69" s="15"/>
      <c r="Q69" s="15"/>
      <c r="R69" s="15"/>
      <c r="S69" s="15"/>
      <c r="T69" s="15"/>
      <c r="U69" s="15"/>
    </row>
    <row r="70" spans="1:21" x14ac:dyDescent="0.2">
      <c r="A70" s="15"/>
      <c r="B70" s="15"/>
      <c r="C70" s="15"/>
      <c r="D70" s="15"/>
      <c r="E70" s="15"/>
      <c r="F70" s="15"/>
      <c r="G70" s="15"/>
      <c r="H70" s="15"/>
      <c r="I70" s="15"/>
      <c r="J70" s="15"/>
      <c r="K70" s="15"/>
      <c r="L70" s="15"/>
      <c r="M70" s="15"/>
      <c r="N70" s="15"/>
      <c r="O70" s="15"/>
      <c r="P70" s="15"/>
      <c r="Q70" s="15"/>
      <c r="R70" s="15"/>
      <c r="S70" s="15"/>
      <c r="T70" s="15"/>
      <c r="U70" s="15"/>
    </row>
    <row r="71" spans="1:21" ht="15.75" customHeight="1" x14ac:dyDescent="0.2">
      <c r="A71" s="15"/>
      <c r="B71" s="15"/>
      <c r="C71" s="15"/>
      <c r="D71" s="15"/>
      <c r="E71" s="15"/>
      <c r="F71" s="15"/>
      <c r="G71" s="15"/>
      <c r="H71" s="15"/>
      <c r="I71" s="15"/>
      <c r="J71" s="15"/>
      <c r="K71" s="15"/>
      <c r="L71" s="15"/>
      <c r="M71" s="15"/>
      <c r="N71" s="15"/>
      <c r="O71" s="15"/>
      <c r="P71" s="15"/>
      <c r="Q71" s="15"/>
      <c r="R71" s="15"/>
      <c r="S71" s="15"/>
      <c r="T71" s="15"/>
      <c r="U71" s="15"/>
    </row>
    <row r="72" spans="1:21" ht="15.75" customHeight="1" x14ac:dyDescent="0.2">
      <c r="A72" s="15"/>
      <c r="B72" s="15"/>
      <c r="C72" s="15"/>
      <c r="D72" s="15"/>
      <c r="E72" s="15"/>
      <c r="F72" s="15"/>
      <c r="G72" s="15"/>
      <c r="H72" s="15"/>
      <c r="I72" s="15"/>
      <c r="J72" s="15"/>
      <c r="K72" s="15"/>
      <c r="L72" s="15"/>
      <c r="M72" s="15"/>
      <c r="N72" s="15"/>
      <c r="O72" s="15"/>
      <c r="P72" s="15"/>
      <c r="Q72" s="15"/>
      <c r="R72" s="15"/>
      <c r="S72" s="15"/>
      <c r="T72" s="15"/>
      <c r="U72" s="15"/>
    </row>
    <row r="73" spans="1:21" x14ac:dyDescent="0.2">
      <c r="A73" s="15"/>
      <c r="B73" s="15"/>
      <c r="C73" s="15"/>
      <c r="D73" s="15"/>
      <c r="E73" s="15"/>
      <c r="F73" s="15"/>
      <c r="G73" s="15"/>
      <c r="H73" s="15"/>
      <c r="I73" s="15"/>
      <c r="J73" s="15"/>
      <c r="K73" s="15"/>
      <c r="L73" s="15"/>
      <c r="M73" s="15"/>
      <c r="N73" s="15"/>
      <c r="O73" s="15"/>
      <c r="P73" s="15"/>
      <c r="Q73" s="15"/>
      <c r="R73" s="15"/>
      <c r="S73" s="15"/>
      <c r="T73" s="15"/>
      <c r="U73" s="15"/>
    </row>
    <row r="74" spans="1:21" ht="15.75" customHeight="1" x14ac:dyDescent="0.2">
      <c r="A74" s="15"/>
      <c r="B74" s="15"/>
      <c r="C74" s="15"/>
      <c r="D74" s="15"/>
      <c r="E74" s="15"/>
      <c r="F74" s="15"/>
      <c r="G74" s="15"/>
      <c r="H74" s="15"/>
      <c r="I74" s="15"/>
      <c r="J74" s="15"/>
      <c r="K74" s="15"/>
      <c r="L74" s="15"/>
      <c r="M74" s="15"/>
      <c r="N74" s="15"/>
      <c r="O74" s="15"/>
      <c r="P74" s="15"/>
      <c r="Q74" s="15"/>
      <c r="R74" s="15"/>
      <c r="S74" s="15"/>
      <c r="T74" s="15"/>
      <c r="U74" s="15"/>
    </row>
    <row r="75" spans="1:21" ht="13.5" customHeight="1" x14ac:dyDescent="0.2">
      <c r="A75" s="15"/>
      <c r="B75" s="15"/>
      <c r="C75" s="15"/>
      <c r="D75" s="15"/>
      <c r="E75" s="15"/>
      <c r="F75" s="15"/>
      <c r="G75" s="15"/>
      <c r="H75" s="15"/>
      <c r="I75" s="15"/>
      <c r="J75" s="15"/>
      <c r="K75" s="15"/>
      <c r="L75" s="15"/>
      <c r="M75" s="15"/>
      <c r="N75" s="15"/>
      <c r="O75" s="15"/>
      <c r="P75" s="15"/>
      <c r="Q75" s="15"/>
      <c r="R75" s="15"/>
      <c r="S75" s="15"/>
      <c r="T75" s="15"/>
      <c r="U75" s="15"/>
    </row>
    <row r="76" spans="1:21" x14ac:dyDescent="0.2">
      <c r="A76" s="15"/>
      <c r="B76" s="15"/>
      <c r="C76" s="15"/>
      <c r="D76" s="15"/>
      <c r="E76" s="15"/>
      <c r="F76" s="15"/>
      <c r="G76" s="15"/>
      <c r="H76" s="15"/>
      <c r="I76" s="15"/>
      <c r="J76" s="15"/>
      <c r="K76" s="15"/>
      <c r="L76" s="15"/>
      <c r="M76" s="15"/>
      <c r="N76" s="15"/>
      <c r="O76" s="15"/>
      <c r="P76" s="15"/>
      <c r="Q76" s="15"/>
      <c r="R76" s="15"/>
      <c r="S76" s="15"/>
      <c r="T76" s="15"/>
      <c r="U76" s="15"/>
    </row>
    <row r="77" spans="1:21" x14ac:dyDescent="0.2">
      <c r="A77" s="15"/>
      <c r="B77" s="15"/>
      <c r="C77" s="15"/>
      <c r="D77" s="15"/>
      <c r="E77" s="15"/>
      <c r="F77" s="15"/>
      <c r="G77" s="15"/>
      <c r="H77" s="15"/>
      <c r="I77" s="15"/>
      <c r="J77" s="15"/>
      <c r="K77" s="15"/>
      <c r="L77" s="15"/>
      <c r="M77" s="15"/>
      <c r="N77" s="15"/>
      <c r="O77" s="15"/>
      <c r="P77" s="15"/>
      <c r="Q77" s="15"/>
      <c r="R77" s="15"/>
      <c r="S77" s="15"/>
      <c r="T77" s="15"/>
      <c r="U77" s="15"/>
    </row>
    <row r="78" spans="1:21" x14ac:dyDescent="0.2">
      <c r="A78" s="15"/>
      <c r="B78" s="15"/>
      <c r="C78" s="15"/>
      <c r="D78" s="15"/>
      <c r="E78" s="15"/>
      <c r="F78" s="15"/>
      <c r="G78" s="15"/>
      <c r="H78" s="15"/>
      <c r="I78" s="15"/>
      <c r="J78" s="15"/>
      <c r="K78" s="15"/>
      <c r="L78" s="15"/>
      <c r="M78" s="15"/>
      <c r="N78" s="15"/>
      <c r="O78" s="15"/>
      <c r="P78" s="15"/>
      <c r="Q78" s="15"/>
      <c r="R78" s="15"/>
      <c r="S78" s="15"/>
      <c r="T78" s="15"/>
      <c r="U78" s="15"/>
    </row>
    <row r="79" spans="1:21" x14ac:dyDescent="0.2">
      <c r="A79" s="15"/>
      <c r="B79" s="15"/>
      <c r="C79" s="15"/>
      <c r="D79" s="15"/>
      <c r="E79" s="15"/>
      <c r="F79" s="15"/>
      <c r="G79" s="15"/>
      <c r="H79" s="15"/>
      <c r="I79" s="15"/>
      <c r="J79" s="15"/>
      <c r="K79" s="15"/>
      <c r="L79" s="15"/>
      <c r="M79" s="15"/>
      <c r="N79" s="15"/>
      <c r="O79" s="15"/>
      <c r="P79" s="15"/>
      <c r="Q79" s="15"/>
      <c r="R79" s="15"/>
      <c r="S79" s="15"/>
      <c r="T79" s="15"/>
      <c r="U79" s="15"/>
    </row>
    <row r="80" spans="1:21" ht="15.75" customHeight="1" x14ac:dyDescent="0.2">
      <c r="A80" s="15"/>
      <c r="B80" s="15"/>
      <c r="C80" s="15"/>
      <c r="D80" s="15"/>
      <c r="E80" s="15"/>
      <c r="F80" s="15"/>
      <c r="G80" s="15"/>
      <c r="H80" s="15"/>
      <c r="I80" s="15"/>
      <c r="J80" s="15"/>
      <c r="K80" s="15"/>
      <c r="L80" s="15"/>
      <c r="M80" s="15"/>
      <c r="N80" s="15"/>
      <c r="O80" s="15"/>
      <c r="P80" s="15"/>
      <c r="Q80" s="15"/>
      <c r="R80" s="15"/>
      <c r="S80" s="15"/>
      <c r="T80" s="15"/>
      <c r="U80" s="15"/>
    </row>
    <row r="81" spans="1:26" ht="15.75" customHeight="1" x14ac:dyDescent="0.2">
      <c r="A81" s="15"/>
      <c r="B81" s="15"/>
      <c r="C81" s="15"/>
      <c r="D81" s="15"/>
      <c r="E81" s="15"/>
      <c r="F81" s="15"/>
      <c r="G81" s="15"/>
      <c r="H81" s="15"/>
      <c r="I81" s="15"/>
      <c r="J81" s="15"/>
      <c r="K81" s="15"/>
      <c r="L81" s="15"/>
      <c r="M81" s="15"/>
      <c r="N81" s="15"/>
      <c r="O81" s="15"/>
      <c r="P81" s="15"/>
      <c r="Q81" s="15"/>
      <c r="R81" s="15"/>
      <c r="S81" s="15"/>
      <c r="T81" s="15"/>
      <c r="U81" s="15"/>
    </row>
    <row r="82" spans="1:26" ht="22.5" customHeight="1" x14ac:dyDescent="0.2">
      <c r="A82" s="15"/>
      <c r="B82" s="15"/>
      <c r="C82" s="15"/>
      <c r="D82" s="15"/>
      <c r="E82" s="15"/>
      <c r="F82" s="15"/>
      <c r="G82" s="15"/>
      <c r="H82" s="15"/>
      <c r="I82" s="15"/>
      <c r="J82" s="15"/>
      <c r="K82" s="15"/>
      <c r="L82" s="15"/>
      <c r="M82" s="15"/>
      <c r="N82" s="15"/>
      <c r="O82" s="15"/>
      <c r="P82" s="15"/>
      <c r="Q82" s="15"/>
      <c r="R82" s="15"/>
      <c r="S82" s="15"/>
      <c r="T82" s="15"/>
      <c r="U82" s="15"/>
    </row>
    <row r="83" spans="1:26" ht="15.75" customHeight="1" x14ac:dyDescent="0.2">
      <c r="A83" s="199"/>
      <c r="B83" s="199"/>
      <c r="C83" s="199"/>
      <c r="D83" s="199"/>
      <c r="E83" s="199"/>
      <c r="F83" s="199"/>
      <c r="G83" s="199"/>
      <c r="H83" s="199"/>
      <c r="I83" s="199"/>
      <c r="J83" s="199"/>
      <c r="K83" s="199"/>
      <c r="L83" s="199"/>
      <c r="M83" s="199"/>
      <c r="N83" s="199"/>
      <c r="O83" s="199"/>
      <c r="P83" s="199"/>
      <c r="Q83" s="199"/>
      <c r="R83" s="199"/>
      <c r="S83" s="199"/>
      <c r="T83" s="199"/>
      <c r="U83" s="15"/>
    </row>
    <row r="84" spans="1:26" ht="15.75" customHeight="1" x14ac:dyDescent="0.2">
      <c r="A84" s="199"/>
      <c r="B84" s="199"/>
      <c r="C84" s="199"/>
      <c r="D84" s="199"/>
      <c r="E84" s="199"/>
      <c r="F84" s="199"/>
      <c r="G84" s="199"/>
      <c r="H84" s="199"/>
      <c r="I84" s="199"/>
      <c r="J84" s="199"/>
      <c r="K84" s="199"/>
      <c r="L84" s="199"/>
      <c r="M84" s="199"/>
      <c r="N84" s="199"/>
      <c r="O84" s="199"/>
      <c r="P84" s="199"/>
      <c r="Q84" s="199"/>
      <c r="R84" s="199"/>
      <c r="S84" s="199"/>
      <c r="T84" s="199"/>
      <c r="U84" s="15"/>
    </row>
    <row r="85" spans="1:26" ht="15.75" customHeight="1" x14ac:dyDescent="0.2">
      <c r="A85" s="199"/>
      <c r="B85" s="199"/>
      <c r="C85" s="199"/>
      <c r="D85" s="199"/>
      <c r="E85" s="199"/>
      <c r="F85" s="199"/>
      <c r="G85" s="199"/>
      <c r="H85" s="199"/>
      <c r="I85" s="199"/>
      <c r="J85" s="199"/>
      <c r="K85" s="199"/>
      <c r="L85" s="199"/>
      <c r="M85" s="199"/>
      <c r="N85" s="199"/>
      <c r="O85" s="199"/>
      <c r="P85" s="199"/>
      <c r="Q85" s="199"/>
      <c r="R85" s="199"/>
      <c r="S85" s="199"/>
      <c r="T85" s="199"/>
      <c r="U85" s="15"/>
    </row>
    <row r="86" spans="1:26" x14ac:dyDescent="0.2">
      <c r="A86" s="199"/>
      <c r="B86" s="199"/>
      <c r="C86" s="199"/>
      <c r="D86" s="199"/>
      <c r="E86" s="199"/>
      <c r="F86" s="199"/>
      <c r="G86" s="199"/>
      <c r="H86" s="199"/>
      <c r="I86" s="199"/>
      <c r="J86" s="199"/>
      <c r="K86" s="199"/>
      <c r="L86" s="199"/>
      <c r="M86" s="199"/>
      <c r="N86" s="199"/>
      <c r="O86" s="199"/>
      <c r="P86" s="199"/>
      <c r="Q86" s="199"/>
      <c r="R86" s="199"/>
      <c r="S86" s="199"/>
      <c r="T86" s="199"/>
      <c r="U86" s="15"/>
      <c r="V86" s="199"/>
      <c r="W86" s="199"/>
      <c r="X86" s="199"/>
      <c r="Y86" s="199"/>
      <c r="Z86" s="199"/>
    </row>
    <row r="87" spans="1:26" x14ac:dyDescent="0.2">
      <c r="A87" s="199"/>
      <c r="B87" s="199"/>
      <c r="C87" s="199"/>
      <c r="D87" s="199"/>
      <c r="E87" s="199"/>
      <c r="F87" s="199"/>
      <c r="G87" s="199"/>
      <c r="H87" s="199"/>
      <c r="I87" s="199"/>
      <c r="J87" s="199"/>
      <c r="K87" s="199"/>
      <c r="L87" s="199"/>
      <c r="M87" s="199"/>
      <c r="N87" s="199"/>
      <c r="O87" s="199"/>
      <c r="P87" s="199"/>
      <c r="Q87" s="199"/>
      <c r="R87" s="199"/>
      <c r="S87" s="199"/>
      <c r="T87" s="199"/>
      <c r="U87" s="15"/>
    </row>
    <row r="88" spans="1:26" x14ac:dyDescent="0.2">
      <c r="A88" s="199"/>
      <c r="B88" s="199"/>
      <c r="C88" s="199"/>
      <c r="D88" s="199"/>
      <c r="E88" s="199"/>
      <c r="F88" s="199"/>
      <c r="G88" s="199"/>
      <c r="H88" s="199"/>
      <c r="I88" s="199"/>
      <c r="J88" s="199"/>
      <c r="K88" s="199"/>
      <c r="L88" s="199"/>
      <c r="M88" s="199"/>
      <c r="N88" s="199"/>
      <c r="O88" s="199"/>
      <c r="P88" s="199"/>
      <c r="Q88" s="199"/>
      <c r="R88" s="199"/>
      <c r="S88" s="199"/>
      <c r="T88" s="199"/>
      <c r="U88" s="15"/>
    </row>
    <row r="89" spans="1:26" x14ac:dyDescent="0.2">
      <c r="A89" s="199"/>
      <c r="B89" s="199"/>
      <c r="C89" s="199"/>
      <c r="D89" s="199"/>
      <c r="E89" s="199"/>
      <c r="F89" s="199"/>
      <c r="G89" s="199"/>
      <c r="H89" s="199"/>
      <c r="I89" s="199"/>
      <c r="J89" s="199"/>
      <c r="K89" s="199"/>
      <c r="L89" s="199"/>
      <c r="M89" s="199"/>
      <c r="N89" s="199"/>
      <c r="O89" s="199"/>
      <c r="P89" s="199"/>
      <c r="Q89" s="199"/>
      <c r="R89" s="199"/>
      <c r="S89" s="199"/>
      <c r="T89" s="199"/>
      <c r="U89" s="15"/>
    </row>
    <row r="90" spans="1:26" ht="15.75" customHeight="1" x14ac:dyDescent="0.2">
      <c r="A90" s="199"/>
      <c r="B90" s="40"/>
      <c r="C90" s="202"/>
      <c r="D90" s="203"/>
      <c r="E90" s="199"/>
      <c r="F90" s="199"/>
      <c r="G90" s="199"/>
      <c r="H90" s="199"/>
      <c r="I90" s="199"/>
      <c r="J90" s="201"/>
      <c r="K90" s="201"/>
      <c r="L90" s="201"/>
      <c r="M90" s="200"/>
      <c r="N90" s="200"/>
      <c r="O90" s="200"/>
      <c r="P90" s="200"/>
      <c r="Q90" s="200"/>
      <c r="R90" s="200"/>
      <c r="S90" s="200"/>
      <c r="T90" s="199"/>
      <c r="U90" s="15"/>
    </row>
    <row r="91" spans="1:26" ht="15.75" customHeight="1" x14ac:dyDescent="0.2">
      <c r="A91" s="199"/>
      <c r="B91" s="40"/>
      <c r="C91" s="199"/>
      <c r="D91" s="201"/>
      <c r="E91" s="199"/>
      <c r="F91" s="199"/>
      <c r="G91" s="199"/>
      <c r="H91" s="199"/>
      <c r="I91" s="200"/>
      <c r="J91" s="201"/>
      <c r="K91" s="201"/>
      <c r="L91" s="201"/>
      <c r="M91" s="199"/>
      <c r="N91" s="199"/>
      <c r="O91" s="199"/>
      <c r="P91" s="199"/>
      <c r="Q91" s="199"/>
      <c r="R91" s="199"/>
      <c r="S91" s="199"/>
      <c r="T91" s="199"/>
      <c r="U91" s="15"/>
    </row>
    <row r="92" spans="1:26" ht="15.75" customHeight="1" x14ac:dyDescent="0.2">
      <c r="A92" s="200"/>
      <c r="B92" s="200"/>
      <c r="C92" s="200"/>
      <c r="D92" s="200"/>
      <c r="E92" s="200"/>
      <c r="F92" s="200"/>
      <c r="G92" s="200"/>
      <c r="H92" s="200"/>
      <c r="I92" s="200"/>
      <c r="J92" s="200"/>
      <c r="K92" s="200"/>
      <c r="L92" s="200"/>
      <c r="M92" s="200"/>
      <c r="N92" s="200"/>
      <c r="O92" s="200"/>
      <c r="P92" s="200"/>
      <c r="Q92" s="200"/>
      <c r="R92" s="200"/>
      <c r="S92" s="200"/>
      <c r="T92" s="200"/>
      <c r="U92" s="15"/>
    </row>
    <row r="93" spans="1:26" x14ac:dyDescent="0.2">
      <c r="A93" s="15"/>
      <c r="B93" s="15"/>
      <c r="C93" s="15"/>
      <c r="D93" s="15"/>
      <c r="E93" s="15"/>
      <c r="F93" s="15"/>
      <c r="G93" s="15"/>
      <c r="H93" s="15"/>
      <c r="I93" s="15"/>
      <c r="J93" s="15"/>
      <c r="K93" s="15"/>
      <c r="L93" s="15"/>
      <c r="M93" s="15"/>
      <c r="N93" s="15"/>
      <c r="O93" s="15"/>
      <c r="P93" s="15"/>
      <c r="Q93" s="15"/>
      <c r="R93" s="15"/>
      <c r="S93" s="15"/>
      <c r="T93" s="15"/>
      <c r="U93" s="15"/>
    </row>
    <row r="94" spans="1:26" x14ac:dyDescent="0.2">
      <c r="A94" s="15"/>
      <c r="B94" s="15"/>
      <c r="C94" s="15"/>
      <c r="D94" s="15"/>
      <c r="E94" s="15"/>
      <c r="F94" s="15"/>
      <c r="G94" s="15"/>
      <c r="H94" s="15"/>
      <c r="I94" s="15"/>
      <c r="J94" s="15"/>
      <c r="K94" s="15"/>
      <c r="L94" s="15"/>
      <c r="M94" s="15"/>
      <c r="N94" s="15"/>
      <c r="O94" s="15"/>
      <c r="P94" s="15"/>
      <c r="Q94" s="15"/>
      <c r="R94" s="15"/>
      <c r="S94" s="15"/>
      <c r="T94" s="15"/>
      <c r="U94" s="15"/>
    </row>
    <row r="95" spans="1:26" x14ac:dyDescent="0.2">
      <c r="A95" s="15"/>
      <c r="B95" s="15"/>
      <c r="C95" s="15"/>
      <c r="D95" s="15"/>
      <c r="E95" s="15"/>
      <c r="F95" s="15"/>
      <c r="G95" s="15"/>
      <c r="H95" s="15"/>
      <c r="I95" s="15"/>
      <c r="J95" s="15"/>
      <c r="K95" s="15"/>
      <c r="L95" s="15"/>
      <c r="M95" s="15"/>
      <c r="N95" s="15"/>
      <c r="O95" s="15"/>
      <c r="P95" s="15"/>
      <c r="Q95" s="15"/>
      <c r="R95" s="15"/>
      <c r="S95" s="15"/>
      <c r="T95" s="15"/>
      <c r="U95" s="15"/>
    </row>
    <row r="96" spans="1:26" x14ac:dyDescent="0.2">
      <c r="A96" s="15"/>
      <c r="B96" s="15"/>
      <c r="C96" s="15"/>
      <c r="D96" s="15"/>
      <c r="E96" s="15"/>
      <c r="F96" s="15"/>
      <c r="G96" s="15"/>
      <c r="H96" s="15"/>
      <c r="I96" s="15"/>
      <c r="J96" s="15"/>
      <c r="K96" s="15"/>
      <c r="L96" s="15"/>
      <c r="M96" s="15"/>
      <c r="N96" s="15"/>
      <c r="O96" s="15"/>
      <c r="P96" s="15"/>
      <c r="Q96" s="15"/>
      <c r="R96" s="15"/>
      <c r="S96" s="15"/>
      <c r="T96" s="15"/>
      <c r="U96" s="15"/>
    </row>
    <row r="97" spans="1:21" x14ac:dyDescent="0.2">
      <c r="A97" s="15"/>
      <c r="B97" s="15"/>
      <c r="C97" s="15"/>
      <c r="D97" s="15"/>
      <c r="E97" s="15"/>
      <c r="F97" s="15"/>
      <c r="G97" s="15"/>
      <c r="H97" s="15"/>
      <c r="I97" s="15"/>
      <c r="J97" s="15"/>
      <c r="K97" s="15"/>
      <c r="L97" s="15"/>
      <c r="M97" s="15"/>
      <c r="N97" s="15"/>
      <c r="O97" s="15"/>
      <c r="P97" s="15"/>
      <c r="Q97" s="15"/>
      <c r="R97" s="15"/>
      <c r="S97" s="15"/>
      <c r="T97" s="15"/>
      <c r="U97" s="15"/>
    </row>
    <row r="98" spans="1:21" x14ac:dyDescent="0.2">
      <c r="A98" s="15"/>
      <c r="B98" s="15"/>
      <c r="C98" s="15"/>
      <c r="D98" s="15"/>
      <c r="E98" s="15"/>
      <c r="F98" s="15"/>
      <c r="G98" s="15"/>
      <c r="H98" s="15"/>
      <c r="I98" s="15"/>
      <c r="J98" s="15"/>
      <c r="K98" s="15"/>
      <c r="L98" s="15"/>
      <c r="M98" s="15"/>
      <c r="N98" s="15"/>
      <c r="O98" s="15"/>
      <c r="P98" s="15"/>
      <c r="Q98" s="15"/>
      <c r="R98" s="15"/>
      <c r="S98" s="15"/>
      <c r="T98" s="15"/>
      <c r="U98" s="15"/>
    </row>
    <row r="99" spans="1:21" x14ac:dyDescent="0.2">
      <c r="A99" s="15"/>
      <c r="B99" s="15"/>
      <c r="C99" s="15"/>
      <c r="D99" s="15"/>
      <c r="E99" s="15"/>
      <c r="F99" s="15"/>
      <c r="G99" s="15"/>
      <c r="H99" s="15"/>
      <c r="I99" s="15"/>
      <c r="J99" s="15"/>
      <c r="K99" s="15"/>
      <c r="L99" s="15"/>
      <c r="M99" s="15"/>
      <c r="N99" s="15"/>
      <c r="O99" s="15"/>
      <c r="P99" s="15"/>
      <c r="Q99" s="15"/>
      <c r="R99" s="15"/>
      <c r="S99" s="15"/>
      <c r="T99" s="15"/>
      <c r="U99" s="15"/>
    </row>
    <row r="100" spans="1:21" x14ac:dyDescent="0.2">
      <c r="A100" s="15"/>
      <c r="B100" s="15"/>
      <c r="C100" s="15"/>
      <c r="D100" s="15"/>
      <c r="E100" s="15"/>
      <c r="F100" s="15"/>
      <c r="G100" s="15"/>
      <c r="H100" s="15"/>
      <c r="I100" s="15"/>
      <c r="J100" s="15"/>
      <c r="K100" s="15"/>
      <c r="L100" s="15"/>
      <c r="M100" s="15"/>
      <c r="N100" s="15"/>
      <c r="O100" s="15"/>
      <c r="P100" s="15"/>
      <c r="Q100" s="15"/>
      <c r="R100" s="15"/>
      <c r="S100" s="15"/>
      <c r="T100" s="15"/>
      <c r="U100" s="15"/>
    </row>
    <row r="101" spans="1:21" x14ac:dyDescent="0.2">
      <c r="A101" s="15"/>
      <c r="B101" s="15"/>
      <c r="C101" s="15"/>
      <c r="D101" s="15"/>
      <c r="E101" s="15"/>
      <c r="F101" s="15"/>
      <c r="G101" s="15"/>
      <c r="H101" s="15"/>
      <c r="I101" s="15"/>
      <c r="J101" s="15"/>
      <c r="K101" s="15"/>
      <c r="L101" s="15"/>
      <c r="M101" s="15"/>
      <c r="N101" s="15"/>
      <c r="O101" s="15"/>
      <c r="P101" s="15"/>
      <c r="Q101" s="15"/>
      <c r="R101" s="15"/>
      <c r="S101" s="15"/>
      <c r="T101" s="15"/>
      <c r="U101" s="15"/>
    </row>
    <row r="102" spans="1:21" x14ac:dyDescent="0.2">
      <c r="A102" s="15"/>
      <c r="B102" s="15"/>
      <c r="C102" s="15"/>
      <c r="D102" s="15"/>
      <c r="E102" s="15"/>
      <c r="F102" s="15"/>
      <c r="G102" s="15"/>
      <c r="H102" s="15"/>
      <c r="I102" s="15"/>
      <c r="J102" s="15"/>
      <c r="K102" s="15"/>
      <c r="L102" s="15"/>
      <c r="M102" s="15"/>
      <c r="N102" s="15"/>
      <c r="O102" s="15"/>
      <c r="P102" s="15"/>
      <c r="Q102" s="15"/>
      <c r="R102" s="15"/>
      <c r="S102" s="15"/>
      <c r="T102" s="15"/>
      <c r="U102" s="15"/>
    </row>
    <row r="103" spans="1:21" x14ac:dyDescent="0.2">
      <c r="A103" s="15"/>
      <c r="B103" s="15"/>
      <c r="C103" s="15"/>
      <c r="D103" s="15"/>
      <c r="E103" s="15"/>
      <c r="F103" s="15"/>
      <c r="G103" s="15"/>
      <c r="H103" s="15"/>
      <c r="I103" s="15"/>
      <c r="J103" s="15"/>
      <c r="K103" s="15"/>
      <c r="L103" s="15"/>
      <c r="M103" s="15"/>
      <c r="N103" s="15"/>
      <c r="O103" s="15"/>
      <c r="P103" s="15"/>
      <c r="Q103" s="15"/>
      <c r="R103" s="15"/>
      <c r="S103" s="15"/>
      <c r="T103" s="15"/>
      <c r="U103" s="15"/>
    </row>
    <row r="104" spans="1:21" x14ac:dyDescent="0.2">
      <c r="A104" s="15"/>
      <c r="B104" s="15"/>
      <c r="C104" s="15"/>
      <c r="D104" s="15"/>
      <c r="E104" s="15"/>
      <c r="F104" s="15"/>
      <c r="G104" s="15"/>
      <c r="H104" s="15"/>
      <c r="I104" s="15"/>
      <c r="J104" s="15"/>
      <c r="K104" s="15"/>
      <c r="L104" s="15"/>
      <c r="M104" s="15"/>
      <c r="N104" s="15"/>
      <c r="O104" s="15"/>
      <c r="P104" s="15"/>
      <c r="Q104" s="15"/>
      <c r="R104" s="15"/>
      <c r="S104" s="15"/>
      <c r="T104" s="15"/>
      <c r="U104" s="15"/>
    </row>
    <row r="105" spans="1:21" x14ac:dyDescent="0.2">
      <c r="A105" s="15"/>
      <c r="B105" s="15"/>
      <c r="C105" s="15"/>
      <c r="D105" s="15"/>
      <c r="E105" s="15"/>
      <c r="F105" s="15"/>
      <c r="G105" s="15"/>
      <c r="H105" s="15"/>
      <c r="I105" s="15"/>
      <c r="J105" s="15"/>
      <c r="K105" s="15"/>
      <c r="L105" s="15"/>
      <c r="M105" s="15"/>
      <c r="N105" s="15"/>
      <c r="O105" s="15"/>
      <c r="P105" s="15"/>
      <c r="Q105" s="15"/>
      <c r="R105" s="15"/>
      <c r="S105" s="15"/>
      <c r="T105" s="15"/>
      <c r="U105" s="15"/>
    </row>
    <row r="106" spans="1:21" x14ac:dyDescent="0.2">
      <c r="A106" s="15"/>
      <c r="B106" s="15"/>
      <c r="C106" s="15"/>
      <c r="D106" s="15"/>
      <c r="E106" s="15"/>
      <c r="F106" s="15"/>
      <c r="G106" s="15"/>
      <c r="H106" s="15"/>
      <c r="I106" s="15"/>
      <c r="J106" s="15"/>
      <c r="K106" s="15"/>
      <c r="L106" s="15"/>
      <c r="M106" s="15"/>
      <c r="N106" s="15"/>
      <c r="O106" s="15"/>
      <c r="P106" s="15"/>
      <c r="Q106" s="15"/>
      <c r="R106" s="15"/>
      <c r="S106" s="15"/>
      <c r="T106" s="15"/>
      <c r="U106" s="15"/>
    </row>
    <row r="107" spans="1:21" x14ac:dyDescent="0.2">
      <c r="A107" s="15"/>
      <c r="B107" s="15"/>
      <c r="C107" s="15"/>
      <c r="D107" s="15"/>
      <c r="E107" s="15"/>
      <c r="F107" s="15"/>
      <c r="G107" s="15"/>
      <c r="H107" s="15"/>
      <c r="I107" s="15"/>
      <c r="J107" s="15"/>
      <c r="K107" s="15"/>
      <c r="L107" s="15"/>
      <c r="M107" s="15"/>
      <c r="N107" s="15"/>
      <c r="O107" s="15"/>
      <c r="P107" s="15"/>
      <c r="Q107" s="15"/>
      <c r="R107" s="15"/>
      <c r="S107" s="15"/>
      <c r="T107" s="15"/>
      <c r="U107" s="15"/>
    </row>
    <row r="108" spans="1:21" x14ac:dyDescent="0.2">
      <c r="A108" s="15"/>
      <c r="B108" s="15"/>
      <c r="C108" s="15"/>
      <c r="D108" s="15"/>
      <c r="E108" s="15"/>
      <c r="F108" s="15"/>
      <c r="G108" s="15"/>
      <c r="H108" s="15"/>
      <c r="I108" s="15"/>
      <c r="J108" s="15"/>
      <c r="K108" s="15"/>
      <c r="L108" s="15"/>
      <c r="M108" s="15"/>
      <c r="N108" s="15"/>
      <c r="O108" s="15"/>
      <c r="P108" s="15"/>
      <c r="Q108" s="15"/>
      <c r="R108" s="15"/>
      <c r="S108" s="15"/>
      <c r="T108" s="15"/>
      <c r="U108" s="15"/>
    </row>
    <row r="109" spans="1:21" x14ac:dyDescent="0.2">
      <c r="A109" s="15"/>
      <c r="B109" s="15"/>
      <c r="C109" s="15"/>
      <c r="D109" s="15"/>
      <c r="E109" s="15"/>
      <c r="F109" s="15"/>
      <c r="G109" s="15"/>
      <c r="H109" s="15"/>
      <c r="I109" s="15"/>
      <c r="J109" s="15"/>
      <c r="K109" s="15"/>
      <c r="L109" s="15"/>
      <c r="M109" s="15"/>
      <c r="N109" s="15"/>
      <c r="O109" s="15"/>
      <c r="P109" s="15"/>
      <c r="Q109" s="15"/>
      <c r="R109" s="15"/>
      <c r="S109" s="15"/>
      <c r="T109" s="15"/>
      <c r="U109" s="15"/>
    </row>
    <row r="110" spans="1:21" x14ac:dyDescent="0.2">
      <c r="A110" s="15"/>
      <c r="B110" s="15"/>
      <c r="C110" s="15"/>
      <c r="D110" s="15"/>
      <c r="E110" s="15"/>
      <c r="F110" s="15"/>
      <c r="G110" s="15"/>
      <c r="H110" s="15"/>
      <c r="I110" s="15"/>
      <c r="J110" s="15"/>
      <c r="K110" s="15"/>
      <c r="L110" s="15"/>
      <c r="M110" s="15"/>
      <c r="N110" s="15"/>
      <c r="O110" s="15"/>
      <c r="P110" s="15"/>
      <c r="Q110" s="15"/>
      <c r="R110" s="15"/>
      <c r="S110" s="15"/>
      <c r="T110" s="15"/>
      <c r="U110" s="15"/>
    </row>
    <row r="111" spans="1:21" x14ac:dyDescent="0.2">
      <c r="A111" s="15"/>
      <c r="B111" s="15"/>
      <c r="C111" s="15"/>
      <c r="D111" s="15"/>
      <c r="E111" s="15"/>
      <c r="F111" s="15"/>
      <c r="G111" s="15"/>
      <c r="H111" s="15"/>
      <c r="I111" s="15"/>
      <c r="J111" s="15"/>
      <c r="K111" s="15"/>
      <c r="L111" s="15"/>
      <c r="M111" s="15"/>
      <c r="N111" s="15"/>
      <c r="O111" s="15"/>
      <c r="P111" s="15"/>
      <c r="Q111" s="15"/>
      <c r="R111" s="15"/>
      <c r="S111" s="15"/>
      <c r="T111" s="15"/>
      <c r="U111" s="15"/>
    </row>
    <row r="112" spans="1:21" x14ac:dyDescent="0.2">
      <c r="A112" s="15"/>
      <c r="B112" s="15"/>
      <c r="C112" s="15"/>
      <c r="D112" s="15"/>
      <c r="E112" s="15"/>
      <c r="F112" s="15"/>
      <c r="G112" s="15"/>
      <c r="H112" s="15"/>
      <c r="I112" s="15"/>
      <c r="J112" s="15"/>
      <c r="K112" s="15"/>
      <c r="L112" s="15"/>
      <c r="M112" s="15"/>
      <c r="N112" s="15"/>
      <c r="O112" s="15"/>
      <c r="P112" s="15"/>
      <c r="Q112" s="15"/>
      <c r="R112" s="15"/>
      <c r="S112" s="15"/>
      <c r="T112" s="15"/>
      <c r="U112" s="15"/>
    </row>
  </sheetData>
  <sheetProtection password="CFBA" sheet="1" objects="1" scenarios="1"/>
  <protectedRanges>
    <protectedRange sqref="E14 F15 I15 I32 K43 K45 E16:E49" name="範囲1"/>
    <protectedRange sqref="E15" name="範囲1_1"/>
  </protectedRanges>
  <mergeCells count="108">
    <mergeCell ref="E91:H91"/>
    <mergeCell ref="I91:L91"/>
    <mergeCell ref="M91:S91"/>
    <mergeCell ref="A92:T92"/>
    <mergeCell ref="A85:T85"/>
    <mergeCell ref="A86:A91"/>
    <mergeCell ref="B86:S89"/>
    <mergeCell ref="T86:T91"/>
    <mergeCell ref="V86:Z86"/>
    <mergeCell ref="C90:D90"/>
    <mergeCell ref="E90:H90"/>
    <mergeCell ref="I90:L90"/>
    <mergeCell ref="M90:S90"/>
    <mergeCell ref="C91:D91"/>
    <mergeCell ref="B48:D48"/>
    <mergeCell ref="E48:F48"/>
    <mergeCell ref="B49:D49"/>
    <mergeCell ref="E49:F49"/>
    <mergeCell ref="A83:T83"/>
    <mergeCell ref="A84:T84"/>
    <mergeCell ref="B44:D44"/>
    <mergeCell ref="E44:I44"/>
    <mergeCell ref="B45:D45"/>
    <mergeCell ref="E45:I45"/>
    <mergeCell ref="K45:N45"/>
    <mergeCell ref="B46:D46"/>
    <mergeCell ref="E46:F46"/>
    <mergeCell ref="H46:R49"/>
    <mergeCell ref="B47:D47"/>
    <mergeCell ref="E47:F47"/>
    <mergeCell ref="B41:D41"/>
    <mergeCell ref="E41:M41"/>
    <mergeCell ref="B42:D42"/>
    <mergeCell ref="E42:M42"/>
    <mergeCell ref="B43:D43"/>
    <mergeCell ref="E43:I43"/>
    <mergeCell ref="K43:N43"/>
    <mergeCell ref="B38:D38"/>
    <mergeCell ref="E38:I38"/>
    <mergeCell ref="B39:D39"/>
    <mergeCell ref="E39:F39"/>
    <mergeCell ref="B40:D40"/>
    <mergeCell ref="E40:M40"/>
    <mergeCell ref="B35:D35"/>
    <mergeCell ref="E35:F35"/>
    <mergeCell ref="B36:D36"/>
    <mergeCell ref="E36:M36"/>
    <mergeCell ref="B37:D37"/>
    <mergeCell ref="E37:I37"/>
    <mergeCell ref="B32:D32"/>
    <mergeCell ref="E32:G32"/>
    <mergeCell ref="B33:D33"/>
    <mergeCell ref="E33:I33"/>
    <mergeCell ref="K33:S34"/>
    <mergeCell ref="B34:D34"/>
    <mergeCell ref="E34:I34"/>
    <mergeCell ref="B29:D29"/>
    <mergeCell ref="E29:J29"/>
    <mergeCell ref="B30:D30"/>
    <mergeCell ref="E30:M30"/>
    <mergeCell ref="B31:D31"/>
    <mergeCell ref="E31:K31"/>
    <mergeCell ref="L31:Q31"/>
    <mergeCell ref="B26:D26"/>
    <mergeCell ref="E26:K26"/>
    <mergeCell ref="B27:D27"/>
    <mergeCell ref="E27:F27"/>
    <mergeCell ref="G27:N27"/>
    <mergeCell ref="B28:D28"/>
    <mergeCell ref="E28:F28"/>
    <mergeCell ref="B23:D23"/>
    <mergeCell ref="E23:M23"/>
    <mergeCell ref="B24:D24"/>
    <mergeCell ref="E24:M24"/>
    <mergeCell ref="B25:D25"/>
    <mergeCell ref="E25:M25"/>
    <mergeCell ref="B20:D20"/>
    <mergeCell ref="E20:M20"/>
    <mergeCell ref="B21:D21"/>
    <mergeCell ref="E21:M21"/>
    <mergeCell ref="B22:D22"/>
    <mergeCell ref="E22:M22"/>
    <mergeCell ref="B17:D17"/>
    <mergeCell ref="E17:I17"/>
    <mergeCell ref="B18:D18"/>
    <mergeCell ref="E18:G18"/>
    <mergeCell ref="B19:D19"/>
    <mergeCell ref="E19:M19"/>
    <mergeCell ref="C11:L11"/>
    <mergeCell ref="M11:O11"/>
    <mergeCell ref="B14:D14"/>
    <mergeCell ref="E14:F14"/>
    <mergeCell ref="B15:D15"/>
    <mergeCell ref="I15:J15"/>
    <mergeCell ref="L15:R16"/>
    <mergeCell ref="B16:D16"/>
    <mergeCell ref="E16:I16"/>
    <mergeCell ref="C8:S8"/>
    <mergeCell ref="C9:F9"/>
    <mergeCell ref="G9:R9"/>
    <mergeCell ref="C10:R10"/>
    <mergeCell ref="A1:T1"/>
    <mergeCell ref="B2:D2"/>
    <mergeCell ref="C4:R4"/>
    <mergeCell ref="C5:R5"/>
    <mergeCell ref="C6:R6"/>
    <mergeCell ref="C7:F7"/>
    <mergeCell ref="G7:R7"/>
  </mergeCells>
  <phoneticPr fontId="2"/>
  <conditionalFormatting sqref="E39:F39 E35:F35 E14:F14 E46:F49 E18:G18 E17:I17 E26:K26 E27:F28 E29:J29 E30:M30 E31:K31 E32:G32 I32 E33:I34 E36:M36 E37:I38 E40:M42 E43:I45 K45:N45 K43:N43 E19:M25">
    <cfRule type="cellIs" dxfId="49" priority="2" stopIfTrue="1" operator="equal">
      <formula>0</formula>
    </cfRule>
  </conditionalFormatting>
  <conditionalFormatting sqref="I15:J15 F15 E16:I16">
    <cfRule type="expression" dxfId="48" priority="3" stopIfTrue="1">
      <formula>$E$14="新規"</formula>
    </cfRule>
    <cfRule type="cellIs" dxfId="47" priority="4" stopIfTrue="1" operator="equal">
      <formula>0</formula>
    </cfRule>
  </conditionalFormatting>
  <conditionalFormatting sqref="E15">
    <cfRule type="cellIs" dxfId="46" priority="1" stopIfTrue="1" operator="equal">
      <formula>0</formula>
    </cfRule>
  </conditionalFormatting>
  <dataValidations count="5">
    <dataValidation type="list" allowBlank="1" showInputMessage="1" showErrorMessage="1" sqref="E1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65551 JA65551 SW65551 ACS65551 AMO65551 AWK65551 BGG65551 BQC65551 BZY65551 CJU65551 CTQ65551 DDM65551 DNI65551 DXE65551 EHA65551 EQW65551 FAS65551 FKO65551 FUK65551 GEG65551 GOC65551 GXY65551 HHU65551 HRQ65551 IBM65551 ILI65551 IVE65551 JFA65551 JOW65551 JYS65551 KIO65551 KSK65551 LCG65551 LMC65551 LVY65551 MFU65551 MPQ65551 MZM65551 NJI65551 NTE65551 ODA65551 OMW65551 OWS65551 PGO65551 PQK65551 QAG65551 QKC65551 QTY65551 RDU65551 RNQ65551 RXM65551 SHI65551 SRE65551 TBA65551 TKW65551 TUS65551 UEO65551 UOK65551 UYG65551 VIC65551 VRY65551 WBU65551 WLQ65551 WVM65551 E131087 JA131087 SW131087 ACS131087 AMO131087 AWK131087 BGG131087 BQC131087 BZY131087 CJU131087 CTQ131087 DDM131087 DNI131087 DXE131087 EHA131087 EQW131087 FAS131087 FKO131087 FUK131087 GEG131087 GOC131087 GXY131087 HHU131087 HRQ131087 IBM131087 ILI131087 IVE131087 JFA131087 JOW131087 JYS131087 KIO131087 KSK131087 LCG131087 LMC131087 LVY131087 MFU131087 MPQ131087 MZM131087 NJI131087 NTE131087 ODA131087 OMW131087 OWS131087 PGO131087 PQK131087 QAG131087 QKC131087 QTY131087 RDU131087 RNQ131087 RXM131087 SHI131087 SRE131087 TBA131087 TKW131087 TUS131087 UEO131087 UOK131087 UYG131087 VIC131087 VRY131087 WBU131087 WLQ131087 WVM131087 E196623 JA196623 SW196623 ACS196623 AMO196623 AWK196623 BGG196623 BQC196623 BZY196623 CJU196623 CTQ196623 DDM196623 DNI196623 DXE196623 EHA196623 EQW196623 FAS196623 FKO196623 FUK196623 GEG196623 GOC196623 GXY196623 HHU196623 HRQ196623 IBM196623 ILI196623 IVE196623 JFA196623 JOW196623 JYS196623 KIO196623 KSK196623 LCG196623 LMC196623 LVY196623 MFU196623 MPQ196623 MZM196623 NJI196623 NTE196623 ODA196623 OMW196623 OWS196623 PGO196623 PQK196623 QAG196623 QKC196623 QTY196623 RDU196623 RNQ196623 RXM196623 SHI196623 SRE196623 TBA196623 TKW196623 TUS196623 UEO196623 UOK196623 UYG196623 VIC196623 VRY196623 WBU196623 WLQ196623 WVM196623 E262159 JA262159 SW262159 ACS262159 AMO262159 AWK262159 BGG262159 BQC262159 BZY262159 CJU262159 CTQ262159 DDM262159 DNI262159 DXE262159 EHA262159 EQW262159 FAS262159 FKO262159 FUK262159 GEG262159 GOC262159 GXY262159 HHU262159 HRQ262159 IBM262159 ILI262159 IVE262159 JFA262159 JOW262159 JYS262159 KIO262159 KSK262159 LCG262159 LMC262159 LVY262159 MFU262159 MPQ262159 MZM262159 NJI262159 NTE262159 ODA262159 OMW262159 OWS262159 PGO262159 PQK262159 QAG262159 QKC262159 QTY262159 RDU262159 RNQ262159 RXM262159 SHI262159 SRE262159 TBA262159 TKW262159 TUS262159 UEO262159 UOK262159 UYG262159 VIC262159 VRY262159 WBU262159 WLQ262159 WVM262159 E327695 JA327695 SW327695 ACS327695 AMO327695 AWK327695 BGG327695 BQC327695 BZY327695 CJU327695 CTQ327695 DDM327695 DNI327695 DXE327695 EHA327695 EQW327695 FAS327695 FKO327695 FUK327695 GEG327695 GOC327695 GXY327695 HHU327695 HRQ327695 IBM327695 ILI327695 IVE327695 JFA327695 JOW327695 JYS327695 KIO327695 KSK327695 LCG327695 LMC327695 LVY327695 MFU327695 MPQ327695 MZM327695 NJI327695 NTE327695 ODA327695 OMW327695 OWS327695 PGO327695 PQK327695 QAG327695 QKC327695 QTY327695 RDU327695 RNQ327695 RXM327695 SHI327695 SRE327695 TBA327695 TKW327695 TUS327695 UEO327695 UOK327695 UYG327695 VIC327695 VRY327695 WBU327695 WLQ327695 WVM327695 E393231 JA393231 SW393231 ACS393231 AMO393231 AWK393231 BGG393231 BQC393231 BZY393231 CJU393231 CTQ393231 DDM393231 DNI393231 DXE393231 EHA393231 EQW393231 FAS393231 FKO393231 FUK393231 GEG393231 GOC393231 GXY393231 HHU393231 HRQ393231 IBM393231 ILI393231 IVE393231 JFA393231 JOW393231 JYS393231 KIO393231 KSK393231 LCG393231 LMC393231 LVY393231 MFU393231 MPQ393231 MZM393231 NJI393231 NTE393231 ODA393231 OMW393231 OWS393231 PGO393231 PQK393231 QAG393231 QKC393231 QTY393231 RDU393231 RNQ393231 RXM393231 SHI393231 SRE393231 TBA393231 TKW393231 TUS393231 UEO393231 UOK393231 UYG393231 VIC393231 VRY393231 WBU393231 WLQ393231 WVM393231 E458767 JA458767 SW458767 ACS458767 AMO458767 AWK458767 BGG458767 BQC458767 BZY458767 CJU458767 CTQ458767 DDM458767 DNI458767 DXE458767 EHA458767 EQW458767 FAS458767 FKO458767 FUK458767 GEG458767 GOC458767 GXY458767 HHU458767 HRQ458767 IBM458767 ILI458767 IVE458767 JFA458767 JOW458767 JYS458767 KIO458767 KSK458767 LCG458767 LMC458767 LVY458767 MFU458767 MPQ458767 MZM458767 NJI458767 NTE458767 ODA458767 OMW458767 OWS458767 PGO458767 PQK458767 QAG458767 QKC458767 QTY458767 RDU458767 RNQ458767 RXM458767 SHI458767 SRE458767 TBA458767 TKW458767 TUS458767 UEO458767 UOK458767 UYG458767 VIC458767 VRY458767 WBU458767 WLQ458767 WVM458767 E524303 JA524303 SW524303 ACS524303 AMO524303 AWK524303 BGG524303 BQC524303 BZY524303 CJU524303 CTQ524303 DDM524303 DNI524303 DXE524303 EHA524303 EQW524303 FAS524303 FKO524303 FUK524303 GEG524303 GOC524303 GXY524303 HHU524303 HRQ524303 IBM524303 ILI524303 IVE524303 JFA524303 JOW524303 JYS524303 KIO524303 KSK524303 LCG524303 LMC524303 LVY524303 MFU524303 MPQ524303 MZM524303 NJI524303 NTE524303 ODA524303 OMW524303 OWS524303 PGO524303 PQK524303 QAG524303 QKC524303 QTY524303 RDU524303 RNQ524303 RXM524303 SHI524303 SRE524303 TBA524303 TKW524303 TUS524303 UEO524303 UOK524303 UYG524303 VIC524303 VRY524303 WBU524303 WLQ524303 WVM524303 E589839 JA589839 SW589839 ACS589839 AMO589839 AWK589839 BGG589839 BQC589839 BZY589839 CJU589839 CTQ589839 DDM589839 DNI589839 DXE589839 EHA589839 EQW589839 FAS589839 FKO589839 FUK589839 GEG589839 GOC589839 GXY589839 HHU589839 HRQ589839 IBM589839 ILI589839 IVE589839 JFA589839 JOW589839 JYS589839 KIO589839 KSK589839 LCG589839 LMC589839 LVY589839 MFU589839 MPQ589839 MZM589839 NJI589839 NTE589839 ODA589839 OMW589839 OWS589839 PGO589839 PQK589839 QAG589839 QKC589839 QTY589839 RDU589839 RNQ589839 RXM589839 SHI589839 SRE589839 TBA589839 TKW589839 TUS589839 UEO589839 UOK589839 UYG589839 VIC589839 VRY589839 WBU589839 WLQ589839 WVM589839 E655375 JA655375 SW655375 ACS655375 AMO655375 AWK655375 BGG655375 BQC655375 BZY655375 CJU655375 CTQ655375 DDM655375 DNI655375 DXE655375 EHA655375 EQW655375 FAS655375 FKO655375 FUK655375 GEG655375 GOC655375 GXY655375 HHU655375 HRQ655375 IBM655375 ILI655375 IVE655375 JFA655375 JOW655375 JYS655375 KIO655375 KSK655375 LCG655375 LMC655375 LVY655375 MFU655375 MPQ655375 MZM655375 NJI655375 NTE655375 ODA655375 OMW655375 OWS655375 PGO655375 PQK655375 QAG655375 QKC655375 QTY655375 RDU655375 RNQ655375 RXM655375 SHI655375 SRE655375 TBA655375 TKW655375 TUS655375 UEO655375 UOK655375 UYG655375 VIC655375 VRY655375 WBU655375 WLQ655375 WVM655375 E720911 JA720911 SW720911 ACS720911 AMO720911 AWK720911 BGG720911 BQC720911 BZY720911 CJU720911 CTQ720911 DDM720911 DNI720911 DXE720911 EHA720911 EQW720911 FAS720911 FKO720911 FUK720911 GEG720911 GOC720911 GXY720911 HHU720911 HRQ720911 IBM720911 ILI720911 IVE720911 JFA720911 JOW720911 JYS720911 KIO720911 KSK720911 LCG720911 LMC720911 LVY720911 MFU720911 MPQ720911 MZM720911 NJI720911 NTE720911 ODA720911 OMW720911 OWS720911 PGO720911 PQK720911 QAG720911 QKC720911 QTY720911 RDU720911 RNQ720911 RXM720911 SHI720911 SRE720911 TBA720911 TKW720911 TUS720911 UEO720911 UOK720911 UYG720911 VIC720911 VRY720911 WBU720911 WLQ720911 WVM720911 E786447 JA786447 SW786447 ACS786447 AMO786447 AWK786447 BGG786447 BQC786447 BZY786447 CJU786447 CTQ786447 DDM786447 DNI786447 DXE786447 EHA786447 EQW786447 FAS786447 FKO786447 FUK786447 GEG786447 GOC786447 GXY786447 HHU786447 HRQ786447 IBM786447 ILI786447 IVE786447 JFA786447 JOW786447 JYS786447 KIO786447 KSK786447 LCG786447 LMC786447 LVY786447 MFU786447 MPQ786447 MZM786447 NJI786447 NTE786447 ODA786447 OMW786447 OWS786447 PGO786447 PQK786447 QAG786447 QKC786447 QTY786447 RDU786447 RNQ786447 RXM786447 SHI786447 SRE786447 TBA786447 TKW786447 TUS786447 UEO786447 UOK786447 UYG786447 VIC786447 VRY786447 WBU786447 WLQ786447 WVM786447 E851983 JA851983 SW851983 ACS851983 AMO851983 AWK851983 BGG851983 BQC851983 BZY851983 CJU851983 CTQ851983 DDM851983 DNI851983 DXE851983 EHA851983 EQW851983 FAS851983 FKO851983 FUK851983 GEG851983 GOC851983 GXY851983 HHU851983 HRQ851983 IBM851983 ILI851983 IVE851983 JFA851983 JOW851983 JYS851983 KIO851983 KSK851983 LCG851983 LMC851983 LVY851983 MFU851983 MPQ851983 MZM851983 NJI851983 NTE851983 ODA851983 OMW851983 OWS851983 PGO851983 PQK851983 QAG851983 QKC851983 QTY851983 RDU851983 RNQ851983 RXM851983 SHI851983 SRE851983 TBA851983 TKW851983 TUS851983 UEO851983 UOK851983 UYG851983 VIC851983 VRY851983 WBU851983 WLQ851983 WVM851983 E917519 JA917519 SW917519 ACS917519 AMO917519 AWK917519 BGG917519 BQC917519 BZY917519 CJU917519 CTQ917519 DDM917519 DNI917519 DXE917519 EHA917519 EQW917519 FAS917519 FKO917519 FUK917519 GEG917519 GOC917519 GXY917519 HHU917519 HRQ917519 IBM917519 ILI917519 IVE917519 JFA917519 JOW917519 JYS917519 KIO917519 KSK917519 LCG917519 LMC917519 LVY917519 MFU917519 MPQ917519 MZM917519 NJI917519 NTE917519 ODA917519 OMW917519 OWS917519 PGO917519 PQK917519 QAG917519 QKC917519 QTY917519 RDU917519 RNQ917519 RXM917519 SHI917519 SRE917519 TBA917519 TKW917519 TUS917519 UEO917519 UOK917519 UYG917519 VIC917519 VRY917519 WBU917519 WLQ917519 WVM917519 E983055 JA983055 SW983055 ACS983055 AMO983055 AWK983055 BGG983055 BQC983055 BZY983055 CJU983055 CTQ983055 DDM983055 DNI983055 DXE983055 EHA983055 EQW983055 FAS983055 FKO983055 FUK983055 GEG983055 GOC983055 GXY983055 HHU983055 HRQ983055 IBM983055 ILI983055 IVE983055 JFA983055 JOW983055 JYS983055 KIO983055 KSK983055 LCG983055 LMC983055 LVY983055 MFU983055 MPQ983055 MZM983055 NJI983055 NTE983055 ODA983055 OMW983055 OWS983055 PGO983055 PQK983055 QAG983055 QKC983055 QTY983055 RDU983055 RNQ983055 RXM983055 SHI983055 SRE983055 TBA983055 TKW983055 TUS983055 UEO983055 UOK983055 UYG983055 VIC983055 VRY983055 WBU983055 WLQ983055 WVM983055">
      <formula1>"平成,令和"</formula1>
    </dataValidation>
    <dataValidation type="list" allowBlank="1" showInputMessage="1" showErrorMessage="1" sqref="I32 JE32 TA32 ACW32 AMS32 AWO32 BGK32 BQG32 CAC32 CJY32 CTU32 DDQ32 DNM32 DXI32 EHE32 ERA32 FAW32 FKS32 FUO32 GEK32 GOG32 GYC32 HHY32 HRU32 IBQ32 ILM32 IVI32 JFE32 JPA32 JYW32 KIS32 KSO32 LCK32 LMG32 LWC32 MFY32 MPU32 MZQ32 NJM32 NTI32 ODE32 ONA32 OWW32 PGS32 PQO32 QAK32 QKG32 QUC32 RDY32 RNU32 RXQ32 SHM32 SRI32 TBE32 TLA32 TUW32 UES32 UOO32 UYK32 VIG32 VSC32 WBY32 WLU32 WVQ32 I65568 JE65568 TA65568 ACW65568 AMS65568 AWO65568 BGK65568 BQG65568 CAC65568 CJY65568 CTU65568 DDQ65568 DNM65568 DXI65568 EHE65568 ERA65568 FAW65568 FKS65568 FUO65568 GEK65568 GOG65568 GYC65568 HHY65568 HRU65568 IBQ65568 ILM65568 IVI65568 JFE65568 JPA65568 JYW65568 KIS65568 KSO65568 LCK65568 LMG65568 LWC65568 MFY65568 MPU65568 MZQ65568 NJM65568 NTI65568 ODE65568 ONA65568 OWW65568 PGS65568 PQO65568 QAK65568 QKG65568 QUC65568 RDY65568 RNU65568 RXQ65568 SHM65568 SRI65568 TBE65568 TLA65568 TUW65568 UES65568 UOO65568 UYK65568 VIG65568 VSC65568 WBY65568 WLU65568 WVQ65568 I131104 JE131104 TA131104 ACW131104 AMS131104 AWO131104 BGK131104 BQG131104 CAC131104 CJY131104 CTU131104 DDQ131104 DNM131104 DXI131104 EHE131104 ERA131104 FAW131104 FKS131104 FUO131104 GEK131104 GOG131104 GYC131104 HHY131104 HRU131104 IBQ131104 ILM131104 IVI131104 JFE131104 JPA131104 JYW131104 KIS131104 KSO131104 LCK131104 LMG131104 LWC131104 MFY131104 MPU131104 MZQ131104 NJM131104 NTI131104 ODE131104 ONA131104 OWW131104 PGS131104 PQO131104 QAK131104 QKG131104 QUC131104 RDY131104 RNU131104 RXQ131104 SHM131104 SRI131104 TBE131104 TLA131104 TUW131104 UES131104 UOO131104 UYK131104 VIG131104 VSC131104 WBY131104 WLU131104 WVQ131104 I196640 JE196640 TA196640 ACW196640 AMS196640 AWO196640 BGK196640 BQG196640 CAC196640 CJY196640 CTU196640 DDQ196640 DNM196640 DXI196640 EHE196640 ERA196640 FAW196640 FKS196640 FUO196640 GEK196640 GOG196640 GYC196640 HHY196640 HRU196640 IBQ196640 ILM196640 IVI196640 JFE196640 JPA196640 JYW196640 KIS196640 KSO196640 LCK196640 LMG196640 LWC196640 MFY196640 MPU196640 MZQ196640 NJM196640 NTI196640 ODE196640 ONA196640 OWW196640 PGS196640 PQO196640 QAK196640 QKG196640 QUC196640 RDY196640 RNU196640 RXQ196640 SHM196640 SRI196640 TBE196640 TLA196640 TUW196640 UES196640 UOO196640 UYK196640 VIG196640 VSC196640 WBY196640 WLU196640 WVQ196640 I262176 JE262176 TA262176 ACW262176 AMS262176 AWO262176 BGK262176 BQG262176 CAC262176 CJY262176 CTU262176 DDQ262176 DNM262176 DXI262176 EHE262176 ERA262176 FAW262176 FKS262176 FUO262176 GEK262176 GOG262176 GYC262176 HHY262176 HRU262176 IBQ262176 ILM262176 IVI262176 JFE262176 JPA262176 JYW262176 KIS262176 KSO262176 LCK262176 LMG262176 LWC262176 MFY262176 MPU262176 MZQ262176 NJM262176 NTI262176 ODE262176 ONA262176 OWW262176 PGS262176 PQO262176 QAK262176 QKG262176 QUC262176 RDY262176 RNU262176 RXQ262176 SHM262176 SRI262176 TBE262176 TLA262176 TUW262176 UES262176 UOO262176 UYK262176 VIG262176 VSC262176 WBY262176 WLU262176 WVQ262176 I327712 JE327712 TA327712 ACW327712 AMS327712 AWO327712 BGK327712 BQG327712 CAC327712 CJY327712 CTU327712 DDQ327712 DNM327712 DXI327712 EHE327712 ERA327712 FAW327712 FKS327712 FUO327712 GEK327712 GOG327712 GYC327712 HHY327712 HRU327712 IBQ327712 ILM327712 IVI327712 JFE327712 JPA327712 JYW327712 KIS327712 KSO327712 LCK327712 LMG327712 LWC327712 MFY327712 MPU327712 MZQ327712 NJM327712 NTI327712 ODE327712 ONA327712 OWW327712 PGS327712 PQO327712 QAK327712 QKG327712 QUC327712 RDY327712 RNU327712 RXQ327712 SHM327712 SRI327712 TBE327712 TLA327712 TUW327712 UES327712 UOO327712 UYK327712 VIG327712 VSC327712 WBY327712 WLU327712 WVQ327712 I393248 JE393248 TA393248 ACW393248 AMS393248 AWO393248 BGK393248 BQG393248 CAC393248 CJY393248 CTU393248 DDQ393248 DNM393248 DXI393248 EHE393248 ERA393248 FAW393248 FKS393248 FUO393248 GEK393248 GOG393248 GYC393248 HHY393248 HRU393248 IBQ393248 ILM393248 IVI393248 JFE393248 JPA393248 JYW393248 KIS393248 KSO393248 LCK393248 LMG393248 LWC393248 MFY393248 MPU393248 MZQ393248 NJM393248 NTI393248 ODE393248 ONA393248 OWW393248 PGS393248 PQO393248 QAK393248 QKG393248 QUC393248 RDY393248 RNU393248 RXQ393248 SHM393248 SRI393248 TBE393248 TLA393248 TUW393248 UES393248 UOO393248 UYK393248 VIG393248 VSC393248 WBY393248 WLU393248 WVQ393248 I458784 JE458784 TA458784 ACW458784 AMS458784 AWO458784 BGK458784 BQG458784 CAC458784 CJY458784 CTU458784 DDQ458784 DNM458784 DXI458784 EHE458784 ERA458784 FAW458784 FKS458784 FUO458784 GEK458784 GOG458784 GYC458784 HHY458784 HRU458784 IBQ458784 ILM458784 IVI458784 JFE458784 JPA458784 JYW458784 KIS458784 KSO458784 LCK458784 LMG458784 LWC458784 MFY458784 MPU458784 MZQ458784 NJM458784 NTI458784 ODE458784 ONA458784 OWW458784 PGS458784 PQO458784 QAK458784 QKG458784 QUC458784 RDY458784 RNU458784 RXQ458784 SHM458784 SRI458784 TBE458784 TLA458784 TUW458784 UES458784 UOO458784 UYK458784 VIG458784 VSC458784 WBY458784 WLU458784 WVQ458784 I524320 JE524320 TA524320 ACW524320 AMS524320 AWO524320 BGK524320 BQG524320 CAC524320 CJY524320 CTU524320 DDQ524320 DNM524320 DXI524320 EHE524320 ERA524320 FAW524320 FKS524320 FUO524320 GEK524320 GOG524320 GYC524320 HHY524320 HRU524320 IBQ524320 ILM524320 IVI524320 JFE524320 JPA524320 JYW524320 KIS524320 KSO524320 LCK524320 LMG524320 LWC524320 MFY524320 MPU524320 MZQ524320 NJM524320 NTI524320 ODE524320 ONA524320 OWW524320 PGS524320 PQO524320 QAK524320 QKG524320 QUC524320 RDY524320 RNU524320 RXQ524320 SHM524320 SRI524320 TBE524320 TLA524320 TUW524320 UES524320 UOO524320 UYK524320 VIG524320 VSC524320 WBY524320 WLU524320 WVQ524320 I589856 JE589856 TA589856 ACW589856 AMS589856 AWO589856 BGK589856 BQG589856 CAC589856 CJY589856 CTU589856 DDQ589856 DNM589856 DXI589856 EHE589856 ERA589856 FAW589856 FKS589856 FUO589856 GEK589856 GOG589856 GYC589856 HHY589856 HRU589856 IBQ589856 ILM589856 IVI589856 JFE589856 JPA589856 JYW589856 KIS589856 KSO589856 LCK589856 LMG589856 LWC589856 MFY589856 MPU589856 MZQ589856 NJM589856 NTI589856 ODE589856 ONA589856 OWW589856 PGS589856 PQO589856 QAK589856 QKG589856 QUC589856 RDY589856 RNU589856 RXQ589856 SHM589856 SRI589856 TBE589856 TLA589856 TUW589856 UES589856 UOO589856 UYK589856 VIG589856 VSC589856 WBY589856 WLU589856 WVQ589856 I655392 JE655392 TA655392 ACW655392 AMS655392 AWO655392 BGK655392 BQG655392 CAC655392 CJY655392 CTU655392 DDQ655392 DNM655392 DXI655392 EHE655392 ERA655392 FAW655392 FKS655392 FUO655392 GEK655392 GOG655392 GYC655392 HHY655392 HRU655392 IBQ655392 ILM655392 IVI655392 JFE655392 JPA655392 JYW655392 KIS655392 KSO655392 LCK655392 LMG655392 LWC655392 MFY655392 MPU655392 MZQ655392 NJM655392 NTI655392 ODE655392 ONA655392 OWW655392 PGS655392 PQO655392 QAK655392 QKG655392 QUC655392 RDY655392 RNU655392 RXQ655392 SHM655392 SRI655392 TBE655392 TLA655392 TUW655392 UES655392 UOO655392 UYK655392 VIG655392 VSC655392 WBY655392 WLU655392 WVQ655392 I720928 JE720928 TA720928 ACW720928 AMS720928 AWO720928 BGK720928 BQG720928 CAC720928 CJY720928 CTU720928 DDQ720928 DNM720928 DXI720928 EHE720928 ERA720928 FAW720928 FKS720928 FUO720928 GEK720928 GOG720928 GYC720928 HHY720928 HRU720928 IBQ720928 ILM720928 IVI720928 JFE720928 JPA720928 JYW720928 KIS720928 KSO720928 LCK720928 LMG720928 LWC720928 MFY720928 MPU720928 MZQ720928 NJM720928 NTI720928 ODE720928 ONA720928 OWW720928 PGS720928 PQO720928 QAK720928 QKG720928 QUC720928 RDY720928 RNU720928 RXQ720928 SHM720928 SRI720928 TBE720928 TLA720928 TUW720928 UES720928 UOO720928 UYK720928 VIG720928 VSC720928 WBY720928 WLU720928 WVQ720928 I786464 JE786464 TA786464 ACW786464 AMS786464 AWO786464 BGK786464 BQG786464 CAC786464 CJY786464 CTU786464 DDQ786464 DNM786464 DXI786464 EHE786464 ERA786464 FAW786464 FKS786464 FUO786464 GEK786464 GOG786464 GYC786464 HHY786464 HRU786464 IBQ786464 ILM786464 IVI786464 JFE786464 JPA786464 JYW786464 KIS786464 KSO786464 LCK786464 LMG786464 LWC786464 MFY786464 MPU786464 MZQ786464 NJM786464 NTI786464 ODE786464 ONA786464 OWW786464 PGS786464 PQO786464 QAK786464 QKG786464 QUC786464 RDY786464 RNU786464 RXQ786464 SHM786464 SRI786464 TBE786464 TLA786464 TUW786464 UES786464 UOO786464 UYK786464 VIG786464 VSC786464 WBY786464 WLU786464 WVQ786464 I852000 JE852000 TA852000 ACW852000 AMS852000 AWO852000 BGK852000 BQG852000 CAC852000 CJY852000 CTU852000 DDQ852000 DNM852000 DXI852000 EHE852000 ERA852000 FAW852000 FKS852000 FUO852000 GEK852000 GOG852000 GYC852000 HHY852000 HRU852000 IBQ852000 ILM852000 IVI852000 JFE852000 JPA852000 JYW852000 KIS852000 KSO852000 LCK852000 LMG852000 LWC852000 MFY852000 MPU852000 MZQ852000 NJM852000 NTI852000 ODE852000 ONA852000 OWW852000 PGS852000 PQO852000 QAK852000 QKG852000 QUC852000 RDY852000 RNU852000 RXQ852000 SHM852000 SRI852000 TBE852000 TLA852000 TUW852000 UES852000 UOO852000 UYK852000 VIG852000 VSC852000 WBY852000 WLU852000 WVQ852000 I917536 JE917536 TA917536 ACW917536 AMS917536 AWO917536 BGK917536 BQG917536 CAC917536 CJY917536 CTU917536 DDQ917536 DNM917536 DXI917536 EHE917536 ERA917536 FAW917536 FKS917536 FUO917536 GEK917536 GOG917536 GYC917536 HHY917536 HRU917536 IBQ917536 ILM917536 IVI917536 JFE917536 JPA917536 JYW917536 KIS917536 KSO917536 LCK917536 LMG917536 LWC917536 MFY917536 MPU917536 MZQ917536 NJM917536 NTI917536 ODE917536 ONA917536 OWW917536 PGS917536 PQO917536 QAK917536 QKG917536 QUC917536 RDY917536 RNU917536 RXQ917536 SHM917536 SRI917536 TBE917536 TLA917536 TUW917536 UES917536 UOO917536 UYK917536 VIG917536 VSC917536 WBY917536 WLU917536 WVQ917536 I983072 JE983072 TA983072 ACW983072 AMS983072 AWO983072 BGK983072 BQG983072 CAC983072 CJY983072 CTU983072 DDQ983072 DNM983072 DXI983072 EHE983072 ERA983072 FAW983072 FKS983072 FUO983072 GEK983072 GOG983072 GYC983072 HHY983072 HRU983072 IBQ983072 ILM983072 IVI983072 JFE983072 JPA983072 JYW983072 KIS983072 KSO983072 LCK983072 LMG983072 LWC983072 MFY983072 MPU983072 MZQ983072 NJM983072 NTI983072 ODE983072 ONA983072 OWW983072 PGS983072 PQO983072 QAK983072 QKG983072 QUC983072 RDY983072 RNU983072 RXQ983072 SHM983072 SRI983072 TBE983072 TLA983072 TUW983072 UES983072 UOO983072 UYK983072 VIG983072 VSC983072 WBY983072 WLU983072 WVQ983072">
      <formula1>"㎡,m,個,本"</formula1>
    </dataValidation>
    <dataValidation type="list" allowBlank="1" showInputMessage="1" showErrorMessage="1" sqref="E14:F14 JA14:JB14 SW14:SX14 ACS14:ACT14 AMO14:AMP14 AWK14:AWL14 BGG14:BGH14 BQC14:BQD14 BZY14:BZZ14 CJU14:CJV14 CTQ14:CTR14 DDM14:DDN14 DNI14:DNJ14 DXE14:DXF14 EHA14:EHB14 EQW14:EQX14 FAS14:FAT14 FKO14:FKP14 FUK14:FUL14 GEG14:GEH14 GOC14:GOD14 GXY14:GXZ14 HHU14:HHV14 HRQ14:HRR14 IBM14:IBN14 ILI14:ILJ14 IVE14:IVF14 JFA14:JFB14 JOW14:JOX14 JYS14:JYT14 KIO14:KIP14 KSK14:KSL14 LCG14:LCH14 LMC14:LMD14 LVY14:LVZ14 MFU14:MFV14 MPQ14:MPR14 MZM14:MZN14 NJI14:NJJ14 NTE14:NTF14 ODA14:ODB14 OMW14:OMX14 OWS14:OWT14 PGO14:PGP14 PQK14:PQL14 QAG14:QAH14 QKC14:QKD14 QTY14:QTZ14 RDU14:RDV14 RNQ14:RNR14 RXM14:RXN14 SHI14:SHJ14 SRE14:SRF14 TBA14:TBB14 TKW14:TKX14 TUS14:TUT14 UEO14:UEP14 UOK14:UOL14 UYG14:UYH14 VIC14:VID14 VRY14:VRZ14 WBU14:WBV14 WLQ14:WLR14 WVM14:WVN14 E65550:F65550 JA65550:JB65550 SW65550:SX65550 ACS65550:ACT65550 AMO65550:AMP65550 AWK65550:AWL65550 BGG65550:BGH65550 BQC65550:BQD65550 BZY65550:BZZ65550 CJU65550:CJV65550 CTQ65550:CTR65550 DDM65550:DDN65550 DNI65550:DNJ65550 DXE65550:DXF65550 EHA65550:EHB65550 EQW65550:EQX65550 FAS65550:FAT65550 FKO65550:FKP65550 FUK65550:FUL65550 GEG65550:GEH65550 GOC65550:GOD65550 GXY65550:GXZ65550 HHU65550:HHV65550 HRQ65550:HRR65550 IBM65550:IBN65550 ILI65550:ILJ65550 IVE65550:IVF65550 JFA65550:JFB65550 JOW65550:JOX65550 JYS65550:JYT65550 KIO65550:KIP65550 KSK65550:KSL65550 LCG65550:LCH65550 LMC65550:LMD65550 LVY65550:LVZ65550 MFU65550:MFV65550 MPQ65550:MPR65550 MZM65550:MZN65550 NJI65550:NJJ65550 NTE65550:NTF65550 ODA65550:ODB65550 OMW65550:OMX65550 OWS65550:OWT65550 PGO65550:PGP65550 PQK65550:PQL65550 QAG65550:QAH65550 QKC65550:QKD65550 QTY65550:QTZ65550 RDU65550:RDV65550 RNQ65550:RNR65550 RXM65550:RXN65550 SHI65550:SHJ65550 SRE65550:SRF65550 TBA65550:TBB65550 TKW65550:TKX65550 TUS65550:TUT65550 UEO65550:UEP65550 UOK65550:UOL65550 UYG65550:UYH65550 VIC65550:VID65550 VRY65550:VRZ65550 WBU65550:WBV65550 WLQ65550:WLR65550 WVM65550:WVN65550 E131086:F131086 JA131086:JB131086 SW131086:SX131086 ACS131086:ACT131086 AMO131086:AMP131086 AWK131086:AWL131086 BGG131086:BGH131086 BQC131086:BQD131086 BZY131086:BZZ131086 CJU131086:CJV131086 CTQ131086:CTR131086 DDM131086:DDN131086 DNI131086:DNJ131086 DXE131086:DXF131086 EHA131086:EHB131086 EQW131086:EQX131086 FAS131086:FAT131086 FKO131086:FKP131086 FUK131086:FUL131086 GEG131086:GEH131086 GOC131086:GOD131086 GXY131086:GXZ131086 HHU131086:HHV131086 HRQ131086:HRR131086 IBM131086:IBN131086 ILI131086:ILJ131086 IVE131086:IVF131086 JFA131086:JFB131086 JOW131086:JOX131086 JYS131086:JYT131086 KIO131086:KIP131086 KSK131086:KSL131086 LCG131086:LCH131086 LMC131086:LMD131086 LVY131086:LVZ131086 MFU131086:MFV131086 MPQ131086:MPR131086 MZM131086:MZN131086 NJI131086:NJJ131086 NTE131086:NTF131086 ODA131086:ODB131086 OMW131086:OMX131086 OWS131086:OWT131086 PGO131086:PGP131086 PQK131086:PQL131086 QAG131086:QAH131086 QKC131086:QKD131086 QTY131086:QTZ131086 RDU131086:RDV131086 RNQ131086:RNR131086 RXM131086:RXN131086 SHI131086:SHJ131086 SRE131086:SRF131086 TBA131086:TBB131086 TKW131086:TKX131086 TUS131086:TUT131086 UEO131086:UEP131086 UOK131086:UOL131086 UYG131086:UYH131086 VIC131086:VID131086 VRY131086:VRZ131086 WBU131086:WBV131086 WLQ131086:WLR131086 WVM131086:WVN131086 E196622:F196622 JA196622:JB196622 SW196622:SX196622 ACS196622:ACT196622 AMO196622:AMP196622 AWK196622:AWL196622 BGG196622:BGH196622 BQC196622:BQD196622 BZY196622:BZZ196622 CJU196622:CJV196622 CTQ196622:CTR196622 DDM196622:DDN196622 DNI196622:DNJ196622 DXE196622:DXF196622 EHA196622:EHB196622 EQW196622:EQX196622 FAS196622:FAT196622 FKO196622:FKP196622 FUK196622:FUL196622 GEG196622:GEH196622 GOC196622:GOD196622 GXY196622:GXZ196622 HHU196622:HHV196622 HRQ196622:HRR196622 IBM196622:IBN196622 ILI196622:ILJ196622 IVE196622:IVF196622 JFA196622:JFB196622 JOW196622:JOX196622 JYS196622:JYT196622 KIO196622:KIP196622 KSK196622:KSL196622 LCG196622:LCH196622 LMC196622:LMD196622 LVY196622:LVZ196622 MFU196622:MFV196622 MPQ196622:MPR196622 MZM196622:MZN196622 NJI196622:NJJ196622 NTE196622:NTF196622 ODA196622:ODB196622 OMW196622:OMX196622 OWS196622:OWT196622 PGO196622:PGP196622 PQK196622:PQL196622 QAG196622:QAH196622 QKC196622:QKD196622 QTY196622:QTZ196622 RDU196622:RDV196622 RNQ196622:RNR196622 RXM196622:RXN196622 SHI196622:SHJ196622 SRE196622:SRF196622 TBA196622:TBB196622 TKW196622:TKX196622 TUS196622:TUT196622 UEO196622:UEP196622 UOK196622:UOL196622 UYG196622:UYH196622 VIC196622:VID196622 VRY196622:VRZ196622 WBU196622:WBV196622 WLQ196622:WLR196622 WVM196622:WVN196622 E262158:F262158 JA262158:JB262158 SW262158:SX262158 ACS262158:ACT262158 AMO262158:AMP262158 AWK262158:AWL262158 BGG262158:BGH262158 BQC262158:BQD262158 BZY262158:BZZ262158 CJU262158:CJV262158 CTQ262158:CTR262158 DDM262158:DDN262158 DNI262158:DNJ262158 DXE262158:DXF262158 EHA262158:EHB262158 EQW262158:EQX262158 FAS262158:FAT262158 FKO262158:FKP262158 FUK262158:FUL262158 GEG262158:GEH262158 GOC262158:GOD262158 GXY262158:GXZ262158 HHU262158:HHV262158 HRQ262158:HRR262158 IBM262158:IBN262158 ILI262158:ILJ262158 IVE262158:IVF262158 JFA262158:JFB262158 JOW262158:JOX262158 JYS262158:JYT262158 KIO262158:KIP262158 KSK262158:KSL262158 LCG262158:LCH262158 LMC262158:LMD262158 LVY262158:LVZ262158 MFU262158:MFV262158 MPQ262158:MPR262158 MZM262158:MZN262158 NJI262158:NJJ262158 NTE262158:NTF262158 ODA262158:ODB262158 OMW262158:OMX262158 OWS262158:OWT262158 PGO262158:PGP262158 PQK262158:PQL262158 QAG262158:QAH262158 QKC262158:QKD262158 QTY262158:QTZ262158 RDU262158:RDV262158 RNQ262158:RNR262158 RXM262158:RXN262158 SHI262158:SHJ262158 SRE262158:SRF262158 TBA262158:TBB262158 TKW262158:TKX262158 TUS262158:TUT262158 UEO262158:UEP262158 UOK262158:UOL262158 UYG262158:UYH262158 VIC262158:VID262158 VRY262158:VRZ262158 WBU262158:WBV262158 WLQ262158:WLR262158 WVM262158:WVN262158 E327694:F327694 JA327694:JB327694 SW327694:SX327694 ACS327694:ACT327694 AMO327694:AMP327694 AWK327694:AWL327694 BGG327694:BGH327694 BQC327694:BQD327694 BZY327694:BZZ327694 CJU327694:CJV327694 CTQ327694:CTR327694 DDM327694:DDN327694 DNI327694:DNJ327694 DXE327694:DXF327694 EHA327694:EHB327694 EQW327694:EQX327694 FAS327694:FAT327694 FKO327694:FKP327694 FUK327694:FUL327694 GEG327694:GEH327694 GOC327694:GOD327694 GXY327694:GXZ327694 HHU327694:HHV327694 HRQ327694:HRR327694 IBM327694:IBN327694 ILI327694:ILJ327694 IVE327694:IVF327694 JFA327694:JFB327694 JOW327694:JOX327694 JYS327694:JYT327694 KIO327694:KIP327694 KSK327694:KSL327694 LCG327694:LCH327694 LMC327694:LMD327694 LVY327694:LVZ327694 MFU327694:MFV327694 MPQ327694:MPR327694 MZM327694:MZN327694 NJI327694:NJJ327694 NTE327694:NTF327694 ODA327694:ODB327694 OMW327694:OMX327694 OWS327694:OWT327694 PGO327694:PGP327694 PQK327694:PQL327694 QAG327694:QAH327694 QKC327694:QKD327694 QTY327694:QTZ327694 RDU327694:RDV327694 RNQ327694:RNR327694 RXM327694:RXN327694 SHI327694:SHJ327694 SRE327694:SRF327694 TBA327694:TBB327694 TKW327694:TKX327694 TUS327694:TUT327694 UEO327694:UEP327694 UOK327694:UOL327694 UYG327694:UYH327694 VIC327694:VID327694 VRY327694:VRZ327694 WBU327694:WBV327694 WLQ327694:WLR327694 WVM327694:WVN327694 E393230:F393230 JA393230:JB393230 SW393230:SX393230 ACS393230:ACT393230 AMO393230:AMP393230 AWK393230:AWL393230 BGG393230:BGH393230 BQC393230:BQD393230 BZY393230:BZZ393230 CJU393230:CJV393230 CTQ393230:CTR393230 DDM393230:DDN393230 DNI393230:DNJ393230 DXE393230:DXF393230 EHA393230:EHB393230 EQW393230:EQX393230 FAS393230:FAT393230 FKO393230:FKP393230 FUK393230:FUL393230 GEG393230:GEH393230 GOC393230:GOD393230 GXY393230:GXZ393230 HHU393230:HHV393230 HRQ393230:HRR393230 IBM393230:IBN393230 ILI393230:ILJ393230 IVE393230:IVF393230 JFA393230:JFB393230 JOW393230:JOX393230 JYS393230:JYT393230 KIO393230:KIP393230 KSK393230:KSL393230 LCG393230:LCH393230 LMC393230:LMD393230 LVY393230:LVZ393230 MFU393230:MFV393230 MPQ393230:MPR393230 MZM393230:MZN393230 NJI393230:NJJ393230 NTE393230:NTF393230 ODA393230:ODB393230 OMW393230:OMX393230 OWS393230:OWT393230 PGO393230:PGP393230 PQK393230:PQL393230 QAG393230:QAH393230 QKC393230:QKD393230 QTY393230:QTZ393230 RDU393230:RDV393230 RNQ393230:RNR393230 RXM393230:RXN393230 SHI393230:SHJ393230 SRE393230:SRF393230 TBA393230:TBB393230 TKW393230:TKX393230 TUS393230:TUT393230 UEO393230:UEP393230 UOK393230:UOL393230 UYG393230:UYH393230 VIC393230:VID393230 VRY393230:VRZ393230 WBU393230:WBV393230 WLQ393230:WLR393230 WVM393230:WVN393230 E458766:F458766 JA458766:JB458766 SW458766:SX458766 ACS458766:ACT458766 AMO458766:AMP458766 AWK458766:AWL458766 BGG458766:BGH458766 BQC458766:BQD458766 BZY458766:BZZ458766 CJU458766:CJV458766 CTQ458766:CTR458766 DDM458766:DDN458766 DNI458766:DNJ458766 DXE458766:DXF458766 EHA458766:EHB458766 EQW458766:EQX458766 FAS458766:FAT458766 FKO458766:FKP458766 FUK458766:FUL458766 GEG458766:GEH458766 GOC458766:GOD458766 GXY458766:GXZ458766 HHU458766:HHV458766 HRQ458766:HRR458766 IBM458766:IBN458766 ILI458766:ILJ458766 IVE458766:IVF458766 JFA458766:JFB458766 JOW458766:JOX458766 JYS458766:JYT458766 KIO458766:KIP458766 KSK458766:KSL458766 LCG458766:LCH458766 LMC458766:LMD458766 LVY458766:LVZ458766 MFU458766:MFV458766 MPQ458766:MPR458766 MZM458766:MZN458766 NJI458766:NJJ458766 NTE458766:NTF458766 ODA458766:ODB458766 OMW458766:OMX458766 OWS458766:OWT458766 PGO458766:PGP458766 PQK458766:PQL458766 QAG458766:QAH458766 QKC458766:QKD458766 QTY458766:QTZ458766 RDU458766:RDV458766 RNQ458766:RNR458766 RXM458766:RXN458766 SHI458766:SHJ458766 SRE458766:SRF458766 TBA458766:TBB458766 TKW458766:TKX458766 TUS458766:TUT458766 UEO458766:UEP458766 UOK458766:UOL458766 UYG458766:UYH458766 VIC458766:VID458766 VRY458766:VRZ458766 WBU458766:WBV458766 WLQ458766:WLR458766 WVM458766:WVN458766 E524302:F524302 JA524302:JB524302 SW524302:SX524302 ACS524302:ACT524302 AMO524302:AMP524302 AWK524302:AWL524302 BGG524302:BGH524302 BQC524302:BQD524302 BZY524302:BZZ524302 CJU524302:CJV524302 CTQ524302:CTR524302 DDM524302:DDN524302 DNI524302:DNJ524302 DXE524302:DXF524302 EHA524302:EHB524302 EQW524302:EQX524302 FAS524302:FAT524302 FKO524302:FKP524302 FUK524302:FUL524302 GEG524302:GEH524302 GOC524302:GOD524302 GXY524302:GXZ524302 HHU524302:HHV524302 HRQ524302:HRR524302 IBM524302:IBN524302 ILI524302:ILJ524302 IVE524302:IVF524302 JFA524302:JFB524302 JOW524302:JOX524302 JYS524302:JYT524302 KIO524302:KIP524302 KSK524302:KSL524302 LCG524302:LCH524302 LMC524302:LMD524302 LVY524302:LVZ524302 MFU524302:MFV524302 MPQ524302:MPR524302 MZM524302:MZN524302 NJI524302:NJJ524302 NTE524302:NTF524302 ODA524302:ODB524302 OMW524302:OMX524302 OWS524302:OWT524302 PGO524302:PGP524302 PQK524302:PQL524302 QAG524302:QAH524302 QKC524302:QKD524302 QTY524302:QTZ524302 RDU524302:RDV524302 RNQ524302:RNR524302 RXM524302:RXN524302 SHI524302:SHJ524302 SRE524302:SRF524302 TBA524302:TBB524302 TKW524302:TKX524302 TUS524302:TUT524302 UEO524302:UEP524302 UOK524302:UOL524302 UYG524302:UYH524302 VIC524302:VID524302 VRY524302:VRZ524302 WBU524302:WBV524302 WLQ524302:WLR524302 WVM524302:WVN524302 E589838:F589838 JA589838:JB589838 SW589838:SX589838 ACS589838:ACT589838 AMO589838:AMP589838 AWK589838:AWL589838 BGG589838:BGH589838 BQC589838:BQD589838 BZY589838:BZZ589838 CJU589838:CJV589838 CTQ589838:CTR589838 DDM589838:DDN589838 DNI589838:DNJ589838 DXE589838:DXF589838 EHA589838:EHB589838 EQW589838:EQX589838 FAS589838:FAT589838 FKO589838:FKP589838 FUK589838:FUL589838 GEG589838:GEH589838 GOC589838:GOD589838 GXY589838:GXZ589838 HHU589838:HHV589838 HRQ589838:HRR589838 IBM589838:IBN589838 ILI589838:ILJ589838 IVE589838:IVF589838 JFA589838:JFB589838 JOW589838:JOX589838 JYS589838:JYT589838 KIO589838:KIP589838 KSK589838:KSL589838 LCG589838:LCH589838 LMC589838:LMD589838 LVY589838:LVZ589838 MFU589838:MFV589838 MPQ589838:MPR589838 MZM589838:MZN589838 NJI589838:NJJ589838 NTE589838:NTF589838 ODA589838:ODB589838 OMW589838:OMX589838 OWS589838:OWT589838 PGO589838:PGP589838 PQK589838:PQL589838 QAG589838:QAH589838 QKC589838:QKD589838 QTY589838:QTZ589838 RDU589838:RDV589838 RNQ589838:RNR589838 RXM589838:RXN589838 SHI589838:SHJ589838 SRE589838:SRF589838 TBA589838:TBB589838 TKW589838:TKX589838 TUS589838:TUT589838 UEO589838:UEP589838 UOK589838:UOL589838 UYG589838:UYH589838 VIC589838:VID589838 VRY589838:VRZ589838 WBU589838:WBV589838 WLQ589838:WLR589838 WVM589838:WVN589838 E655374:F655374 JA655374:JB655374 SW655374:SX655374 ACS655374:ACT655374 AMO655374:AMP655374 AWK655374:AWL655374 BGG655374:BGH655374 BQC655374:BQD655374 BZY655374:BZZ655374 CJU655374:CJV655374 CTQ655374:CTR655374 DDM655374:DDN655374 DNI655374:DNJ655374 DXE655374:DXF655374 EHA655374:EHB655374 EQW655374:EQX655374 FAS655374:FAT655374 FKO655374:FKP655374 FUK655374:FUL655374 GEG655374:GEH655374 GOC655374:GOD655374 GXY655374:GXZ655374 HHU655374:HHV655374 HRQ655374:HRR655374 IBM655374:IBN655374 ILI655374:ILJ655374 IVE655374:IVF655374 JFA655374:JFB655374 JOW655374:JOX655374 JYS655374:JYT655374 KIO655374:KIP655374 KSK655374:KSL655374 LCG655374:LCH655374 LMC655374:LMD655374 LVY655374:LVZ655374 MFU655374:MFV655374 MPQ655374:MPR655374 MZM655374:MZN655374 NJI655374:NJJ655374 NTE655374:NTF655374 ODA655374:ODB655374 OMW655374:OMX655374 OWS655374:OWT655374 PGO655374:PGP655374 PQK655374:PQL655374 QAG655374:QAH655374 QKC655374:QKD655374 QTY655374:QTZ655374 RDU655374:RDV655374 RNQ655374:RNR655374 RXM655374:RXN655374 SHI655374:SHJ655374 SRE655374:SRF655374 TBA655374:TBB655374 TKW655374:TKX655374 TUS655374:TUT655374 UEO655374:UEP655374 UOK655374:UOL655374 UYG655374:UYH655374 VIC655374:VID655374 VRY655374:VRZ655374 WBU655374:WBV655374 WLQ655374:WLR655374 WVM655374:WVN655374 E720910:F720910 JA720910:JB720910 SW720910:SX720910 ACS720910:ACT720910 AMO720910:AMP720910 AWK720910:AWL720910 BGG720910:BGH720910 BQC720910:BQD720910 BZY720910:BZZ720910 CJU720910:CJV720910 CTQ720910:CTR720910 DDM720910:DDN720910 DNI720910:DNJ720910 DXE720910:DXF720910 EHA720910:EHB720910 EQW720910:EQX720910 FAS720910:FAT720910 FKO720910:FKP720910 FUK720910:FUL720910 GEG720910:GEH720910 GOC720910:GOD720910 GXY720910:GXZ720910 HHU720910:HHV720910 HRQ720910:HRR720910 IBM720910:IBN720910 ILI720910:ILJ720910 IVE720910:IVF720910 JFA720910:JFB720910 JOW720910:JOX720910 JYS720910:JYT720910 KIO720910:KIP720910 KSK720910:KSL720910 LCG720910:LCH720910 LMC720910:LMD720910 LVY720910:LVZ720910 MFU720910:MFV720910 MPQ720910:MPR720910 MZM720910:MZN720910 NJI720910:NJJ720910 NTE720910:NTF720910 ODA720910:ODB720910 OMW720910:OMX720910 OWS720910:OWT720910 PGO720910:PGP720910 PQK720910:PQL720910 QAG720910:QAH720910 QKC720910:QKD720910 QTY720910:QTZ720910 RDU720910:RDV720910 RNQ720910:RNR720910 RXM720910:RXN720910 SHI720910:SHJ720910 SRE720910:SRF720910 TBA720910:TBB720910 TKW720910:TKX720910 TUS720910:TUT720910 UEO720910:UEP720910 UOK720910:UOL720910 UYG720910:UYH720910 VIC720910:VID720910 VRY720910:VRZ720910 WBU720910:WBV720910 WLQ720910:WLR720910 WVM720910:WVN720910 E786446:F786446 JA786446:JB786446 SW786446:SX786446 ACS786446:ACT786446 AMO786446:AMP786446 AWK786446:AWL786446 BGG786446:BGH786446 BQC786446:BQD786446 BZY786446:BZZ786446 CJU786446:CJV786446 CTQ786446:CTR786446 DDM786446:DDN786446 DNI786446:DNJ786446 DXE786446:DXF786446 EHA786446:EHB786446 EQW786446:EQX786446 FAS786446:FAT786446 FKO786446:FKP786446 FUK786446:FUL786446 GEG786446:GEH786446 GOC786446:GOD786446 GXY786446:GXZ786446 HHU786446:HHV786446 HRQ786446:HRR786446 IBM786446:IBN786446 ILI786446:ILJ786446 IVE786446:IVF786446 JFA786446:JFB786446 JOW786446:JOX786446 JYS786446:JYT786446 KIO786446:KIP786446 KSK786446:KSL786446 LCG786446:LCH786446 LMC786446:LMD786446 LVY786446:LVZ786446 MFU786446:MFV786446 MPQ786446:MPR786446 MZM786446:MZN786446 NJI786446:NJJ786446 NTE786446:NTF786446 ODA786446:ODB786446 OMW786446:OMX786446 OWS786446:OWT786446 PGO786446:PGP786446 PQK786446:PQL786446 QAG786446:QAH786446 QKC786446:QKD786446 QTY786446:QTZ786446 RDU786446:RDV786446 RNQ786446:RNR786446 RXM786446:RXN786446 SHI786446:SHJ786446 SRE786446:SRF786446 TBA786446:TBB786446 TKW786446:TKX786446 TUS786446:TUT786446 UEO786446:UEP786446 UOK786446:UOL786446 UYG786446:UYH786446 VIC786446:VID786446 VRY786446:VRZ786446 WBU786446:WBV786446 WLQ786446:WLR786446 WVM786446:WVN786446 E851982:F851982 JA851982:JB851982 SW851982:SX851982 ACS851982:ACT851982 AMO851982:AMP851982 AWK851982:AWL851982 BGG851982:BGH851982 BQC851982:BQD851982 BZY851982:BZZ851982 CJU851982:CJV851982 CTQ851982:CTR851982 DDM851982:DDN851982 DNI851982:DNJ851982 DXE851982:DXF851982 EHA851982:EHB851982 EQW851982:EQX851982 FAS851982:FAT851982 FKO851982:FKP851982 FUK851982:FUL851982 GEG851982:GEH851982 GOC851982:GOD851982 GXY851982:GXZ851982 HHU851982:HHV851982 HRQ851982:HRR851982 IBM851982:IBN851982 ILI851982:ILJ851982 IVE851982:IVF851982 JFA851982:JFB851982 JOW851982:JOX851982 JYS851982:JYT851982 KIO851982:KIP851982 KSK851982:KSL851982 LCG851982:LCH851982 LMC851982:LMD851982 LVY851982:LVZ851982 MFU851982:MFV851982 MPQ851982:MPR851982 MZM851982:MZN851982 NJI851982:NJJ851982 NTE851982:NTF851982 ODA851982:ODB851982 OMW851982:OMX851982 OWS851982:OWT851982 PGO851982:PGP851982 PQK851982:PQL851982 QAG851982:QAH851982 QKC851982:QKD851982 QTY851982:QTZ851982 RDU851982:RDV851982 RNQ851982:RNR851982 RXM851982:RXN851982 SHI851982:SHJ851982 SRE851982:SRF851982 TBA851982:TBB851982 TKW851982:TKX851982 TUS851982:TUT851982 UEO851982:UEP851982 UOK851982:UOL851982 UYG851982:UYH851982 VIC851982:VID851982 VRY851982:VRZ851982 WBU851982:WBV851982 WLQ851982:WLR851982 WVM851982:WVN851982 E917518:F917518 JA917518:JB917518 SW917518:SX917518 ACS917518:ACT917518 AMO917518:AMP917518 AWK917518:AWL917518 BGG917518:BGH917518 BQC917518:BQD917518 BZY917518:BZZ917518 CJU917518:CJV917518 CTQ917518:CTR917518 DDM917518:DDN917518 DNI917518:DNJ917518 DXE917518:DXF917518 EHA917518:EHB917518 EQW917518:EQX917518 FAS917518:FAT917518 FKO917518:FKP917518 FUK917518:FUL917518 GEG917518:GEH917518 GOC917518:GOD917518 GXY917518:GXZ917518 HHU917518:HHV917518 HRQ917518:HRR917518 IBM917518:IBN917518 ILI917518:ILJ917518 IVE917518:IVF917518 JFA917518:JFB917518 JOW917518:JOX917518 JYS917518:JYT917518 KIO917518:KIP917518 KSK917518:KSL917518 LCG917518:LCH917518 LMC917518:LMD917518 LVY917518:LVZ917518 MFU917518:MFV917518 MPQ917518:MPR917518 MZM917518:MZN917518 NJI917518:NJJ917518 NTE917518:NTF917518 ODA917518:ODB917518 OMW917518:OMX917518 OWS917518:OWT917518 PGO917518:PGP917518 PQK917518:PQL917518 QAG917518:QAH917518 QKC917518:QKD917518 QTY917518:QTZ917518 RDU917518:RDV917518 RNQ917518:RNR917518 RXM917518:RXN917518 SHI917518:SHJ917518 SRE917518:SRF917518 TBA917518:TBB917518 TKW917518:TKX917518 TUS917518:TUT917518 UEO917518:UEP917518 UOK917518:UOL917518 UYG917518:UYH917518 VIC917518:VID917518 VRY917518:VRZ917518 WBU917518:WBV917518 WLQ917518:WLR917518 WVM917518:WVN917518 E983054:F983054 JA983054:JB983054 SW983054:SX983054 ACS983054:ACT983054 AMO983054:AMP983054 AWK983054:AWL983054 BGG983054:BGH983054 BQC983054:BQD983054 BZY983054:BZZ983054 CJU983054:CJV983054 CTQ983054:CTR983054 DDM983054:DDN983054 DNI983054:DNJ983054 DXE983054:DXF983054 EHA983054:EHB983054 EQW983054:EQX983054 FAS983054:FAT983054 FKO983054:FKP983054 FUK983054:FUL983054 GEG983054:GEH983054 GOC983054:GOD983054 GXY983054:GXZ983054 HHU983054:HHV983054 HRQ983054:HRR983054 IBM983054:IBN983054 ILI983054:ILJ983054 IVE983054:IVF983054 JFA983054:JFB983054 JOW983054:JOX983054 JYS983054:JYT983054 KIO983054:KIP983054 KSK983054:KSL983054 LCG983054:LCH983054 LMC983054:LMD983054 LVY983054:LVZ983054 MFU983054:MFV983054 MPQ983054:MPR983054 MZM983054:MZN983054 NJI983054:NJJ983054 NTE983054:NTF983054 ODA983054:ODB983054 OMW983054:OMX983054 OWS983054:OWT983054 PGO983054:PGP983054 PQK983054:PQL983054 QAG983054:QAH983054 QKC983054:QKD983054 QTY983054:QTZ983054 RDU983054:RDV983054 RNQ983054:RNR983054 RXM983054:RXN983054 SHI983054:SHJ983054 SRE983054:SRF983054 TBA983054:TBB983054 TKW983054:TKX983054 TUS983054:TUT983054 UEO983054:UEP983054 UOK983054:UOL983054 UYG983054:UYH983054 VIC983054:VID983054 VRY983054:VRZ983054 WBU983054:WBV983054 WLQ983054:WLR983054 WVM983054:WVN983054">
      <formula1>"新規,更新,変更"</formula1>
    </dataValidation>
    <dataValidation type="list" allowBlank="1" showInputMessage="1" showErrorMessage="1" sqref="E28:F28 JA28:JB28 SW28:SX28 ACS28:ACT28 AMO28:AMP28 AWK28:AWL28 BGG28:BGH28 BQC28:BQD28 BZY28:BZZ28 CJU28:CJV28 CTQ28:CTR28 DDM28:DDN28 DNI28:DNJ28 DXE28:DXF28 EHA28:EHB28 EQW28:EQX28 FAS28:FAT28 FKO28:FKP28 FUK28:FUL28 GEG28:GEH28 GOC28:GOD28 GXY28:GXZ28 HHU28:HHV28 HRQ28:HRR28 IBM28:IBN28 ILI28:ILJ28 IVE28:IVF28 JFA28:JFB28 JOW28:JOX28 JYS28:JYT28 KIO28:KIP28 KSK28:KSL28 LCG28:LCH28 LMC28:LMD28 LVY28:LVZ28 MFU28:MFV28 MPQ28:MPR28 MZM28:MZN28 NJI28:NJJ28 NTE28:NTF28 ODA28:ODB28 OMW28:OMX28 OWS28:OWT28 PGO28:PGP28 PQK28:PQL28 QAG28:QAH28 QKC28:QKD28 QTY28:QTZ28 RDU28:RDV28 RNQ28:RNR28 RXM28:RXN28 SHI28:SHJ28 SRE28:SRF28 TBA28:TBB28 TKW28:TKX28 TUS28:TUT28 UEO28:UEP28 UOK28:UOL28 UYG28:UYH28 VIC28:VID28 VRY28:VRZ28 WBU28:WBV28 WLQ28:WLR28 WVM28:WVN28 E65564:F65564 JA65564:JB65564 SW65564:SX65564 ACS65564:ACT65564 AMO65564:AMP65564 AWK65564:AWL65564 BGG65564:BGH65564 BQC65564:BQD65564 BZY65564:BZZ65564 CJU65564:CJV65564 CTQ65564:CTR65564 DDM65564:DDN65564 DNI65564:DNJ65564 DXE65564:DXF65564 EHA65564:EHB65564 EQW65564:EQX65564 FAS65564:FAT65564 FKO65564:FKP65564 FUK65564:FUL65564 GEG65564:GEH65564 GOC65564:GOD65564 GXY65564:GXZ65564 HHU65564:HHV65564 HRQ65564:HRR65564 IBM65564:IBN65564 ILI65564:ILJ65564 IVE65564:IVF65564 JFA65564:JFB65564 JOW65564:JOX65564 JYS65564:JYT65564 KIO65564:KIP65564 KSK65564:KSL65564 LCG65564:LCH65564 LMC65564:LMD65564 LVY65564:LVZ65564 MFU65564:MFV65564 MPQ65564:MPR65564 MZM65564:MZN65564 NJI65564:NJJ65564 NTE65564:NTF65564 ODA65564:ODB65564 OMW65564:OMX65564 OWS65564:OWT65564 PGO65564:PGP65564 PQK65564:PQL65564 QAG65564:QAH65564 QKC65564:QKD65564 QTY65564:QTZ65564 RDU65564:RDV65564 RNQ65564:RNR65564 RXM65564:RXN65564 SHI65564:SHJ65564 SRE65564:SRF65564 TBA65564:TBB65564 TKW65564:TKX65564 TUS65564:TUT65564 UEO65564:UEP65564 UOK65564:UOL65564 UYG65564:UYH65564 VIC65564:VID65564 VRY65564:VRZ65564 WBU65564:WBV65564 WLQ65564:WLR65564 WVM65564:WVN65564 E131100:F131100 JA131100:JB131100 SW131100:SX131100 ACS131100:ACT131100 AMO131100:AMP131100 AWK131100:AWL131100 BGG131100:BGH131100 BQC131100:BQD131100 BZY131100:BZZ131100 CJU131100:CJV131100 CTQ131100:CTR131100 DDM131100:DDN131100 DNI131100:DNJ131100 DXE131100:DXF131100 EHA131100:EHB131100 EQW131100:EQX131100 FAS131100:FAT131100 FKO131100:FKP131100 FUK131100:FUL131100 GEG131100:GEH131100 GOC131100:GOD131100 GXY131100:GXZ131100 HHU131100:HHV131100 HRQ131100:HRR131100 IBM131100:IBN131100 ILI131100:ILJ131100 IVE131100:IVF131100 JFA131100:JFB131100 JOW131100:JOX131100 JYS131100:JYT131100 KIO131100:KIP131100 KSK131100:KSL131100 LCG131100:LCH131100 LMC131100:LMD131100 LVY131100:LVZ131100 MFU131100:MFV131100 MPQ131100:MPR131100 MZM131100:MZN131100 NJI131100:NJJ131100 NTE131100:NTF131100 ODA131100:ODB131100 OMW131100:OMX131100 OWS131100:OWT131100 PGO131100:PGP131100 PQK131100:PQL131100 QAG131100:QAH131100 QKC131100:QKD131100 QTY131100:QTZ131100 RDU131100:RDV131100 RNQ131100:RNR131100 RXM131100:RXN131100 SHI131100:SHJ131100 SRE131100:SRF131100 TBA131100:TBB131100 TKW131100:TKX131100 TUS131100:TUT131100 UEO131100:UEP131100 UOK131100:UOL131100 UYG131100:UYH131100 VIC131100:VID131100 VRY131100:VRZ131100 WBU131100:WBV131100 WLQ131100:WLR131100 WVM131100:WVN131100 E196636:F196636 JA196636:JB196636 SW196636:SX196636 ACS196636:ACT196636 AMO196636:AMP196636 AWK196636:AWL196636 BGG196636:BGH196636 BQC196636:BQD196636 BZY196636:BZZ196636 CJU196636:CJV196636 CTQ196636:CTR196636 DDM196636:DDN196636 DNI196636:DNJ196636 DXE196636:DXF196636 EHA196636:EHB196636 EQW196636:EQX196636 FAS196636:FAT196636 FKO196636:FKP196636 FUK196636:FUL196636 GEG196636:GEH196636 GOC196636:GOD196636 GXY196636:GXZ196636 HHU196636:HHV196636 HRQ196636:HRR196636 IBM196636:IBN196636 ILI196636:ILJ196636 IVE196636:IVF196636 JFA196636:JFB196636 JOW196636:JOX196636 JYS196636:JYT196636 KIO196636:KIP196636 KSK196636:KSL196636 LCG196636:LCH196636 LMC196636:LMD196636 LVY196636:LVZ196636 MFU196636:MFV196636 MPQ196636:MPR196636 MZM196636:MZN196636 NJI196636:NJJ196636 NTE196636:NTF196636 ODA196636:ODB196636 OMW196636:OMX196636 OWS196636:OWT196636 PGO196636:PGP196636 PQK196636:PQL196636 QAG196636:QAH196636 QKC196636:QKD196636 QTY196636:QTZ196636 RDU196636:RDV196636 RNQ196636:RNR196636 RXM196636:RXN196636 SHI196636:SHJ196636 SRE196636:SRF196636 TBA196636:TBB196636 TKW196636:TKX196636 TUS196636:TUT196636 UEO196636:UEP196636 UOK196636:UOL196636 UYG196636:UYH196636 VIC196636:VID196636 VRY196636:VRZ196636 WBU196636:WBV196636 WLQ196636:WLR196636 WVM196636:WVN196636 E262172:F262172 JA262172:JB262172 SW262172:SX262172 ACS262172:ACT262172 AMO262172:AMP262172 AWK262172:AWL262172 BGG262172:BGH262172 BQC262172:BQD262172 BZY262172:BZZ262172 CJU262172:CJV262172 CTQ262172:CTR262172 DDM262172:DDN262172 DNI262172:DNJ262172 DXE262172:DXF262172 EHA262172:EHB262172 EQW262172:EQX262172 FAS262172:FAT262172 FKO262172:FKP262172 FUK262172:FUL262172 GEG262172:GEH262172 GOC262172:GOD262172 GXY262172:GXZ262172 HHU262172:HHV262172 HRQ262172:HRR262172 IBM262172:IBN262172 ILI262172:ILJ262172 IVE262172:IVF262172 JFA262172:JFB262172 JOW262172:JOX262172 JYS262172:JYT262172 KIO262172:KIP262172 KSK262172:KSL262172 LCG262172:LCH262172 LMC262172:LMD262172 LVY262172:LVZ262172 MFU262172:MFV262172 MPQ262172:MPR262172 MZM262172:MZN262172 NJI262172:NJJ262172 NTE262172:NTF262172 ODA262172:ODB262172 OMW262172:OMX262172 OWS262172:OWT262172 PGO262172:PGP262172 PQK262172:PQL262172 QAG262172:QAH262172 QKC262172:QKD262172 QTY262172:QTZ262172 RDU262172:RDV262172 RNQ262172:RNR262172 RXM262172:RXN262172 SHI262172:SHJ262172 SRE262172:SRF262172 TBA262172:TBB262172 TKW262172:TKX262172 TUS262172:TUT262172 UEO262172:UEP262172 UOK262172:UOL262172 UYG262172:UYH262172 VIC262172:VID262172 VRY262172:VRZ262172 WBU262172:WBV262172 WLQ262172:WLR262172 WVM262172:WVN262172 E327708:F327708 JA327708:JB327708 SW327708:SX327708 ACS327708:ACT327708 AMO327708:AMP327708 AWK327708:AWL327708 BGG327708:BGH327708 BQC327708:BQD327708 BZY327708:BZZ327708 CJU327708:CJV327708 CTQ327708:CTR327708 DDM327708:DDN327708 DNI327708:DNJ327708 DXE327708:DXF327708 EHA327708:EHB327708 EQW327708:EQX327708 FAS327708:FAT327708 FKO327708:FKP327708 FUK327708:FUL327708 GEG327708:GEH327708 GOC327708:GOD327708 GXY327708:GXZ327708 HHU327708:HHV327708 HRQ327708:HRR327708 IBM327708:IBN327708 ILI327708:ILJ327708 IVE327708:IVF327708 JFA327708:JFB327708 JOW327708:JOX327708 JYS327708:JYT327708 KIO327708:KIP327708 KSK327708:KSL327708 LCG327708:LCH327708 LMC327708:LMD327708 LVY327708:LVZ327708 MFU327708:MFV327708 MPQ327708:MPR327708 MZM327708:MZN327708 NJI327708:NJJ327708 NTE327708:NTF327708 ODA327708:ODB327708 OMW327708:OMX327708 OWS327708:OWT327708 PGO327708:PGP327708 PQK327708:PQL327708 QAG327708:QAH327708 QKC327708:QKD327708 QTY327708:QTZ327708 RDU327708:RDV327708 RNQ327708:RNR327708 RXM327708:RXN327708 SHI327708:SHJ327708 SRE327708:SRF327708 TBA327708:TBB327708 TKW327708:TKX327708 TUS327708:TUT327708 UEO327708:UEP327708 UOK327708:UOL327708 UYG327708:UYH327708 VIC327708:VID327708 VRY327708:VRZ327708 WBU327708:WBV327708 WLQ327708:WLR327708 WVM327708:WVN327708 E393244:F393244 JA393244:JB393244 SW393244:SX393244 ACS393244:ACT393244 AMO393244:AMP393244 AWK393244:AWL393244 BGG393244:BGH393244 BQC393244:BQD393244 BZY393244:BZZ393244 CJU393244:CJV393244 CTQ393244:CTR393244 DDM393244:DDN393244 DNI393244:DNJ393244 DXE393244:DXF393244 EHA393244:EHB393244 EQW393244:EQX393244 FAS393244:FAT393244 FKO393244:FKP393244 FUK393244:FUL393244 GEG393244:GEH393244 GOC393244:GOD393244 GXY393244:GXZ393244 HHU393244:HHV393244 HRQ393244:HRR393244 IBM393244:IBN393244 ILI393244:ILJ393244 IVE393244:IVF393244 JFA393244:JFB393244 JOW393244:JOX393244 JYS393244:JYT393244 KIO393244:KIP393244 KSK393244:KSL393244 LCG393244:LCH393244 LMC393244:LMD393244 LVY393244:LVZ393244 MFU393244:MFV393244 MPQ393244:MPR393244 MZM393244:MZN393244 NJI393244:NJJ393244 NTE393244:NTF393244 ODA393244:ODB393244 OMW393244:OMX393244 OWS393244:OWT393244 PGO393244:PGP393244 PQK393244:PQL393244 QAG393244:QAH393244 QKC393244:QKD393244 QTY393244:QTZ393244 RDU393244:RDV393244 RNQ393244:RNR393244 RXM393244:RXN393244 SHI393244:SHJ393244 SRE393244:SRF393244 TBA393244:TBB393244 TKW393244:TKX393244 TUS393244:TUT393244 UEO393244:UEP393244 UOK393244:UOL393244 UYG393244:UYH393244 VIC393244:VID393244 VRY393244:VRZ393244 WBU393244:WBV393244 WLQ393244:WLR393244 WVM393244:WVN393244 E458780:F458780 JA458780:JB458780 SW458780:SX458780 ACS458780:ACT458780 AMO458780:AMP458780 AWK458780:AWL458780 BGG458780:BGH458780 BQC458780:BQD458780 BZY458780:BZZ458780 CJU458780:CJV458780 CTQ458780:CTR458780 DDM458780:DDN458780 DNI458780:DNJ458780 DXE458780:DXF458780 EHA458780:EHB458780 EQW458780:EQX458780 FAS458780:FAT458780 FKO458780:FKP458780 FUK458780:FUL458780 GEG458780:GEH458780 GOC458780:GOD458780 GXY458780:GXZ458780 HHU458780:HHV458780 HRQ458780:HRR458780 IBM458780:IBN458780 ILI458780:ILJ458780 IVE458780:IVF458780 JFA458780:JFB458780 JOW458780:JOX458780 JYS458780:JYT458780 KIO458780:KIP458780 KSK458780:KSL458780 LCG458780:LCH458780 LMC458780:LMD458780 LVY458780:LVZ458780 MFU458780:MFV458780 MPQ458780:MPR458780 MZM458780:MZN458780 NJI458780:NJJ458780 NTE458780:NTF458780 ODA458780:ODB458780 OMW458780:OMX458780 OWS458780:OWT458780 PGO458780:PGP458780 PQK458780:PQL458780 QAG458780:QAH458780 QKC458780:QKD458780 QTY458780:QTZ458780 RDU458780:RDV458780 RNQ458780:RNR458780 RXM458780:RXN458780 SHI458780:SHJ458780 SRE458780:SRF458780 TBA458780:TBB458780 TKW458780:TKX458780 TUS458780:TUT458780 UEO458780:UEP458780 UOK458780:UOL458780 UYG458780:UYH458780 VIC458780:VID458780 VRY458780:VRZ458780 WBU458780:WBV458780 WLQ458780:WLR458780 WVM458780:WVN458780 E524316:F524316 JA524316:JB524316 SW524316:SX524316 ACS524316:ACT524316 AMO524316:AMP524316 AWK524316:AWL524316 BGG524316:BGH524316 BQC524316:BQD524316 BZY524316:BZZ524316 CJU524316:CJV524316 CTQ524316:CTR524316 DDM524316:DDN524316 DNI524316:DNJ524316 DXE524316:DXF524316 EHA524316:EHB524316 EQW524316:EQX524316 FAS524316:FAT524316 FKO524316:FKP524316 FUK524316:FUL524316 GEG524316:GEH524316 GOC524316:GOD524316 GXY524316:GXZ524316 HHU524316:HHV524316 HRQ524316:HRR524316 IBM524316:IBN524316 ILI524316:ILJ524316 IVE524316:IVF524316 JFA524316:JFB524316 JOW524316:JOX524316 JYS524316:JYT524316 KIO524316:KIP524316 KSK524316:KSL524316 LCG524316:LCH524316 LMC524316:LMD524316 LVY524316:LVZ524316 MFU524316:MFV524316 MPQ524316:MPR524316 MZM524316:MZN524316 NJI524316:NJJ524316 NTE524316:NTF524316 ODA524316:ODB524316 OMW524316:OMX524316 OWS524316:OWT524316 PGO524316:PGP524316 PQK524316:PQL524316 QAG524316:QAH524316 QKC524316:QKD524316 QTY524316:QTZ524316 RDU524316:RDV524316 RNQ524316:RNR524316 RXM524316:RXN524316 SHI524316:SHJ524316 SRE524316:SRF524316 TBA524316:TBB524316 TKW524316:TKX524316 TUS524316:TUT524316 UEO524316:UEP524316 UOK524316:UOL524316 UYG524316:UYH524316 VIC524316:VID524316 VRY524316:VRZ524316 WBU524316:WBV524316 WLQ524316:WLR524316 WVM524316:WVN524316 E589852:F589852 JA589852:JB589852 SW589852:SX589852 ACS589852:ACT589852 AMO589852:AMP589852 AWK589852:AWL589852 BGG589852:BGH589852 BQC589852:BQD589852 BZY589852:BZZ589852 CJU589852:CJV589852 CTQ589852:CTR589852 DDM589852:DDN589852 DNI589852:DNJ589852 DXE589852:DXF589852 EHA589852:EHB589852 EQW589852:EQX589852 FAS589852:FAT589852 FKO589852:FKP589852 FUK589852:FUL589852 GEG589852:GEH589852 GOC589852:GOD589852 GXY589852:GXZ589852 HHU589852:HHV589852 HRQ589852:HRR589852 IBM589852:IBN589852 ILI589852:ILJ589852 IVE589852:IVF589852 JFA589852:JFB589852 JOW589852:JOX589852 JYS589852:JYT589852 KIO589852:KIP589852 KSK589852:KSL589852 LCG589852:LCH589852 LMC589852:LMD589852 LVY589852:LVZ589852 MFU589852:MFV589852 MPQ589852:MPR589852 MZM589852:MZN589852 NJI589852:NJJ589852 NTE589852:NTF589852 ODA589852:ODB589852 OMW589852:OMX589852 OWS589852:OWT589852 PGO589852:PGP589852 PQK589852:PQL589852 QAG589852:QAH589852 QKC589852:QKD589852 QTY589852:QTZ589852 RDU589852:RDV589852 RNQ589852:RNR589852 RXM589852:RXN589852 SHI589852:SHJ589852 SRE589852:SRF589852 TBA589852:TBB589852 TKW589852:TKX589852 TUS589852:TUT589852 UEO589852:UEP589852 UOK589852:UOL589852 UYG589852:UYH589852 VIC589852:VID589852 VRY589852:VRZ589852 WBU589852:WBV589852 WLQ589852:WLR589852 WVM589852:WVN589852 E655388:F655388 JA655388:JB655388 SW655388:SX655388 ACS655388:ACT655388 AMO655388:AMP655388 AWK655388:AWL655388 BGG655388:BGH655388 BQC655388:BQD655388 BZY655388:BZZ655388 CJU655388:CJV655388 CTQ655388:CTR655388 DDM655388:DDN655388 DNI655388:DNJ655388 DXE655388:DXF655388 EHA655388:EHB655388 EQW655388:EQX655388 FAS655388:FAT655388 FKO655388:FKP655388 FUK655388:FUL655388 GEG655388:GEH655388 GOC655388:GOD655388 GXY655388:GXZ655388 HHU655388:HHV655388 HRQ655388:HRR655388 IBM655388:IBN655388 ILI655388:ILJ655388 IVE655388:IVF655388 JFA655388:JFB655388 JOW655388:JOX655388 JYS655388:JYT655388 KIO655388:KIP655388 KSK655388:KSL655388 LCG655388:LCH655388 LMC655388:LMD655388 LVY655388:LVZ655388 MFU655388:MFV655388 MPQ655388:MPR655388 MZM655388:MZN655388 NJI655388:NJJ655388 NTE655388:NTF655388 ODA655388:ODB655388 OMW655388:OMX655388 OWS655388:OWT655388 PGO655388:PGP655388 PQK655388:PQL655388 QAG655388:QAH655388 QKC655388:QKD655388 QTY655388:QTZ655388 RDU655388:RDV655388 RNQ655388:RNR655388 RXM655388:RXN655388 SHI655388:SHJ655388 SRE655388:SRF655388 TBA655388:TBB655388 TKW655388:TKX655388 TUS655388:TUT655388 UEO655388:UEP655388 UOK655388:UOL655388 UYG655388:UYH655388 VIC655388:VID655388 VRY655388:VRZ655388 WBU655388:WBV655388 WLQ655388:WLR655388 WVM655388:WVN655388 E720924:F720924 JA720924:JB720924 SW720924:SX720924 ACS720924:ACT720924 AMO720924:AMP720924 AWK720924:AWL720924 BGG720924:BGH720924 BQC720924:BQD720924 BZY720924:BZZ720924 CJU720924:CJV720924 CTQ720924:CTR720924 DDM720924:DDN720924 DNI720924:DNJ720924 DXE720924:DXF720924 EHA720924:EHB720924 EQW720924:EQX720924 FAS720924:FAT720924 FKO720924:FKP720924 FUK720924:FUL720924 GEG720924:GEH720924 GOC720924:GOD720924 GXY720924:GXZ720924 HHU720924:HHV720924 HRQ720924:HRR720924 IBM720924:IBN720924 ILI720924:ILJ720924 IVE720924:IVF720924 JFA720924:JFB720924 JOW720924:JOX720924 JYS720924:JYT720924 KIO720924:KIP720924 KSK720924:KSL720924 LCG720924:LCH720924 LMC720924:LMD720924 LVY720924:LVZ720924 MFU720924:MFV720924 MPQ720924:MPR720924 MZM720924:MZN720924 NJI720924:NJJ720924 NTE720924:NTF720924 ODA720924:ODB720924 OMW720924:OMX720924 OWS720924:OWT720924 PGO720924:PGP720924 PQK720924:PQL720924 QAG720924:QAH720924 QKC720924:QKD720924 QTY720924:QTZ720924 RDU720924:RDV720924 RNQ720924:RNR720924 RXM720924:RXN720924 SHI720924:SHJ720924 SRE720924:SRF720924 TBA720924:TBB720924 TKW720924:TKX720924 TUS720924:TUT720924 UEO720924:UEP720924 UOK720924:UOL720924 UYG720924:UYH720924 VIC720924:VID720924 VRY720924:VRZ720924 WBU720924:WBV720924 WLQ720924:WLR720924 WVM720924:WVN720924 E786460:F786460 JA786460:JB786460 SW786460:SX786460 ACS786460:ACT786460 AMO786460:AMP786460 AWK786460:AWL786460 BGG786460:BGH786460 BQC786460:BQD786460 BZY786460:BZZ786460 CJU786460:CJV786460 CTQ786460:CTR786460 DDM786460:DDN786460 DNI786460:DNJ786460 DXE786460:DXF786460 EHA786460:EHB786460 EQW786460:EQX786460 FAS786460:FAT786460 FKO786460:FKP786460 FUK786460:FUL786460 GEG786460:GEH786460 GOC786460:GOD786460 GXY786460:GXZ786460 HHU786460:HHV786460 HRQ786460:HRR786460 IBM786460:IBN786460 ILI786460:ILJ786460 IVE786460:IVF786460 JFA786460:JFB786460 JOW786460:JOX786460 JYS786460:JYT786460 KIO786460:KIP786460 KSK786460:KSL786460 LCG786460:LCH786460 LMC786460:LMD786460 LVY786460:LVZ786460 MFU786460:MFV786460 MPQ786460:MPR786460 MZM786460:MZN786460 NJI786460:NJJ786460 NTE786460:NTF786460 ODA786460:ODB786460 OMW786460:OMX786460 OWS786460:OWT786460 PGO786460:PGP786460 PQK786460:PQL786460 QAG786460:QAH786460 QKC786460:QKD786460 QTY786460:QTZ786460 RDU786460:RDV786460 RNQ786460:RNR786460 RXM786460:RXN786460 SHI786460:SHJ786460 SRE786460:SRF786460 TBA786460:TBB786460 TKW786460:TKX786460 TUS786460:TUT786460 UEO786460:UEP786460 UOK786460:UOL786460 UYG786460:UYH786460 VIC786460:VID786460 VRY786460:VRZ786460 WBU786460:WBV786460 WLQ786460:WLR786460 WVM786460:WVN786460 E851996:F851996 JA851996:JB851996 SW851996:SX851996 ACS851996:ACT851996 AMO851996:AMP851996 AWK851996:AWL851996 BGG851996:BGH851996 BQC851996:BQD851996 BZY851996:BZZ851996 CJU851996:CJV851996 CTQ851996:CTR851996 DDM851996:DDN851996 DNI851996:DNJ851996 DXE851996:DXF851996 EHA851996:EHB851996 EQW851996:EQX851996 FAS851996:FAT851996 FKO851996:FKP851996 FUK851996:FUL851996 GEG851996:GEH851996 GOC851996:GOD851996 GXY851996:GXZ851996 HHU851996:HHV851996 HRQ851996:HRR851996 IBM851996:IBN851996 ILI851996:ILJ851996 IVE851996:IVF851996 JFA851996:JFB851996 JOW851996:JOX851996 JYS851996:JYT851996 KIO851996:KIP851996 KSK851996:KSL851996 LCG851996:LCH851996 LMC851996:LMD851996 LVY851996:LVZ851996 MFU851996:MFV851996 MPQ851996:MPR851996 MZM851996:MZN851996 NJI851996:NJJ851996 NTE851996:NTF851996 ODA851996:ODB851996 OMW851996:OMX851996 OWS851996:OWT851996 PGO851996:PGP851996 PQK851996:PQL851996 QAG851996:QAH851996 QKC851996:QKD851996 QTY851996:QTZ851996 RDU851996:RDV851996 RNQ851996:RNR851996 RXM851996:RXN851996 SHI851996:SHJ851996 SRE851996:SRF851996 TBA851996:TBB851996 TKW851996:TKX851996 TUS851996:TUT851996 UEO851996:UEP851996 UOK851996:UOL851996 UYG851996:UYH851996 VIC851996:VID851996 VRY851996:VRZ851996 WBU851996:WBV851996 WLQ851996:WLR851996 WVM851996:WVN851996 E917532:F917532 JA917532:JB917532 SW917532:SX917532 ACS917532:ACT917532 AMO917532:AMP917532 AWK917532:AWL917532 BGG917532:BGH917532 BQC917532:BQD917532 BZY917532:BZZ917532 CJU917532:CJV917532 CTQ917532:CTR917532 DDM917532:DDN917532 DNI917532:DNJ917532 DXE917532:DXF917532 EHA917532:EHB917532 EQW917532:EQX917532 FAS917532:FAT917532 FKO917532:FKP917532 FUK917532:FUL917532 GEG917532:GEH917532 GOC917532:GOD917532 GXY917532:GXZ917532 HHU917532:HHV917532 HRQ917532:HRR917532 IBM917532:IBN917532 ILI917532:ILJ917532 IVE917532:IVF917532 JFA917532:JFB917532 JOW917532:JOX917532 JYS917532:JYT917532 KIO917532:KIP917532 KSK917532:KSL917532 LCG917532:LCH917532 LMC917532:LMD917532 LVY917532:LVZ917532 MFU917532:MFV917532 MPQ917532:MPR917532 MZM917532:MZN917532 NJI917532:NJJ917532 NTE917532:NTF917532 ODA917532:ODB917532 OMW917532:OMX917532 OWS917532:OWT917532 PGO917532:PGP917532 PQK917532:PQL917532 QAG917532:QAH917532 QKC917532:QKD917532 QTY917532:QTZ917532 RDU917532:RDV917532 RNQ917532:RNR917532 RXM917532:RXN917532 SHI917532:SHJ917532 SRE917532:SRF917532 TBA917532:TBB917532 TKW917532:TKX917532 TUS917532:TUT917532 UEO917532:UEP917532 UOK917532:UOL917532 UYG917532:UYH917532 VIC917532:VID917532 VRY917532:VRZ917532 WBU917532:WBV917532 WLQ917532:WLR917532 WVM917532:WVN917532 E983068:F983068 JA983068:JB983068 SW983068:SX983068 ACS983068:ACT983068 AMO983068:AMP983068 AWK983068:AWL983068 BGG983068:BGH983068 BQC983068:BQD983068 BZY983068:BZZ983068 CJU983068:CJV983068 CTQ983068:CTR983068 DDM983068:DDN983068 DNI983068:DNJ983068 DXE983068:DXF983068 EHA983068:EHB983068 EQW983068:EQX983068 FAS983068:FAT983068 FKO983068:FKP983068 FUK983068:FUL983068 GEG983068:GEH983068 GOC983068:GOD983068 GXY983068:GXZ983068 HHU983068:HHV983068 HRQ983068:HRR983068 IBM983068:IBN983068 ILI983068:ILJ983068 IVE983068:IVF983068 JFA983068:JFB983068 JOW983068:JOX983068 JYS983068:JYT983068 KIO983068:KIP983068 KSK983068:KSL983068 LCG983068:LCH983068 LMC983068:LMD983068 LVY983068:LVZ983068 MFU983068:MFV983068 MPQ983068:MPR983068 MZM983068:MZN983068 NJI983068:NJJ983068 NTE983068:NTF983068 ODA983068:ODB983068 OMW983068:OMX983068 OWS983068:OWT983068 PGO983068:PGP983068 PQK983068:PQL983068 QAG983068:QAH983068 QKC983068:QKD983068 QTY983068:QTZ983068 RDU983068:RDV983068 RNQ983068:RNR983068 RXM983068:RXN983068 SHI983068:SHJ983068 SRE983068:SRF983068 TBA983068:TBB983068 TKW983068:TKX983068 TUS983068:TUT983068 UEO983068:UEP983068 UOK983068:UOL983068 UYG983068:UYH983068 VIC983068:VID983068 VRY983068:VRZ983068 WBU983068:WBV983068 WLQ983068:WLR983068 WVM983068:WVN983068">
      <formula1>"東灘,灘,中央,兵庫,北,長田,須磨,垂水,西"</formula1>
    </dataValidation>
    <dataValidation type="list" allowBlank="1" showInputMessage="1" sqref="E27:F27 JA27:JB27 SW27:SX27 ACS27:ACT27 AMO27:AMP27 AWK27:AWL27 BGG27:BGH27 BQC27:BQD27 BZY27:BZZ27 CJU27:CJV27 CTQ27:CTR27 DDM27:DDN27 DNI27:DNJ27 DXE27:DXF27 EHA27:EHB27 EQW27:EQX27 FAS27:FAT27 FKO27:FKP27 FUK27:FUL27 GEG27:GEH27 GOC27:GOD27 GXY27:GXZ27 HHU27:HHV27 HRQ27:HRR27 IBM27:IBN27 ILI27:ILJ27 IVE27:IVF27 JFA27:JFB27 JOW27:JOX27 JYS27:JYT27 KIO27:KIP27 KSK27:KSL27 LCG27:LCH27 LMC27:LMD27 LVY27:LVZ27 MFU27:MFV27 MPQ27:MPR27 MZM27:MZN27 NJI27:NJJ27 NTE27:NTF27 ODA27:ODB27 OMW27:OMX27 OWS27:OWT27 PGO27:PGP27 PQK27:PQL27 QAG27:QAH27 QKC27:QKD27 QTY27:QTZ27 RDU27:RDV27 RNQ27:RNR27 RXM27:RXN27 SHI27:SHJ27 SRE27:SRF27 TBA27:TBB27 TKW27:TKX27 TUS27:TUT27 UEO27:UEP27 UOK27:UOL27 UYG27:UYH27 VIC27:VID27 VRY27:VRZ27 WBU27:WBV27 WLQ27:WLR27 WVM27:WVN27 E65563:F65563 JA65563:JB65563 SW65563:SX65563 ACS65563:ACT65563 AMO65563:AMP65563 AWK65563:AWL65563 BGG65563:BGH65563 BQC65563:BQD65563 BZY65563:BZZ65563 CJU65563:CJV65563 CTQ65563:CTR65563 DDM65563:DDN65563 DNI65563:DNJ65563 DXE65563:DXF65563 EHA65563:EHB65563 EQW65563:EQX65563 FAS65563:FAT65563 FKO65563:FKP65563 FUK65563:FUL65563 GEG65563:GEH65563 GOC65563:GOD65563 GXY65563:GXZ65563 HHU65563:HHV65563 HRQ65563:HRR65563 IBM65563:IBN65563 ILI65563:ILJ65563 IVE65563:IVF65563 JFA65563:JFB65563 JOW65563:JOX65563 JYS65563:JYT65563 KIO65563:KIP65563 KSK65563:KSL65563 LCG65563:LCH65563 LMC65563:LMD65563 LVY65563:LVZ65563 MFU65563:MFV65563 MPQ65563:MPR65563 MZM65563:MZN65563 NJI65563:NJJ65563 NTE65563:NTF65563 ODA65563:ODB65563 OMW65563:OMX65563 OWS65563:OWT65563 PGO65563:PGP65563 PQK65563:PQL65563 QAG65563:QAH65563 QKC65563:QKD65563 QTY65563:QTZ65563 RDU65563:RDV65563 RNQ65563:RNR65563 RXM65563:RXN65563 SHI65563:SHJ65563 SRE65563:SRF65563 TBA65563:TBB65563 TKW65563:TKX65563 TUS65563:TUT65563 UEO65563:UEP65563 UOK65563:UOL65563 UYG65563:UYH65563 VIC65563:VID65563 VRY65563:VRZ65563 WBU65563:WBV65563 WLQ65563:WLR65563 WVM65563:WVN65563 E131099:F131099 JA131099:JB131099 SW131099:SX131099 ACS131099:ACT131099 AMO131099:AMP131099 AWK131099:AWL131099 BGG131099:BGH131099 BQC131099:BQD131099 BZY131099:BZZ131099 CJU131099:CJV131099 CTQ131099:CTR131099 DDM131099:DDN131099 DNI131099:DNJ131099 DXE131099:DXF131099 EHA131099:EHB131099 EQW131099:EQX131099 FAS131099:FAT131099 FKO131099:FKP131099 FUK131099:FUL131099 GEG131099:GEH131099 GOC131099:GOD131099 GXY131099:GXZ131099 HHU131099:HHV131099 HRQ131099:HRR131099 IBM131099:IBN131099 ILI131099:ILJ131099 IVE131099:IVF131099 JFA131099:JFB131099 JOW131099:JOX131099 JYS131099:JYT131099 KIO131099:KIP131099 KSK131099:KSL131099 LCG131099:LCH131099 LMC131099:LMD131099 LVY131099:LVZ131099 MFU131099:MFV131099 MPQ131099:MPR131099 MZM131099:MZN131099 NJI131099:NJJ131099 NTE131099:NTF131099 ODA131099:ODB131099 OMW131099:OMX131099 OWS131099:OWT131099 PGO131099:PGP131099 PQK131099:PQL131099 QAG131099:QAH131099 QKC131099:QKD131099 QTY131099:QTZ131099 RDU131099:RDV131099 RNQ131099:RNR131099 RXM131099:RXN131099 SHI131099:SHJ131099 SRE131099:SRF131099 TBA131099:TBB131099 TKW131099:TKX131099 TUS131099:TUT131099 UEO131099:UEP131099 UOK131099:UOL131099 UYG131099:UYH131099 VIC131099:VID131099 VRY131099:VRZ131099 WBU131099:WBV131099 WLQ131099:WLR131099 WVM131099:WVN131099 E196635:F196635 JA196635:JB196635 SW196635:SX196635 ACS196635:ACT196635 AMO196635:AMP196635 AWK196635:AWL196635 BGG196635:BGH196635 BQC196635:BQD196635 BZY196635:BZZ196635 CJU196635:CJV196635 CTQ196635:CTR196635 DDM196635:DDN196635 DNI196635:DNJ196635 DXE196635:DXF196635 EHA196635:EHB196635 EQW196635:EQX196635 FAS196635:FAT196635 FKO196635:FKP196635 FUK196635:FUL196635 GEG196635:GEH196635 GOC196635:GOD196635 GXY196635:GXZ196635 HHU196635:HHV196635 HRQ196635:HRR196635 IBM196635:IBN196635 ILI196635:ILJ196635 IVE196635:IVF196635 JFA196635:JFB196635 JOW196635:JOX196635 JYS196635:JYT196635 KIO196635:KIP196635 KSK196635:KSL196635 LCG196635:LCH196635 LMC196635:LMD196635 LVY196635:LVZ196635 MFU196635:MFV196635 MPQ196635:MPR196635 MZM196635:MZN196635 NJI196635:NJJ196635 NTE196635:NTF196635 ODA196635:ODB196635 OMW196635:OMX196635 OWS196635:OWT196635 PGO196635:PGP196635 PQK196635:PQL196635 QAG196635:QAH196635 QKC196635:QKD196635 QTY196635:QTZ196635 RDU196635:RDV196635 RNQ196635:RNR196635 RXM196635:RXN196635 SHI196635:SHJ196635 SRE196635:SRF196635 TBA196635:TBB196635 TKW196635:TKX196635 TUS196635:TUT196635 UEO196635:UEP196635 UOK196635:UOL196635 UYG196635:UYH196635 VIC196635:VID196635 VRY196635:VRZ196635 WBU196635:WBV196635 WLQ196635:WLR196635 WVM196635:WVN196635 E262171:F262171 JA262171:JB262171 SW262171:SX262171 ACS262171:ACT262171 AMO262171:AMP262171 AWK262171:AWL262171 BGG262171:BGH262171 BQC262171:BQD262171 BZY262171:BZZ262171 CJU262171:CJV262171 CTQ262171:CTR262171 DDM262171:DDN262171 DNI262171:DNJ262171 DXE262171:DXF262171 EHA262171:EHB262171 EQW262171:EQX262171 FAS262171:FAT262171 FKO262171:FKP262171 FUK262171:FUL262171 GEG262171:GEH262171 GOC262171:GOD262171 GXY262171:GXZ262171 HHU262171:HHV262171 HRQ262171:HRR262171 IBM262171:IBN262171 ILI262171:ILJ262171 IVE262171:IVF262171 JFA262171:JFB262171 JOW262171:JOX262171 JYS262171:JYT262171 KIO262171:KIP262171 KSK262171:KSL262171 LCG262171:LCH262171 LMC262171:LMD262171 LVY262171:LVZ262171 MFU262171:MFV262171 MPQ262171:MPR262171 MZM262171:MZN262171 NJI262171:NJJ262171 NTE262171:NTF262171 ODA262171:ODB262171 OMW262171:OMX262171 OWS262171:OWT262171 PGO262171:PGP262171 PQK262171:PQL262171 QAG262171:QAH262171 QKC262171:QKD262171 QTY262171:QTZ262171 RDU262171:RDV262171 RNQ262171:RNR262171 RXM262171:RXN262171 SHI262171:SHJ262171 SRE262171:SRF262171 TBA262171:TBB262171 TKW262171:TKX262171 TUS262171:TUT262171 UEO262171:UEP262171 UOK262171:UOL262171 UYG262171:UYH262171 VIC262171:VID262171 VRY262171:VRZ262171 WBU262171:WBV262171 WLQ262171:WLR262171 WVM262171:WVN262171 E327707:F327707 JA327707:JB327707 SW327707:SX327707 ACS327707:ACT327707 AMO327707:AMP327707 AWK327707:AWL327707 BGG327707:BGH327707 BQC327707:BQD327707 BZY327707:BZZ327707 CJU327707:CJV327707 CTQ327707:CTR327707 DDM327707:DDN327707 DNI327707:DNJ327707 DXE327707:DXF327707 EHA327707:EHB327707 EQW327707:EQX327707 FAS327707:FAT327707 FKO327707:FKP327707 FUK327707:FUL327707 GEG327707:GEH327707 GOC327707:GOD327707 GXY327707:GXZ327707 HHU327707:HHV327707 HRQ327707:HRR327707 IBM327707:IBN327707 ILI327707:ILJ327707 IVE327707:IVF327707 JFA327707:JFB327707 JOW327707:JOX327707 JYS327707:JYT327707 KIO327707:KIP327707 KSK327707:KSL327707 LCG327707:LCH327707 LMC327707:LMD327707 LVY327707:LVZ327707 MFU327707:MFV327707 MPQ327707:MPR327707 MZM327707:MZN327707 NJI327707:NJJ327707 NTE327707:NTF327707 ODA327707:ODB327707 OMW327707:OMX327707 OWS327707:OWT327707 PGO327707:PGP327707 PQK327707:PQL327707 QAG327707:QAH327707 QKC327707:QKD327707 QTY327707:QTZ327707 RDU327707:RDV327707 RNQ327707:RNR327707 RXM327707:RXN327707 SHI327707:SHJ327707 SRE327707:SRF327707 TBA327707:TBB327707 TKW327707:TKX327707 TUS327707:TUT327707 UEO327707:UEP327707 UOK327707:UOL327707 UYG327707:UYH327707 VIC327707:VID327707 VRY327707:VRZ327707 WBU327707:WBV327707 WLQ327707:WLR327707 WVM327707:WVN327707 E393243:F393243 JA393243:JB393243 SW393243:SX393243 ACS393243:ACT393243 AMO393243:AMP393243 AWK393243:AWL393243 BGG393243:BGH393243 BQC393243:BQD393243 BZY393243:BZZ393243 CJU393243:CJV393243 CTQ393243:CTR393243 DDM393243:DDN393243 DNI393243:DNJ393243 DXE393243:DXF393243 EHA393243:EHB393243 EQW393243:EQX393243 FAS393243:FAT393243 FKO393243:FKP393243 FUK393243:FUL393243 GEG393243:GEH393243 GOC393243:GOD393243 GXY393243:GXZ393243 HHU393243:HHV393243 HRQ393243:HRR393243 IBM393243:IBN393243 ILI393243:ILJ393243 IVE393243:IVF393243 JFA393243:JFB393243 JOW393243:JOX393243 JYS393243:JYT393243 KIO393243:KIP393243 KSK393243:KSL393243 LCG393243:LCH393243 LMC393243:LMD393243 LVY393243:LVZ393243 MFU393243:MFV393243 MPQ393243:MPR393243 MZM393243:MZN393243 NJI393243:NJJ393243 NTE393243:NTF393243 ODA393243:ODB393243 OMW393243:OMX393243 OWS393243:OWT393243 PGO393243:PGP393243 PQK393243:PQL393243 QAG393243:QAH393243 QKC393243:QKD393243 QTY393243:QTZ393243 RDU393243:RDV393243 RNQ393243:RNR393243 RXM393243:RXN393243 SHI393243:SHJ393243 SRE393243:SRF393243 TBA393243:TBB393243 TKW393243:TKX393243 TUS393243:TUT393243 UEO393243:UEP393243 UOK393243:UOL393243 UYG393243:UYH393243 VIC393243:VID393243 VRY393243:VRZ393243 WBU393243:WBV393243 WLQ393243:WLR393243 WVM393243:WVN393243 E458779:F458779 JA458779:JB458779 SW458779:SX458779 ACS458779:ACT458779 AMO458779:AMP458779 AWK458779:AWL458779 BGG458779:BGH458779 BQC458779:BQD458779 BZY458779:BZZ458779 CJU458779:CJV458779 CTQ458779:CTR458779 DDM458779:DDN458779 DNI458779:DNJ458779 DXE458779:DXF458779 EHA458779:EHB458779 EQW458779:EQX458779 FAS458779:FAT458779 FKO458779:FKP458779 FUK458779:FUL458779 GEG458779:GEH458779 GOC458779:GOD458779 GXY458779:GXZ458779 HHU458779:HHV458779 HRQ458779:HRR458779 IBM458779:IBN458779 ILI458779:ILJ458779 IVE458779:IVF458779 JFA458779:JFB458779 JOW458779:JOX458779 JYS458779:JYT458779 KIO458779:KIP458779 KSK458779:KSL458779 LCG458779:LCH458779 LMC458779:LMD458779 LVY458779:LVZ458779 MFU458779:MFV458779 MPQ458779:MPR458779 MZM458779:MZN458779 NJI458779:NJJ458779 NTE458779:NTF458779 ODA458779:ODB458779 OMW458779:OMX458779 OWS458779:OWT458779 PGO458779:PGP458779 PQK458779:PQL458779 QAG458779:QAH458779 QKC458779:QKD458779 QTY458779:QTZ458779 RDU458779:RDV458779 RNQ458779:RNR458779 RXM458779:RXN458779 SHI458779:SHJ458779 SRE458779:SRF458779 TBA458779:TBB458779 TKW458779:TKX458779 TUS458779:TUT458779 UEO458779:UEP458779 UOK458779:UOL458779 UYG458779:UYH458779 VIC458779:VID458779 VRY458779:VRZ458779 WBU458779:WBV458779 WLQ458779:WLR458779 WVM458779:WVN458779 E524315:F524315 JA524315:JB524315 SW524315:SX524315 ACS524315:ACT524315 AMO524315:AMP524315 AWK524315:AWL524315 BGG524315:BGH524315 BQC524315:BQD524315 BZY524315:BZZ524315 CJU524315:CJV524315 CTQ524315:CTR524315 DDM524315:DDN524315 DNI524315:DNJ524315 DXE524315:DXF524315 EHA524315:EHB524315 EQW524315:EQX524315 FAS524315:FAT524315 FKO524315:FKP524315 FUK524315:FUL524315 GEG524315:GEH524315 GOC524315:GOD524315 GXY524315:GXZ524315 HHU524315:HHV524315 HRQ524315:HRR524315 IBM524315:IBN524315 ILI524315:ILJ524315 IVE524315:IVF524315 JFA524315:JFB524315 JOW524315:JOX524315 JYS524315:JYT524315 KIO524315:KIP524315 KSK524315:KSL524315 LCG524315:LCH524315 LMC524315:LMD524315 LVY524315:LVZ524315 MFU524315:MFV524315 MPQ524315:MPR524315 MZM524315:MZN524315 NJI524315:NJJ524315 NTE524315:NTF524315 ODA524315:ODB524315 OMW524315:OMX524315 OWS524315:OWT524315 PGO524315:PGP524315 PQK524315:PQL524315 QAG524315:QAH524315 QKC524315:QKD524315 QTY524315:QTZ524315 RDU524315:RDV524315 RNQ524315:RNR524315 RXM524315:RXN524315 SHI524315:SHJ524315 SRE524315:SRF524315 TBA524315:TBB524315 TKW524315:TKX524315 TUS524315:TUT524315 UEO524315:UEP524315 UOK524315:UOL524315 UYG524315:UYH524315 VIC524315:VID524315 VRY524315:VRZ524315 WBU524315:WBV524315 WLQ524315:WLR524315 WVM524315:WVN524315 E589851:F589851 JA589851:JB589851 SW589851:SX589851 ACS589851:ACT589851 AMO589851:AMP589851 AWK589851:AWL589851 BGG589851:BGH589851 BQC589851:BQD589851 BZY589851:BZZ589851 CJU589851:CJV589851 CTQ589851:CTR589851 DDM589851:DDN589851 DNI589851:DNJ589851 DXE589851:DXF589851 EHA589851:EHB589851 EQW589851:EQX589851 FAS589851:FAT589851 FKO589851:FKP589851 FUK589851:FUL589851 GEG589851:GEH589851 GOC589851:GOD589851 GXY589851:GXZ589851 HHU589851:HHV589851 HRQ589851:HRR589851 IBM589851:IBN589851 ILI589851:ILJ589851 IVE589851:IVF589851 JFA589851:JFB589851 JOW589851:JOX589851 JYS589851:JYT589851 KIO589851:KIP589851 KSK589851:KSL589851 LCG589851:LCH589851 LMC589851:LMD589851 LVY589851:LVZ589851 MFU589851:MFV589851 MPQ589851:MPR589851 MZM589851:MZN589851 NJI589851:NJJ589851 NTE589851:NTF589851 ODA589851:ODB589851 OMW589851:OMX589851 OWS589851:OWT589851 PGO589851:PGP589851 PQK589851:PQL589851 QAG589851:QAH589851 QKC589851:QKD589851 QTY589851:QTZ589851 RDU589851:RDV589851 RNQ589851:RNR589851 RXM589851:RXN589851 SHI589851:SHJ589851 SRE589851:SRF589851 TBA589851:TBB589851 TKW589851:TKX589851 TUS589851:TUT589851 UEO589851:UEP589851 UOK589851:UOL589851 UYG589851:UYH589851 VIC589851:VID589851 VRY589851:VRZ589851 WBU589851:WBV589851 WLQ589851:WLR589851 WVM589851:WVN589851 E655387:F655387 JA655387:JB655387 SW655387:SX655387 ACS655387:ACT655387 AMO655387:AMP655387 AWK655387:AWL655387 BGG655387:BGH655387 BQC655387:BQD655387 BZY655387:BZZ655387 CJU655387:CJV655387 CTQ655387:CTR655387 DDM655387:DDN655387 DNI655387:DNJ655387 DXE655387:DXF655387 EHA655387:EHB655387 EQW655387:EQX655387 FAS655387:FAT655387 FKO655387:FKP655387 FUK655387:FUL655387 GEG655387:GEH655387 GOC655387:GOD655387 GXY655387:GXZ655387 HHU655387:HHV655387 HRQ655387:HRR655387 IBM655387:IBN655387 ILI655387:ILJ655387 IVE655387:IVF655387 JFA655387:JFB655387 JOW655387:JOX655387 JYS655387:JYT655387 KIO655387:KIP655387 KSK655387:KSL655387 LCG655387:LCH655387 LMC655387:LMD655387 LVY655387:LVZ655387 MFU655387:MFV655387 MPQ655387:MPR655387 MZM655387:MZN655387 NJI655387:NJJ655387 NTE655387:NTF655387 ODA655387:ODB655387 OMW655387:OMX655387 OWS655387:OWT655387 PGO655387:PGP655387 PQK655387:PQL655387 QAG655387:QAH655387 QKC655387:QKD655387 QTY655387:QTZ655387 RDU655387:RDV655387 RNQ655387:RNR655387 RXM655387:RXN655387 SHI655387:SHJ655387 SRE655387:SRF655387 TBA655387:TBB655387 TKW655387:TKX655387 TUS655387:TUT655387 UEO655387:UEP655387 UOK655387:UOL655387 UYG655387:UYH655387 VIC655387:VID655387 VRY655387:VRZ655387 WBU655387:WBV655387 WLQ655387:WLR655387 WVM655387:WVN655387 E720923:F720923 JA720923:JB720923 SW720923:SX720923 ACS720923:ACT720923 AMO720923:AMP720923 AWK720923:AWL720923 BGG720923:BGH720923 BQC720923:BQD720923 BZY720923:BZZ720923 CJU720923:CJV720923 CTQ720923:CTR720923 DDM720923:DDN720923 DNI720923:DNJ720923 DXE720923:DXF720923 EHA720923:EHB720923 EQW720923:EQX720923 FAS720923:FAT720923 FKO720923:FKP720923 FUK720923:FUL720923 GEG720923:GEH720923 GOC720923:GOD720923 GXY720923:GXZ720923 HHU720923:HHV720923 HRQ720923:HRR720923 IBM720923:IBN720923 ILI720923:ILJ720923 IVE720923:IVF720923 JFA720923:JFB720923 JOW720923:JOX720923 JYS720923:JYT720923 KIO720923:KIP720923 KSK720923:KSL720923 LCG720923:LCH720923 LMC720923:LMD720923 LVY720923:LVZ720923 MFU720923:MFV720923 MPQ720923:MPR720923 MZM720923:MZN720923 NJI720923:NJJ720923 NTE720923:NTF720923 ODA720923:ODB720923 OMW720923:OMX720923 OWS720923:OWT720923 PGO720923:PGP720923 PQK720923:PQL720923 QAG720923:QAH720923 QKC720923:QKD720923 QTY720923:QTZ720923 RDU720923:RDV720923 RNQ720923:RNR720923 RXM720923:RXN720923 SHI720923:SHJ720923 SRE720923:SRF720923 TBA720923:TBB720923 TKW720923:TKX720923 TUS720923:TUT720923 UEO720923:UEP720923 UOK720923:UOL720923 UYG720923:UYH720923 VIC720923:VID720923 VRY720923:VRZ720923 WBU720923:WBV720923 WLQ720923:WLR720923 WVM720923:WVN720923 E786459:F786459 JA786459:JB786459 SW786459:SX786459 ACS786459:ACT786459 AMO786459:AMP786459 AWK786459:AWL786459 BGG786459:BGH786459 BQC786459:BQD786459 BZY786459:BZZ786459 CJU786459:CJV786459 CTQ786459:CTR786459 DDM786459:DDN786459 DNI786459:DNJ786459 DXE786459:DXF786459 EHA786459:EHB786459 EQW786459:EQX786459 FAS786459:FAT786459 FKO786459:FKP786459 FUK786459:FUL786459 GEG786459:GEH786459 GOC786459:GOD786459 GXY786459:GXZ786459 HHU786459:HHV786459 HRQ786459:HRR786459 IBM786459:IBN786459 ILI786459:ILJ786459 IVE786459:IVF786459 JFA786459:JFB786459 JOW786459:JOX786459 JYS786459:JYT786459 KIO786459:KIP786459 KSK786459:KSL786459 LCG786459:LCH786459 LMC786459:LMD786459 LVY786459:LVZ786459 MFU786459:MFV786459 MPQ786459:MPR786459 MZM786459:MZN786459 NJI786459:NJJ786459 NTE786459:NTF786459 ODA786459:ODB786459 OMW786459:OMX786459 OWS786459:OWT786459 PGO786459:PGP786459 PQK786459:PQL786459 QAG786459:QAH786459 QKC786459:QKD786459 QTY786459:QTZ786459 RDU786459:RDV786459 RNQ786459:RNR786459 RXM786459:RXN786459 SHI786459:SHJ786459 SRE786459:SRF786459 TBA786459:TBB786459 TKW786459:TKX786459 TUS786459:TUT786459 UEO786459:UEP786459 UOK786459:UOL786459 UYG786459:UYH786459 VIC786459:VID786459 VRY786459:VRZ786459 WBU786459:WBV786459 WLQ786459:WLR786459 WVM786459:WVN786459 E851995:F851995 JA851995:JB851995 SW851995:SX851995 ACS851995:ACT851995 AMO851995:AMP851995 AWK851995:AWL851995 BGG851995:BGH851995 BQC851995:BQD851995 BZY851995:BZZ851995 CJU851995:CJV851995 CTQ851995:CTR851995 DDM851995:DDN851995 DNI851995:DNJ851995 DXE851995:DXF851995 EHA851995:EHB851995 EQW851995:EQX851995 FAS851995:FAT851995 FKO851995:FKP851995 FUK851995:FUL851995 GEG851995:GEH851995 GOC851995:GOD851995 GXY851995:GXZ851995 HHU851995:HHV851995 HRQ851995:HRR851995 IBM851995:IBN851995 ILI851995:ILJ851995 IVE851995:IVF851995 JFA851995:JFB851995 JOW851995:JOX851995 JYS851995:JYT851995 KIO851995:KIP851995 KSK851995:KSL851995 LCG851995:LCH851995 LMC851995:LMD851995 LVY851995:LVZ851995 MFU851995:MFV851995 MPQ851995:MPR851995 MZM851995:MZN851995 NJI851995:NJJ851995 NTE851995:NTF851995 ODA851995:ODB851995 OMW851995:OMX851995 OWS851995:OWT851995 PGO851995:PGP851995 PQK851995:PQL851995 QAG851995:QAH851995 QKC851995:QKD851995 QTY851995:QTZ851995 RDU851995:RDV851995 RNQ851995:RNR851995 RXM851995:RXN851995 SHI851995:SHJ851995 SRE851995:SRF851995 TBA851995:TBB851995 TKW851995:TKX851995 TUS851995:TUT851995 UEO851995:UEP851995 UOK851995:UOL851995 UYG851995:UYH851995 VIC851995:VID851995 VRY851995:VRZ851995 WBU851995:WBV851995 WLQ851995:WLR851995 WVM851995:WVN851995 E917531:F917531 JA917531:JB917531 SW917531:SX917531 ACS917531:ACT917531 AMO917531:AMP917531 AWK917531:AWL917531 BGG917531:BGH917531 BQC917531:BQD917531 BZY917531:BZZ917531 CJU917531:CJV917531 CTQ917531:CTR917531 DDM917531:DDN917531 DNI917531:DNJ917531 DXE917531:DXF917531 EHA917531:EHB917531 EQW917531:EQX917531 FAS917531:FAT917531 FKO917531:FKP917531 FUK917531:FUL917531 GEG917531:GEH917531 GOC917531:GOD917531 GXY917531:GXZ917531 HHU917531:HHV917531 HRQ917531:HRR917531 IBM917531:IBN917531 ILI917531:ILJ917531 IVE917531:IVF917531 JFA917531:JFB917531 JOW917531:JOX917531 JYS917531:JYT917531 KIO917531:KIP917531 KSK917531:KSL917531 LCG917531:LCH917531 LMC917531:LMD917531 LVY917531:LVZ917531 MFU917531:MFV917531 MPQ917531:MPR917531 MZM917531:MZN917531 NJI917531:NJJ917531 NTE917531:NTF917531 ODA917531:ODB917531 OMW917531:OMX917531 OWS917531:OWT917531 PGO917531:PGP917531 PQK917531:PQL917531 QAG917531:QAH917531 QKC917531:QKD917531 QTY917531:QTZ917531 RDU917531:RDV917531 RNQ917531:RNR917531 RXM917531:RXN917531 SHI917531:SHJ917531 SRE917531:SRF917531 TBA917531:TBB917531 TKW917531:TKX917531 TUS917531:TUT917531 UEO917531:UEP917531 UOK917531:UOL917531 UYG917531:UYH917531 VIC917531:VID917531 VRY917531:VRZ917531 WBU917531:WBV917531 WLQ917531:WLR917531 WVM917531:WVN917531 E983067:F983067 JA983067:JB983067 SW983067:SX983067 ACS983067:ACT983067 AMO983067:AMP983067 AWK983067:AWL983067 BGG983067:BGH983067 BQC983067:BQD983067 BZY983067:BZZ983067 CJU983067:CJV983067 CTQ983067:CTR983067 DDM983067:DDN983067 DNI983067:DNJ983067 DXE983067:DXF983067 EHA983067:EHB983067 EQW983067:EQX983067 FAS983067:FAT983067 FKO983067:FKP983067 FUK983067:FUL983067 GEG983067:GEH983067 GOC983067:GOD983067 GXY983067:GXZ983067 HHU983067:HHV983067 HRQ983067:HRR983067 IBM983067:IBN983067 ILI983067:ILJ983067 IVE983067:IVF983067 JFA983067:JFB983067 JOW983067:JOX983067 JYS983067:JYT983067 KIO983067:KIP983067 KSK983067:KSL983067 LCG983067:LCH983067 LMC983067:LMD983067 LVY983067:LVZ983067 MFU983067:MFV983067 MPQ983067:MPR983067 MZM983067:MZN983067 NJI983067:NJJ983067 NTE983067:NTF983067 ODA983067:ODB983067 OMW983067:OMX983067 OWS983067:OWT983067 PGO983067:PGP983067 PQK983067:PQL983067 QAG983067:QAH983067 QKC983067:QKD983067 QTY983067:QTZ983067 RDU983067:RDV983067 RNQ983067:RNR983067 RXM983067:RXN983067 SHI983067:SHJ983067 SRE983067:SRF983067 TBA983067:TBB983067 TKW983067:TKX983067 TUS983067:TUT983067 UEO983067:UEP983067 UOK983067:UOL983067 UYG983067:UYH983067 VIC983067:VID983067 VRY983067:VRZ983067 WBU983067:WBV983067 WLQ983067:WLR983067 WVM983067:WVN983067">
      <formula1>"車道,歩道,車道・歩道,その他"</formula1>
    </dataValidation>
  </dataValidations>
  <hyperlinks>
    <hyperlink ref="M11:O11" r:id="rId1" display="建設事務所"/>
    <hyperlink ref="E24" r:id="rId2"/>
  </hyperlinks>
  <pageMargins left="0.39370078740157483" right="0" top="0.55118110236220474" bottom="0.35433070866141736" header="0.27559055118110237" footer="0.27559055118110237"/>
  <pageSetup paperSize="9" orientation="portrait" r:id="rId3"/>
  <headerFooter alignWithMargins="0">
    <oddHeader>&amp;R&amp;16&amp;E一　時　占　用　&amp;11&amp;E
&amp;8（申請先　建設事務所）</oddHeader>
  </headerFooter>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S48"/>
  <sheetViews>
    <sheetView view="pageBreakPreview" topLeftCell="A31" zoomScaleNormal="100" zoomScaleSheetLayoutView="100" zoomScalePageLayoutView="96" workbookViewId="0">
      <selection activeCell="U40" sqref="U40"/>
    </sheetView>
  </sheetViews>
  <sheetFormatPr defaultRowHeight="13.2" x14ac:dyDescent="0.2"/>
  <cols>
    <col min="1" max="1" width="0.6640625" style="1" customWidth="1"/>
    <col min="2" max="5" width="0.6640625" style="2" customWidth="1"/>
    <col min="6" max="16" width="1" style="2" customWidth="1"/>
    <col min="17" max="21" width="0.6640625" style="2" customWidth="1"/>
    <col min="22" max="26" width="0.6640625" style="1" customWidth="1"/>
    <col min="27" max="27" width="1.88671875" style="1" customWidth="1"/>
    <col min="28" max="63" width="0.6640625" style="1" customWidth="1"/>
    <col min="64" max="64" width="1.109375" style="1" customWidth="1"/>
    <col min="65" max="97" width="0.6640625" style="1" customWidth="1"/>
    <col min="98" max="99" width="1" style="1" customWidth="1"/>
    <col min="100" max="100" width="0.88671875" style="1" customWidth="1"/>
    <col min="101" max="101" width="3.44140625" style="1" customWidth="1"/>
    <col min="102" max="106" width="0.6640625" style="1" customWidth="1"/>
    <col min="107" max="108" width="0.21875" style="1" customWidth="1"/>
    <col min="109" max="116" width="0.6640625" style="1" customWidth="1"/>
    <col min="117" max="117" width="0.5546875" style="1" customWidth="1"/>
    <col min="118" max="118" width="0.6640625" style="1" customWidth="1"/>
    <col min="119" max="119" width="0.33203125" style="1" customWidth="1"/>
    <col min="120" max="121" width="0.21875" style="1" customWidth="1"/>
    <col min="122" max="122" width="0.6640625" style="1" customWidth="1"/>
    <col min="123" max="123" width="8.88671875" style="1"/>
    <col min="124" max="233" width="8.88671875" style="2"/>
    <col min="234" max="378" width="0.6640625" style="2" customWidth="1"/>
    <col min="379" max="489" width="8.88671875" style="2"/>
    <col min="490" max="634" width="0.6640625" style="2" customWidth="1"/>
    <col min="635" max="745" width="8.88671875" style="2"/>
    <col min="746" max="890" width="0.6640625" style="2" customWidth="1"/>
    <col min="891" max="1001" width="8.88671875" style="2"/>
    <col min="1002" max="1146" width="0.6640625" style="2" customWidth="1"/>
    <col min="1147" max="1257" width="8.88671875" style="2"/>
    <col min="1258" max="1402" width="0.6640625" style="2" customWidth="1"/>
    <col min="1403" max="1513" width="8.88671875" style="2"/>
    <col min="1514" max="1658" width="0.6640625" style="2" customWidth="1"/>
    <col min="1659" max="1769" width="8.88671875" style="2"/>
    <col min="1770" max="1914" width="0.6640625" style="2" customWidth="1"/>
    <col min="1915" max="2025" width="8.88671875" style="2"/>
    <col min="2026" max="2170" width="0.6640625" style="2" customWidth="1"/>
    <col min="2171" max="2281" width="8.88671875" style="2"/>
    <col min="2282" max="2426" width="0.6640625" style="2" customWidth="1"/>
    <col min="2427" max="2537" width="8.88671875" style="2"/>
    <col min="2538" max="2682" width="0.6640625" style="2" customWidth="1"/>
    <col min="2683" max="2793" width="8.88671875" style="2"/>
    <col min="2794" max="2938" width="0.6640625" style="2" customWidth="1"/>
    <col min="2939" max="3049" width="8.88671875" style="2"/>
    <col min="3050" max="3194" width="0.6640625" style="2" customWidth="1"/>
    <col min="3195" max="3305" width="8.88671875" style="2"/>
    <col min="3306" max="3450" width="0.6640625" style="2" customWidth="1"/>
    <col min="3451" max="3561" width="8.88671875" style="2"/>
    <col min="3562" max="3706" width="0.6640625" style="2" customWidth="1"/>
    <col min="3707" max="3817" width="8.88671875" style="2"/>
    <col min="3818" max="3962" width="0.6640625" style="2" customWidth="1"/>
    <col min="3963" max="4073" width="8.88671875" style="2"/>
    <col min="4074" max="4218" width="0.6640625" style="2" customWidth="1"/>
    <col min="4219" max="4329" width="8.88671875" style="2"/>
    <col min="4330" max="4474" width="0.6640625" style="2" customWidth="1"/>
    <col min="4475" max="4585" width="8.88671875" style="2"/>
    <col min="4586" max="4730" width="0.6640625" style="2" customWidth="1"/>
    <col min="4731" max="4841" width="8.88671875" style="2"/>
    <col min="4842" max="4986" width="0.6640625" style="2" customWidth="1"/>
    <col min="4987" max="5097" width="8.88671875" style="2"/>
    <col min="5098" max="5242" width="0.6640625" style="2" customWidth="1"/>
    <col min="5243" max="5353" width="8.88671875" style="2"/>
    <col min="5354" max="5498" width="0.6640625" style="2" customWidth="1"/>
    <col min="5499" max="5609" width="8.88671875" style="2"/>
    <col min="5610" max="5754" width="0.6640625" style="2" customWidth="1"/>
    <col min="5755" max="5865" width="8.88671875" style="2"/>
    <col min="5866" max="6010" width="0.6640625" style="2" customWidth="1"/>
    <col min="6011" max="6121" width="8.88671875" style="2"/>
    <col min="6122" max="6266" width="0.6640625" style="2" customWidth="1"/>
    <col min="6267" max="6377" width="8.88671875" style="2"/>
    <col min="6378" max="6522" width="0.6640625" style="2" customWidth="1"/>
    <col min="6523" max="6633" width="8.88671875" style="2"/>
    <col min="6634" max="6778" width="0.6640625" style="2" customWidth="1"/>
    <col min="6779" max="6889" width="8.88671875" style="2"/>
    <col min="6890" max="7034" width="0.6640625" style="2" customWidth="1"/>
    <col min="7035" max="7145" width="8.88671875" style="2"/>
    <col min="7146" max="7290" width="0.6640625" style="2" customWidth="1"/>
    <col min="7291" max="7401" width="8.88671875" style="2"/>
    <col min="7402" max="7546" width="0.6640625" style="2" customWidth="1"/>
    <col min="7547" max="7657" width="8.88671875" style="2"/>
    <col min="7658" max="7802" width="0.6640625" style="2" customWidth="1"/>
    <col min="7803" max="7913" width="8.88671875" style="2"/>
    <col min="7914" max="8058" width="0.6640625" style="2" customWidth="1"/>
    <col min="8059" max="8169" width="8.88671875" style="2"/>
    <col min="8170" max="8314" width="0.6640625" style="2" customWidth="1"/>
    <col min="8315" max="8425" width="8.88671875" style="2"/>
    <col min="8426" max="8570" width="0.6640625" style="2" customWidth="1"/>
    <col min="8571" max="8681" width="8.88671875" style="2"/>
    <col min="8682" max="8826" width="0.6640625" style="2" customWidth="1"/>
    <col min="8827" max="8937" width="8.88671875" style="2"/>
    <col min="8938" max="9082" width="0.6640625" style="2" customWidth="1"/>
    <col min="9083" max="9193" width="8.88671875" style="2"/>
    <col min="9194" max="9338" width="0.6640625" style="2" customWidth="1"/>
    <col min="9339" max="9449" width="8.88671875" style="2"/>
    <col min="9450" max="9594" width="0.6640625" style="2" customWidth="1"/>
    <col min="9595" max="9705" width="8.88671875" style="2"/>
    <col min="9706" max="9850" width="0.6640625" style="2" customWidth="1"/>
    <col min="9851" max="9961" width="8.88671875" style="2"/>
    <col min="9962" max="10106" width="0.6640625" style="2" customWidth="1"/>
    <col min="10107" max="10217" width="8.88671875" style="2"/>
    <col min="10218" max="10362" width="0.6640625" style="2" customWidth="1"/>
    <col min="10363" max="10473" width="8.88671875" style="2"/>
    <col min="10474" max="10618" width="0.6640625" style="2" customWidth="1"/>
    <col min="10619" max="10729" width="8.88671875" style="2"/>
    <col min="10730" max="10874" width="0.6640625" style="2" customWidth="1"/>
    <col min="10875" max="10985" width="8.88671875" style="2"/>
    <col min="10986" max="11130" width="0.6640625" style="2" customWidth="1"/>
    <col min="11131" max="11241" width="8.88671875" style="2"/>
    <col min="11242" max="11386" width="0.6640625" style="2" customWidth="1"/>
    <col min="11387" max="11497" width="8.88671875" style="2"/>
    <col min="11498" max="11642" width="0.6640625" style="2" customWidth="1"/>
    <col min="11643" max="11753" width="8.88671875" style="2"/>
    <col min="11754" max="11898" width="0.6640625" style="2" customWidth="1"/>
    <col min="11899" max="12009" width="8.88671875" style="2"/>
    <col min="12010" max="12154" width="0.6640625" style="2" customWidth="1"/>
    <col min="12155" max="12265" width="8.88671875" style="2"/>
    <col min="12266" max="12410" width="0.6640625" style="2" customWidth="1"/>
    <col min="12411" max="12521" width="8.88671875" style="2"/>
    <col min="12522" max="12666" width="0.6640625" style="2" customWidth="1"/>
    <col min="12667" max="12777" width="8.88671875" style="2"/>
    <col min="12778" max="12922" width="0.6640625" style="2" customWidth="1"/>
    <col min="12923" max="13033" width="8.88671875" style="2"/>
    <col min="13034" max="13178" width="0.6640625" style="2" customWidth="1"/>
    <col min="13179" max="13289" width="8.88671875" style="2"/>
    <col min="13290" max="13434" width="0.6640625" style="2" customWidth="1"/>
    <col min="13435" max="13545" width="8.88671875" style="2"/>
    <col min="13546" max="13690" width="0.6640625" style="2" customWidth="1"/>
    <col min="13691" max="13801" width="8.88671875" style="2"/>
    <col min="13802" max="13946" width="0.6640625" style="2" customWidth="1"/>
    <col min="13947" max="14057" width="8.88671875" style="2"/>
    <col min="14058" max="14202" width="0.6640625" style="2" customWidth="1"/>
    <col min="14203" max="14313" width="8.88671875" style="2"/>
    <col min="14314" max="14458" width="0.6640625" style="2" customWidth="1"/>
    <col min="14459" max="14569" width="8.88671875" style="2"/>
    <col min="14570" max="14714" width="0.6640625" style="2" customWidth="1"/>
    <col min="14715" max="14825" width="8.88671875" style="2"/>
    <col min="14826" max="14970" width="0.6640625" style="2" customWidth="1"/>
    <col min="14971" max="15081" width="8.88671875" style="2"/>
    <col min="15082" max="15226" width="0.6640625" style="2" customWidth="1"/>
    <col min="15227" max="15337" width="8.88671875" style="2"/>
    <col min="15338" max="15482" width="0.6640625" style="2" customWidth="1"/>
    <col min="15483" max="15593" width="8.88671875" style="2"/>
    <col min="15594" max="15738" width="0.6640625" style="2" customWidth="1"/>
    <col min="15739" max="15849" width="8.88671875" style="2"/>
    <col min="15850" max="15994" width="0.6640625" style="2" customWidth="1"/>
    <col min="15995" max="16105" width="8.88671875" style="2"/>
    <col min="16106" max="16250" width="0.6640625" style="2" customWidth="1"/>
    <col min="16251" max="16360" width="8.88671875" style="2"/>
    <col min="16361" max="16384" width="9" style="2" customWidth="1"/>
  </cols>
  <sheetData>
    <row r="2" spans="1:122" ht="18" customHeight="1" x14ac:dyDescent="0.2">
      <c r="A2" s="209" t="s">
        <v>0</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4" t="s">
        <v>1</v>
      </c>
      <c r="AG2" s="204"/>
      <c r="AH2" s="204"/>
      <c r="AI2" s="204"/>
      <c r="AJ2" s="204"/>
      <c r="AK2" s="204"/>
      <c r="AL2" s="204"/>
      <c r="AM2" s="204"/>
      <c r="AN2" s="204"/>
      <c r="AO2" s="204"/>
      <c r="AP2" s="204"/>
      <c r="AQ2" s="204"/>
      <c r="AR2" s="204"/>
      <c r="AS2" s="204"/>
      <c r="AT2" s="210" t="s">
        <v>2</v>
      </c>
      <c r="AU2" s="210"/>
      <c r="AV2" s="210"/>
      <c r="AW2" s="210"/>
      <c r="AX2" s="204"/>
      <c r="AY2" s="204"/>
      <c r="AZ2" s="204"/>
      <c r="BA2" s="204"/>
      <c r="BB2" s="204"/>
      <c r="BC2" s="204"/>
      <c r="BD2" s="204"/>
      <c r="BE2" s="204"/>
      <c r="BF2" s="204"/>
      <c r="BG2" s="204"/>
      <c r="BH2" s="204"/>
      <c r="BI2" s="204"/>
      <c r="BJ2" s="204"/>
      <c r="BK2" s="204"/>
      <c r="BL2" s="204"/>
      <c r="BM2" s="204"/>
      <c r="BN2" s="204"/>
      <c r="BO2" s="204"/>
      <c r="BP2" s="204"/>
      <c r="BQ2" s="204"/>
      <c r="BR2" s="204"/>
      <c r="BS2" s="204"/>
      <c r="BT2" s="204"/>
      <c r="BU2" s="211" t="str">
        <f>申請書記入用!E14</f>
        <v>変更</v>
      </c>
      <c r="BV2" s="212"/>
      <c r="BW2" s="212"/>
      <c r="BX2" s="212"/>
      <c r="BY2" s="212"/>
      <c r="BZ2" s="212"/>
      <c r="CA2" s="212"/>
      <c r="CB2" s="212"/>
      <c r="CC2" s="212"/>
      <c r="CD2" s="212"/>
      <c r="CE2" s="212"/>
      <c r="CF2" s="212"/>
      <c r="CG2" s="212"/>
      <c r="CH2" s="212"/>
      <c r="CI2" s="212"/>
      <c r="CJ2" s="212"/>
      <c r="CK2" s="212"/>
      <c r="CL2" s="213"/>
      <c r="CM2" s="212" t="str">
        <f>申請書記入用!F15&amp;-申請書記入用!I15</f>
        <v>4-3050</v>
      </c>
      <c r="CN2" s="212"/>
      <c r="CO2" s="212"/>
      <c r="CP2" s="212"/>
      <c r="CQ2" s="212"/>
      <c r="CR2" s="212"/>
      <c r="CS2" s="212"/>
      <c r="CT2" s="212"/>
      <c r="CU2" s="212"/>
      <c r="CV2" s="212"/>
      <c r="CW2" s="212"/>
      <c r="CX2" s="212"/>
      <c r="CY2" s="212"/>
      <c r="CZ2" s="212"/>
      <c r="DA2" s="212"/>
      <c r="DB2" s="212"/>
      <c r="DC2" s="212"/>
      <c r="DD2" s="212"/>
      <c r="DE2" s="212"/>
      <c r="DF2" s="212"/>
      <c r="DG2" s="212"/>
      <c r="DH2" s="212"/>
      <c r="DI2" s="212"/>
      <c r="DJ2" s="212"/>
      <c r="DK2" s="213"/>
      <c r="DL2" s="204"/>
      <c r="DM2" s="204"/>
      <c r="DN2" s="204"/>
      <c r="DO2" s="204"/>
      <c r="DP2" s="204"/>
      <c r="DQ2" s="204"/>
      <c r="DR2" s="204"/>
    </row>
    <row r="3" spans="1:122" ht="18" customHeight="1" x14ac:dyDescent="0.2">
      <c r="A3" s="209"/>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4" t="s">
        <v>3</v>
      </c>
      <c r="AG3" s="204"/>
      <c r="AH3" s="204"/>
      <c r="AI3" s="204"/>
      <c r="AJ3" s="204"/>
      <c r="AK3" s="204"/>
      <c r="AL3" s="204"/>
      <c r="AM3" s="204"/>
      <c r="AN3" s="204"/>
      <c r="AO3" s="204"/>
      <c r="AP3" s="204"/>
      <c r="AQ3" s="204"/>
      <c r="AR3" s="204"/>
      <c r="AS3" s="204"/>
      <c r="AT3" s="210"/>
      <c r="AU3" s="210"/>
      <c r="AV3" s="210"/>
      <c r="AW3" s="210"/>
      <c r="AX3" s="204"/>
      <c r="AY3" s="204"/>
      <c r="AZ3" s="204"/>
      <c r="BA3" s="204"/>
      <c r="BB3" s="204"/>
      <c r="BC3" s="204"/>
      <c r="BD3" s="204"/>
      <c r="BE3" s="204"/>
      <c r="BF3" s="204"/>
      <c r="BG3" s="204"/>
      <c r="BH3" s="204"/>
      <c r="BI3" s="204"/>
      <c r="BJ3" s="204"/>
      <c r="BK3" s="204"/>
      <c r="BL3" s="204"/>
      <c r="BM3" s="204"/>
      <c r="BN3" s="204"/>
      <c r="BO3" s="204"/>
      <c r="BP3" s="204"/>
      <c r="BQ3" s="204"/>
      <c r="BR3" s="204"/>
      <c r="BS3" s="204"/>
      <c r="BT3" s="204"/>
      <c r="BU3" s="214"/>
      <c r="BV3" s="215"/>
      <c r="BW3" s="215"/>
      <c r="BX3" s="215"/>
      <c r="BY3" s="215"/>
      <c r="BZ3" s="215"/>
      <c r="CA3" s="215"/>
      <c r="CB3" s="215"/>
      <c r="CC3" s="215"/>
      <c r="CD3" s="215"/>
      <c r="CE3" s="215"/>
      <c r="CF3" s="215"/>
      <c r="CG3" s="215"/>
      <c r="CH3" s="215"/>
      <c r="CI3" s="215"/>
      <c r="CJ3" s="215"/>
      <c r="CK3" s="215"/>
      <c r="CL3" s="216"/>
      <c r="CM3" s="205">
        <f>申請書記入用!E16</f>
        <v>45282</v>
      </c>
      <c r="CN3" s="206"/>
      <c r="CO3" s="206"/>
      <c r="CP3" s="206"/>
      <c r="CQ3" s="206"/>
      <c r="CR3" s="206"/>
      <c r="CS3" s="206"/>
      <c r="CT3" s="206"/>
      <c r="CU3" s="206"/>
      <c r="CV3" s="206"/>
      <c r="CW3" s="206"/>
      <c r="CX3" s="206"/>
      <c r="CY3" s="206"/>
      <c r="CZ3" s="206"/>
      <c r="DA3" s="206"/>
      <c r="DB3" s="206"/>
      <c r="DC3" s="206"/>
      <c r="DD3" s="206"/>
      <c r="DE3" s="206"/>
      <c r="DF3" s="206"/>
      <c r="DG3" s="206"/>
      <c r="DH3" s="206"/>
      <c r="DI3" s="206"/>
      <c r="DJ3" s="206"/>
      <c r="DK3" s="207"/>
      <c r="DL3" s="204"/>
      <c r="DM3" s="204"/>
      <c r="DN3" s="204"/>
      <c r="DO3" s="204"/>
      <c r="DP3" s="204"/>
      <c r="DQ3" s="204"/>
      <c r="DR3" s="204"/>
    </row>
    <row r="4" spans="1:122" ht="9" customHeight="1" x14ac:dyDescent="0.2">
      <c r="A4" s="204"/>
      <c r="B4" s="204"/>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c r="AJ4" s="204"/>
      <c r="AK4" s="204"/>
      <c r="AL4" s="204"/>
      <c r="AM4" s="204"/>
      <c r="AN4" s="204"/>
      <c r="AO4" s="204"/>
      <c r="AP4" s="204"/>
      <c r="AQ4" s="204"/>
      <c r="AR4" s="204"/>
      <c r="AS4" s="204"/>
      <c r="AT4" s="204"/>
      <c r="AU4" s="204"/>
      <c r="AV4" s="204"/>
      <c r="AW4" s="204"/>
      <c r="AX4" s="204"/>
      <c r="AY4" s="204"/>
      <c r="AZ4" s="204"/>
      <c r="BA4" s="204"/>
      <c r="BB4" s="204"/>
      <c r="BC4" s="204"/>
      <c r="BD4" s="204"/>
      <c r="BE4" s="204"/>
      <c r="BF4" s="204"/>
      <c r="BG4" s="204"/>
      <c r="BH4" s="204"/>
      <c r="BI4" s="204"/>
      <c r="BJ4" s="204"/>
      <c r="BK4" s="204"/>
      <c r="BL4" s="204"/>
      <c r="BM4" s="204"/>
      <c r="BN4" s="204"/>
      <c r="BO4" s="204"/>
      <c r="BP4" s="204"/>
      <c r="BQ4" s="204"/>
      <c r="BR4" s="204"/>
      <c r="BS4" s="204"/>
      <c r="BT4" s="204"/>
      <c r="BU4" s="204"/>
      <c r="BV4" s="204"/>
      <c r="BW4" s="204"/>
      <c r="BX4" s="204"/>
      <c r="BY4" s="204"/>
      <c r="BZ4" s="204"/>
      <c r="CA4" s="204"/>
      <c r="CB4" s="204"/>
      <c r="CC4" s="204"/>
      <c r="CD4" s="204"/>
      <c r="CE4" s="204"/>
      <c r="CF4" s="204"/>
      <c r="CG4" s="204"/>
      <c r="CH4" s="204"/>
      <c r="CI4" s="204"/>
      <c r="CJ4" s="204"/>
      <c r="CK4" s="204"/>
      <c r="CL4" s="204"/>
      <c r="CM4" s="204"/>
      <c r="CN4" s="204"/>
      <c r="CO4" s="204"/>
      <c r="CP4" s="204"/>
      <c r="CQ4" s="204"/>
      <c r="CR4" s="204"/>
      <c r="CS4" s="204"/>
      <c r="CT4" s="204"/>
      <c r="CU4" s="204"/>
      <c r="CV4" s="204"/>
      <c r="CW4" s="204"/>
      <c r="CX4" s="204"/>
      <c r="CY4" s="204"/>
      <c r="CZ4" s="204"/>
      <c r="DA4" s="204"/>
      <c r="DB4" s="204"/>
      <c r="DC4" s="204"/>
      <c r="DD4" s="204"/>
      <c r="DE4" s="204"/>
      <c r="DF4" s="204"/>
      <c r="DG4" s="204"/>
      <c r="DH4" s="204"/>
      <c r="DI4" s="204"/>
      <c r="DJ4" s="204"/>
      <c r="DK4" s="204"/>
      <c r="DL4" s="204"/>
      <c r="DM4" s="204"/>
      <c r="DN4" s="204"/>
      <c r="DO4" s="204"/>
      <c r="DP4" s="204"/>
      <c r="DQ4" s="204"/>
      <c r="DR4" s="204"/>
    </row>
    <row r="5" spans="1:122" ht="18" customHeight="1" x14ac:dyDescent="0.2">
      <c r="A5" s="204" t="s">
        <v>121</v>
      </c>
      <c r="B5" s="204"/>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c r="AJ5" s="204"/>
      <c r="AK5" s="204"/>
      <c r="AL5" s="204"/>
      <c r="AM5" s="204"/>
      <c r="AN5" s="204"/>
      <c r="AO5" s="204" t="s">
        <v>4</v>
      </c>
      <c r="AP5" s="204"/>
      <c r="AQ5" s="204"/>
      <c r="AR5" s="204"/>
      <c r="AS5" s="204"/>
      <c r="AT5" s="204"/>
      <c r="AU5" s="204"/>
      <c r="AV5" s="204"/>
      <c r="AW5" s="204"/>
      <c r="AX5" s="204"/>
      <c r="AY5" s="204"/>
      <c r="AZ5" s="204"/>
      <c r="BA5" s="204"/>
      <c r="BB5" s="204"/>
      <c r="BC5" s="204"/>
      <c r="BD5" s="204"/>
      <c r="BE5" s="204"/>
      <c r="BF5" s="204"/>
      <c r="BG5" s="204"/>
      <c r="BH5" s="204"/>
      <c r="BI5" s="204"/>
      <c r="BJ5" s="204"/>
      <c r="BK5" s="204"/>
      <c r="BL5" s="204"/>
      <c r="BM5" s="204"/>
      <c r="BN5" s="204"/>
      <c r="BO5" s="204"/>
      <c r="BP5" s="204"/>
      <c r="BQ5" s="204"/>
      <c r="BR5" s="204"/>
      <c r="BS5" s="204"/>
      <c r="BT5" s="204"/>
      <c r="BU5" s="204"/>
      <c r="BV5" s="204"/>
      <c r="BW5" s="204"/>
      <c r="BX5" s="204"/>
      <c r="BY5" s="204"/>
      <c r="BZ5" s="204"/>
      <c r="CA5" s="204"/>
      <c r="CB5" s="204"/>
      <c r="CC5" s="204"/>
      <c r="CD5" s="204"/>
      <c r="CE5" s="204"/>
      <c r="CF5" s="204"/>
      <c r="CG5" s="204"/>
      <c r="CH5" s="204"/>
      <c r="CI5" s="204"/>
      <c r="CJ5" s="204"/>
      <c r="CK5" s="204"/>
      <c r="CL5" s="204"/>
      <c r="CM5" s="204"/>
      <c r="CN5" s="204"/>
      <c r="CO5" s="204"/>
      <c r="CP5" s="204"/>
      <c r="CQ5" s="204"/>
      <c r="CR5" s="204"/>
      <c r="CS5" s="204"/>
      <c r="CT5" s="204"/>
      <c r="CU5" s="204"/>
      <c r="CV5" s="204"/>
      <c r="CW5" s="204"/>
      <c r="CX5" s="204"/>
      <c r="CY5" s="204"/>
      <c r="CZ5" s="204"/>
      <c r="DA5" s="204"/>
      <c r="DB5" s="204"/>
      <c r="DC5" s="204"/>
      <c r="DD5" s="204"/>
      <c r="DE5" s="204"/>
      <c r="DF5" s="204"/>
      <c r="DG5" s="204"/>
      <c r="DH5" s="204"/>
      <c r="DI5" s="204"/>
      <c r="DJ5" s="204"/>
      <c r="DK5" s="204"/>
      <c r="DL5" s="204"/>
      <c r="DM5" s="204"/>
      <c r="DN5" s="204"/>
      <c r="DO5" s="204"/>
      <c r="DP5" s="204"/>
      <c r="DQ5" s="204"/>
      <c r="DR5" s="204"/>
    </row>
    <row r="6" spans="1:122" ht="18" customHeight="1" x14ac:dyDescent="0.2">
      <c r="A6" s="204"/>
      <c r="B6" s="204"/>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204"/>
      <c r="AR6" s="204"/>
      <c r="AS6" s="204"/>
      <c r="AT6" s="204"/>
      <c r="AU6" s="208">
        <f>申請書記入用!E17</f>
        <v>45464</v>
      </c>
      <c r="AV6" s="208"/>
      <c r="AW6" s="208"/>
      <c r="AX6" s="208"/>
      <c r="AY6" s="208"/>
      <c r="AZ6" s="208"/>
      <c r="BA6" s="208"/>
      <c r="BB6" s="208"/>
      <c r="BC6" s="208"/>
      <c r="BD6" s="208"/>
      <c r="BE6" s="208"/>
      <c r="BF6" s="208"/>
      <c r="BG6" s="208"/>
      <c r="BH6" s="208"/>
      <c r="BI6" s="208"/>
      <c r="BJ6" s="208"/>
      <c r="BK6" s="208"/>
      <c r="BL6" s="208"/>
      <c r="BM6" s="208"/>
      <c r="BN6" s="208"/>
      <c r="BO6" s="208"/>
      <c r="BP6" s="208"/>
      <c r="BQ6" s="208"/>
      <c r="BR6" s="208"/>
      <c r="BS6" s="208"/>
      <c r="BT6" s="208"/>
      <c r="BU6" s="208"/>
      <c r="BV6" s="208"/>
      <c r="BW6" s="208"/>
      <c r="BX6" s="208"/>
      <c r="BY6" s="208"/>
      <c r="BZ6" s="208"/>
      <c r="CA6" s="208"/>
      <c r="CB6" s="208"/>
      <c r="CC6" s="208"/>
      <c r="CD6" s="208"/>
      <c r="CE6" s="208"/>
      <c r="CF6" s="208"/>
      <c r="CG6" s="208"/>
      <c r="CH6" s="208"/>
      <c r="CI6" s="208"/>
      <c r="CJ6" s="208"/>
      <c r="CK6" s="208"/>
      <c r="CL6" s="208"/>
      <c r="CM6" s="208"/>
      <c r="CN6" s="208"/>
      <c r="CO6" s="208"/>
      <c r="CP6" s="208"/>
      <c r="CQ6" s="208"/>
      <c r="CR6" s="208"/>
      <c r="CS6" s="208"/>
      <c r="CT6" s="208"/>
      <c r="CU6" s="208"/>
      <c r="CV6" s="208"/>
      <c r="CW6" s="208"/>
      <c r="CX6" s="208"/>
      <c r="CY6" s="208"/>
      <c r="CZ6" s="208"/>
      <c r="DA6" s="208"/>
      <c r="DB6" s="208"/>
      <c r="DC6" s="208"/>
      <c r="DD6" s="208"/>
      <c r="DE6" s="208"/>
      <c r="DF6" s="208"/>
      <c r="DG6" s="208"/>
      <c r="DH6" s="208"/>
      <c r="DI6" s="208"/>
      <c r="DJ6" s="208"/>
      <c r="DK6" s="208"/>
      <c r="DL6" s="208"/>
      <c r="DM6" s="208"/>
      <c r="DN6" s="204"/>
      <c r="DO6" s="204"/>
      <c r="DP6" s="204"/>
      <c r="DQ6" s="204"/>
      <c r="DR6" s="204"/>
    </row>
    <row r="7" spans="1:122" ht="18" customHeight="1" x14ac:dyDescent="0.2">
      <c r="A7" s="204"/>
      <c r="B7" s="204"/>
      <c r="C7" s="204"/>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4"/>
      <c r="BA7" s="204"/>
      <c r="BB7" s="204"/>
      <c r="BC7" s="204"/>
      <c r="BD7" s="204"/>
      <c r="BE7" s="204"/>
      <c r="BF7" s="204"/>
      <c r="BG7" s="204"/>
      <c r="BH7" s="204"/>
      <c r="BI7" s="204"/>
      <c r="BJ7" s="204"/>
      <c r="BK7" s="204"/>
      <c r="BL7" s="204"/>
      <c r="BM7" s="204"/>
      <c r="BN7" s="204"/>
      <c r="BO7" s="204" t="s">
        <v>5</v>
      </c>
      <c r="BP7" s="204"/>
      <c r="BQ7" s="204"/>
      <c r="BR7" s="204"/>
      <c r="BS7" s="210" t="str">
        <f>申請書記入用!E18</f>
        <v>650-8570</v>
      </c>
      <c r="BT7" s="210"/>
      <c r="BU7" s="210"/>
      <c r="BV7" s="210"/>
      <c r="BW7" s="210"/>
      <c r="BX7" s="210"/>
      <c r="BY7" s="210"/>
      <c r="BZ7" s="210"/>
      <c r="CA7" s="210"/>
      <c r="CB7" s="210"/>
      <c r="CC7" s="210"/>
      <c r="CD7" s="210"/>
      <c r="CE7" s="210"/>
      <c r="CF7" s="210"/>
      <c r="CG7" s="210"/>
      <c r="CH7" s="210"/>
      <c r="CI7" s="210"/>
      <c r="CJ7" s="210"/>
      <c r="CK7" s="210"/>
      <c r="CL7" s="210"/>
      <c r="CM7" s="210"/>
      <c r="CN7" s="210"/>
      <c r="CO7" s="210"/>
      <c r="CP7" s="210"/>
      <c r="CQ7" s="210"/>
      <c r="CR7" s="210"/>
      <c r="CS7" s="210"/>
      <c r="CT7" s="210"/>
      <c r="CU7" s="210"/>
      <c r="CV7" s="210"/>
      <c r="CW7" s="210"/>
      <c r="CX7" s="210"/>
      <c r="CY7" s="210"/>
      <c r="CZ7" s="210"/>
      <c r="DA7" s="210"/>
      <c r="DB7" s="210"/>
      <c r="DC7" s="210"/>
      <c r="DD7" s="210"/>
      <c r="DE7" s="210"/>
      <c r="DF7" s="210"/>
      <c r="DG7" s="210"/>
      <c r="DH7" s="210"/>
      <c r="DI7" s="210"/>
      <c r="DJ7" s="210"/>
      <c r="DK7" s="210"/>
      <c r="DL7" s="210"/>
      <c r="DM7" s="210"/>
      <c r="DN7" s="210"/>
      <c r="DO7" s="210"/>
      <c r="DP7" s="210"/>
      <c r="DQ7" s="210"/>
      <c r="DR7" s="210"/>
    </row>
    <row r="8" spans="1:122" ht="30" customHeight="1" x14ac:dyDescent="0.2">
      <c r="A8" s="204"/>
      <c r="B8" s="204"/>
      <c r="C8" s="204"/>
      <c r="D8" s="204"/>
      <c r="E8" s="204"/>
      <c r="F8" s="204"/>
      <c r="G8" s="204"/>
      <c r="H8" s="204"/>
      <c r="I8" s="204"/>
      <c r="J8" s="204"/>
      <c r="K8" s="204"/>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4"/>
      <c r="AL8" s="204"/>
      <c r="AM8" s="204"/>
      <c r="AN8" s="204"/>
      <c r="AO8" s="204"/>
      <c r="AP8" s="204"/>
      <c r="AQ8" s="204"/>
      <c r="AR8" s="204"/>
      <c r="AS8" s="204"/>
      <c r="AT8" s="204"/>
      <c r="AU8" s="204"/>
      <c r="AV8" s="204"/>
      <c r="AW8" s="204"/>
      <c r="AX8" s="204"/>
      <c r="AY8" s="204"/>
      <c r="AZ8" s="204"/>
      <c r="BA8" s="204"/>
      <c r="BB8" s="204"/>
      <c r="BC8" s="204"/>
      <c r="BD8" s="204"/>
      <c r="BE8" s="204"/>
      <c r="BF8" s="204"/>
      <c r="BG8" s="204"/>
      <c r="BH8" s="204" t="s">
        <v>6</v>
      </c>
      <c r="BI8" s="204"/>
      <c r="BJ8" s="204"/>
      <c r="BK8" s="204"/>
      <c r="BL8" s="204"/>
      <c r="BM8" s="204"/>
      <c r="BN8" s="204"/>
      <c r="BO8" s="210" t="str">
        <f>申請書記入用!E19</f>
        <v>神戸市中央区加納町6丁目5-1</v>
      </c>
      <c r="BP8" s="210"/>
      <c r="BQ8" s="210"/>
      <c r="BR8" s="210"/>
      <c r="BS8" s="210"/>
      <c r="BT8" s="210"/>
      <c r="BU8" s="210"/>
      <c r="BV8" s="210"/>
      <c r="BW8" s="210"/>
      <c r="BX8" s="210"/>
      <c r="BY8" s="210"/>
      <c r="BZ8" s="210"/>
      <c r="CA8" s="210"/>
      <c r="CB8" s="210"/>
      <c r="CC8" s="210"/>
      <c r="CD8" s="210"/>
      <c r="CE8" s="210"/>
      <c r="CF8" s="210"/>
      <c r="CG8" s="210"/>
      <c r="CH8" s="210"/>
      <c r="CI8" s="210"/>
      <c r="CJ8" s="210"/>
      <c r="CK8" s="210"/>
      <c r="CL8" s="210"/>
      <c r="CM8" s="210"/>
      <c r="CN8" s="210"/>
      <c r="CO8" s="210"/>
      <c r="CP8" s="210"/>
      <c r="CQ8" s="210"/>
      <c r="CR8" s="210"/>
      <c r="CS8" s="210"/>
      <c r="CT8" s="210"/>
      <c r="CU8" s="210"/>
      <c r="CV8" s="210"/>
      <c r="CW8" s="210"/>
      <c r="CX8" s="210"/>
      <c r="CY8" s="210"/>
      <c r="CZ8" s="210"/>
      <c r="DA8" s="210"/>
      <c r="DB8" s="210"/>
      <c r="DC8" s="210"/>
      <c r="DD8" s="210"/>
      <c r="DE8" s="210"/>
      <c r="DF8" s="210"/>
      <c r="DG8" s="210"/>
      <c r="DH8" s="210"/>
      <c r="DI8" s="210"/>
      <c r="DJ8" s="210"/>
      <c r="DK8" s="210"/>
      <c r="DL8" s="210"/>
      <c r="DM8" s="210"/>
      <c r="DN8" s="210"/>
      <c r="DO8" s="210"/>
      <c r="DP8" s="210"/>
      <c r="DQ8" s="210"/>
      <c r="DR8" s="210"/>
    </row>
    <row r="9" spans="1:122" ht="30" customHeight="1" x14ac:dyDescent="0.2">
      <c r="A9" s="204"/>
      <c r="B9" s="204"/>
      <c r="C9" s="204"/>
      <c r="D9" s="204"/>
      <c r="E9" s="204"/>
      <c r="F9" s="204"/>
      <c r="G9" s="204"/>
      <c r="H9" s="204"/>
      <c r="I9" s="204"/>
      <c r="J9" s="204"/>
      <c r="K9" s="204"/>
      <c r="L9" s="204"/>
      <c r="M9" s="204"/>
      <c r="N9" s="204"/>
      <c r="O9" s="204"/>
      <c r="P9" s="204"/>
      <c r="Q9" s="204"/>
      <c r="R9" s="204"/>
      <c r="S9" s="204"/>
      <c r="T9" s="204"/>
      <c r="U9" s="204"/>
      <c r="V9" s="204"/>
      <c r="W9" s="204"/>
      <c r="X9" s="204"/>
      <c r="Y9" s="204"/>
      <c r="Z9" s="204"/>
      <c r="AA9" s="204"/>
      <c r="AB9" s="204"/>
      <c r="AC9" s="204"/>
      <c r="AD9" s="204"/>
      <c r="AE9" s="204"/>
      <c r="AF9" s="204"/>
      <c r="AG9" s="204"/>
      <c r="AH9" s="204"/>
      <c r="AI9" s="204"/>
      <c r="AJ9" s="204"/>
      <c r="AK9" s="204"/>
      <c r="AL9" s="204"/>
      <c r="AM9" s="204"/>
      <c r="AN9" s="204"/>
      <c r="AO9" s="204"/>
      <c r="AP9" s="204"/>
      <c r="AQ9" s="204"/>
      <c r="AR9" s="204"/>
      <c r="AS9" s="204"/>
      <c r="AT9" s="204"/>
      <c r="AU9" s="204"/>
      <c r="AV9" s="204"/>
      <c r="AW9" s="204"/>
      <c r="AX9" s="204"/>
      <c r="AY9" s="204"/>
      <c r="AZ9" s="204"/>
      <c r="BA9" s="204"/>
      <c r="BB9" s="204"/>
      <c r="BC9" s="204"/>
      <c r="BD9" s="204"/>
      <c r="BE9" s="204"/>
      <c r="BF9" s="204"/>
      <c r="BG9" s="204"/>
      <c r="BH9" s="204" t="s">
        <v>7</v>
      </c>
      <c r="BI9" s="204"/>
      <c r="BJ9" s="204"/>
      <c r="BK9" s="204"/>
      <c r="BL9" s="204"/>
      <c r="BM9" s="204"/>
      <c r="BN9" s="204"/>
      <c r="BO9" s="217" t="str">
        <f>申請書記入用!E20&amp;"　"&amp;申請書記入用!E21</f>
        <v>○×△株式会社　代表取締役　神戸　太郎</v>
      </c>
      <c r="BP9" s="210"/>
      <c r="BQ9" s="210"/>
      <c r="BR9" s="210"/>
      <c r="BS9" s="210"/>
      <c r="BT9" s="210"/>
      <c r="BU9" s="210"/>
      <c r="BV9" s="210"/>
      <c r="BW9" s="210"/>
      <c r="BX9" s="210"/>
      <c r="BY9" s="210"/>
      <c r="BZ9" s="210"/>
      <c r="CA9" s="210"/>
      <c r="CB9" s="210"/>
      <c r="CC9" s="210"/>
      <c r="CD9" s="210"/>
      <c r="CE9" s="210"/>
      <c r="CF9" s="210"/>
      <c r="CG9" s="210"/>
      <c r="CH9" s="210"/>
      <c r="CI9" s="210"/>
      <c r="CJ9" s="210"/>
      <c r="CK9" s="210"/>
      <c r="CL9" s="210"/>
      <c r="CM9" s="210"/>
      <c r="CN9" s="210"/>
      <c r="CO9" s="210"/>
      <c r="CP9" s="210"/>
      <c r="CQ9" s="210"/>
      <c r="CR9" s="210"/>
      <c r="CS9" s="210"/>
      <c r="CT9" s="210"/>
      <c r="CU9" s="210"/>
      <c r="CV9" s="210"/>
      <c r="CW9" s="210"/>
      <c r="CX9" s="210"/>
      <c r="CY9" s="210"/>
      <c r="CZ9" s="210"/>
      <c r="DA9" s="210"/>
      <c r="DB9" s="210"/>
      <c r="DC9" s="210"/>
      <c r="DD9" s="210"/>
      <c r="DE9" s="210"/>
      <c r="DF9" s="210"/>
      <c r="DG9" s="210"/>
      <c r="DH9" s="210"/>
      <c r="DI9" s="210"/>
      <c r="DJ9" s="210"/>
      <c r="DK9" s="210"/>
      <c r="DL9" s="210"/>
      <c r="DM9" s="210"/>
      <c r="DN9" s="204"/>
      <c r="DO9" s="204"/>
      <c r="DP9" s="204"/>
      <c r="DQ9" s="204"/>
      <c r="DR9" s="204"/>
    </row>
    <row r="10" spans="1:122" ht="30" customHeight="1" x14ac:dyDescent="0.2">
      <c r="A10" s="204"/>
      <c r="B10" s="204"/>
      <c r="C10" s="204"/>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4"/>
      <c r="AK10" s="204"/>
      <c r="AL10" s="204"/>
      <c r="AM10" s="204"/>
      <c r="AN10" s="204"/>
      <c r="AO10" s="204"/>
      <c r="AP10" s="204"/>
      <c r="AQ10" s="204"/>
      <c r="AR10" s="204"/>
      <c r="AS10" s="204"/>
      <c r="AT10" s="204"/>
      <c r="AU10" s="204"/>
      <c r="AV10" s="204"/>
      <c r="AW10" s="204"/>
      <c r="AX10" s="204"/>
      <c r="AY10" s="204"/>
      <c r="AZ10" s="204"/>
      <c r="BA10" s="204"/>
      <c r="BB10" s="204"/>
      <c r="BC10" s="204"/>
      <c r="BD10" s="204"/>
      <c r="BE10" s="204"/>
      <c r="BF10" s="204"/>
      <c r="BG10" s="204"/>
      <c r="BH10" s="204"/>
      <c r="BI10" s="204"/>
      <c r="BJ10" s="204"/>
      <c r="BK10" s="204"/>
      <c r="BL10" s="204"/>
      <c r="BM10" s="204"/>
      <c r="BN10" s="204"/>
      <c r="BO10" s="204"/>
      <c r="BP10" s="204" t="s">
        <v>8</v>
      </c>
      <c r="BQ10" s="204"/>
      <c r="BR10" s="204"/>
      <c r="BS10" s="204"/>
      <c r="BT10" s="204"/>
      <c r="BU10" s="204"/>
      <c r="BV10" s="204"/>
      <c r="BW10" s="204"/>
      <c r="BX10" s="204"/>
      <c r="BY10" s="204"/>
      <c r="BZ10" s="204"/>
      <c r="CA10" s="210" t="str">
        <f>申請書記入用!E22</f>
        <v>神戸　次郎</v>
      </c>
      <c r="CB10" s="210"/>
      <c r="CC10" s="210"/>
      <c r="CD10" s="210"/>
      <c r="CE10" s="210"/>
      <c r="CF10" s="210"/>
      <c r="CG10" s="210"/>
      <c r="CH10" s="210"/>
      <c r="CI10" s="210"/>
      <c r="CJ10" s="210"/>
      <c r="CK10" s="210"/>
      <c r="CL10" s="210"/>
      <c r="CM10" s="210"/>
      <c r="CN10" s="210"/>
      <c r="CO10" s="210"/>
      <c r="CP10" s="210"/>
      <c r="CQ10" s="210"/>
      <c r="CR10" s="210"/>
      <c r="CS10" s="210"/>
      <c r="CT10" s="210"/>
      <c r="CU10" s="210"/>
      <c r="CV10" s="210"/>
      <c r="CW10" s="210"/>
      <c r="CX10" s="210"/>
      <c r="CY10" s="210"/>
      <c r="CZ10" s="210"/>
      <c r="DA10" s="210"/>
      <c r="DB10" s="210"/>
      <c r="DC10" s="210"/>
      <c r="DD10" s="210"/>
      <c r="DE10" s="210"/>
      <c r="DF10" s="210"/>
      <c r="DG10" s="210"/>
      <c r="DH10" s="210"/>
      <c r="DI10" s="210"/>
      <c r="DJ10" s="210"/>
      <c r="DK10" s="210"/>
      <c r="DL10" s="210"/>
      <c r="DM10" s="210"/>
      <c r="DN10" s="210"/>
      <c r="DO10" s="210"/>
      <c r="DP10" s="210"/>
      <c r="DQ10" s="210"/>
      <c r="DR10" s="210"/>
    </row>
    <row r="11" spans="1:122" ht="18" customHeight="1" x14ac:dyDescent="0.2">
      <c r="A11" s="204"/>
      <c r="B11" s="204"/>
      <c r="C11" s="204"/>
      <c r="D11" s="204"/>
      <c r="E11" s="204"/>
      <c r="F11" s="204"/>
      <c r="G11" s="204"/>
      <c r="H11" s="204"/>
      <c r="I11" s="204"/>
      <c r="J11" s="204"/>
      <c r="K11" s="204"/>
      <c r="L11" s="204"/>
      <c r="M11" s="204"/>
      <c r="N11" s="204"/>
      <c r="O11" s="204"/>
      <c r="P11" s="204"/>
      <c r="Q11" s="204"/>
      <c r="R11" s="204"/>
      <c r="S11" s="204"/>
      <c r="T11" s="204"/>
      <c r="U11" s="204"/>
      <c r="V11" s="204"/>
      <c r="W11" s="204"/>
      <c r="X11" s="204"/>
      <c r="Y11" s="204"/>
      <c r="Z11" s="204"/>
      <c r="AA11" s="204"/>
      <c r="AB11" s="204"/>
      <c r="AC11" s="204"/>
      <c r="AD11" s="204"/>
      <c r="AE11" s="204"/>
      <c r="AF11" s="204"/>
      <c r="AG11" s="204"/>
      <c r="AH11" s="204"/>
      <c r="AI11" s="204"/>
      <c r="AJ11" s="204"/>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204"/>
      <c r="BK11" s="204"/>
      <c r="BL11" s="204"/>
      <c r="BM11" s="204"/>
      <c r="BN11" s="204"/>
      <c r="BO11" s="204"/>
      <c r="BP11" s="204"/>
      <c r="BQ11" s="204"/>
      <c r="BR11" s="204"/>
      <c r="BS11" s="204"/>
      <c r="BT11" s="204"/>
      <c r="BU11" s="204"/>
      <c r="BV11" s="204"/>
      <c r="BW11" s="204"/>
      <c r="BX11" s="204"/>
      <c r="BY11" s="204"/>
      <c r="BZ11" s="204"/>
      <c r="CA11" s="204"/>
      <c r="CB11" s="204" t="s">
        <v>9</v>
      </c>
      <c r="CC11" s="204"/>
      <c r="CD11" s="204"/>
      <c r="CE11" s="204"/>
      <c r="CF11" s="204"/>
      <c r="CG11" s="204"/>
      <c r="CH11" s="204"/>
      <c r="CI11" s="204"/>
      <c r="CJ11" s="204"/>
      <c r="CK11" s="204"/>
      <c r="CL11" s="204"/>
      <c r="CM11" s="204"/>
      <c r="CN11" s="210" t="str">
        <f>申請書記入用!E23</f>
        <v>078-331-8181</v>
      </c>
      <c r="CO11" s="210"/>
      <c r="CP11" s="210"/>
      <c r="CQ11" s="210"/>
      <c r="CR11" s="210"/>
      <c r="CS11" s="210"/>
      <c r="CT11" s="210"/>
      <c r="CU11" s="210"/>
      <c r="CV11" s="210"/>
      <c r="CW11" s="210"/>
      <c r="CX11" s="210"/>
      <c r="CY11" s="210"/>
      <c r="CZ11" s="210"/>
      <c r="DA11" s="210"/>
      <c r="DB11" s="210"/>
      <c r="DC11" s="210"/>
      <c r="DD11" s="210"/>
      <c r="DE11" s="210"/>
      <c r="DF11" s="210"/>
      <c r="DG11" s="210"/>
      <c r="DH11" s="210"/>
      <c r="DI11" s="210"/>
      <c r="DJ11" s="210"/>
      <c r="DK11" s="210"/>
      <c r="DL11" s="210"/>
      <c r="DM11" s="210"/>
      <c r="DN11" s="210"/>
      <c r="DO11" s="210"/>
      <c r="DP11" s="210"/>
      <c r="DQ11" s="210"/>
      <c r="DR11" s="210"/>
    </row>
    <row r="12" spans="1:122" ht="18" customHeight="1" x14ac:dyDescent="0.2">
      <c r="A12" s="204"/>
      <c r="B12" s="204"/>
      <c r="C12" s="204"/>
      <c r="D12" s="204"/>
      <c r="E12" s="204"/>
      <c r="F12" s="204"/>
      <c r="G12" s="204"/>
      <c r="H12" s="204"/>
      <c r="I12" s="204"/>
      <c r="J12" s="204"/>
      <c r="K12" s="204"/>
      <c r="L12" s="204"/>
      <c r="M12" s="204"/>
      <c r="N12" s="204"/>
      <c r="O12" s="204"/>
      <c r="P12" s="204"/>
      <c r="Q12" s="204"/>
      <c r="R12" s="204"/>
      <c r="S12" s="204"/>
      <c r="T12" s="204"/>
      <c r="U12" s="204"/>
      <c r="V12" s="204"/>
      <c r="W12" s="204"/>
      <c r="X12" s="204"/>
      <c r="Y12" s="204"/>
      <c r="Z12" s="204"/>
      <c r="AA12" s="204"/>
      <c r="AB12" s="204"/>
      <c r="AC12" s="204"/>
      <c r="AD12" s="204"/>
      <c r="AE12" s="204"/>
      <c r="AF12" s="204"/>
      <c r="AG12" s="204"/>
      <c r="AH12" s="204"/>
      <c r="AI12" s="204"/>
      <c r="AJ12" s="204"/>
      <c r="AK12" s="204"/>
      <c r="AL12" s="204"/>
      <c r="AM12" s="204"/>
      <c r="AN12" s="204"/>
      <c r="AO12" s="204"/>
      <c r="AP12" s="204"/>
      <c r="AQ12" s="204"/>
      <c r="AR12" s="204"/>
      <c r="AS12" s="204"/>
      <c r="AT12" s="204"/>
      <c r="AU12" s="204"/>
      <c r="AV12" s="204"/>
      <c r="AW12" s="204"/>
      <c r="AX12" s="204"/>
      <c r="AY12" s="204"/>
      <c r="AZ12" s="204"/>
      <c r="BA12" s="204"/>
      <c r="BB12" s="204"/>
      <c r="BC12" s="204"/>
      <c r="BD12" s="204"/>
      <c r="BE12" s="204"/>
      <c r="BF12" s="204"/>
      <c r="BG12" s="204"/>
      <c r="BH12" s="204"/>
      <c r="BI12" s="204"/>
      <c r="BJ12" s="204"/>
      <c r="BK12" s="204"/>
      <c r="BL12" s="204"/>
      <c r="BM12" s="204"/>
      <c r="BN12" s="204"/>
      <c r="BO12" s="204"/>
      <c r="BP12" s="204"/>
      <c r="BQ12" s="204"/>
      <c r="BR12" s="204"/>
      <c r="BS12" s="204"/>
      <c r="BT12" s="204"/>
      <c r="BU12" s="204"/>
      <c r="BV12" s="204"/>
      <c r="BW12" s="204"/>
      <c r="BX12" s="204"/>
      <c r="BY12" s="204"/>
      <c r="BZ12" s="204"/>
      <c r="CA12" s="204"/>
      <c r="CB12" s="204" t="s">
        <v>34</v>
      </c>
      <c r="CC12" s="204"/>
      <c r="CD12" s="204"/>
      <c r="CE12" s="204"/>
      <c r="CF12" s="204"/>
      <c r="CG12" s="204"/>
      <c r="CH12" s="204"/>
      <c r="CI12" s="204"/>
      <c r="CJ12" s="204"/>
      <c r="CK12" s="204"/>
      <c r="CL12" s="204"/>
      <c r="CM12" s="204"/>
      <c r="CN12" s="210" t="str">
        <f>申請書記入用!E24</f>
        <v>info@kobe.jp</v>
      </c>
      <c r="CO12" s="210"/>
      <c r="CP12" s="210"/>
      <c r="CQ12" s="210"/>
      <c r="CR12" s="210"/>
      <c r="CS12" s="210"/>
      <c r="CT12" s="210"/>
      <c r="CU12" s="210"/>
      <c r="CV12" s="210"/>
      <c r="CW12" s="210"/>
      <c r="CX12" s="210"/>
      <c r="CY12" s="210"/>
      <c r="CZ12" s="210"/>
      <c r="DA12" s="210"/>
      <c r="DB12" s="210"/>
      <c r="DC12" s="210"/>
      <c r="DD12" s="210"/>
      <c r="DE12" s="210"/>
      <c r="DF12" s="210"/>
      <c r="DG12" s="210"/>
      <c r="DH12" s="210"/>
      <c r="DI12" s="210"/>
      <c r="DJ12" s="210"/>
      <c r="DK12" s="210"/>
      <c r="DL12" s="210"/>
      <c r="DM12" s="210"/>
      <c r="DN12" s="210"/>
      <c r="DO12" s="210"/>
      <c r="DP12" s="210"/>
      <c r="DQ12" s="210"/>
      <c r="DR12" s="210"/>
    </row>
    <row r="13" spans="1:122" ht="18" customHeight="1" x14ac:dyDescent="0.2">
      <c r="A13" s="209" t="s">
        <v>10</v>
      </c>
      <c r="B13" s="209"/>
      <c r="C13" s="209"/>
      <c r="D13" s="209"/>
      <c r="E13" s="209"/>
      <c r="F13" s="209"/>
      <c r="G13" s="209"/>
      <c r="H13" s="209"/>
      <c r="I13" s="209"/>
      <c r="J13" s="209"/>
      <c r="K13" s="209"/>
      <c r="L13" s="209"/>
      <c r="M13" s="218" t="s">
        <v>11</v>
      </c>
      <c r="N13" s="218"/>
      <c r="O13" s="218"/>
      <c r="P13" s="218"/>
      <c r="Q13" s="218"/>
      <c r="R13" s="218"/>
      <c r="S13" s="218"/>
      <c r="T13" s="218"/>
      <c r="U13" s="218"/>
      <c r="V13" s="204" t="s">
        <v>12</v>
      </c>
      <c r="W13" s="204"/>
      <c r="X13" s="204"/>
      <c r="Y13" s="204"/>
      <c r="Z13" s="204"/>
      <c r="AA13" s="204"/>
      <c r="AB13" s="204"/>
      <c r="AC13" s="204"/>
      <c r="AD13" s="204"/>
      <c r="AE13" s="204"/>
      <c r="AF13" s="204"/>
      <c r="AG13" s="204"/>
      <c r="AH13" s="204"/>
      <c r="AI13" s="204"/>
      <c r="AJ13" s="204"/>
      <c r="AK13" s="204"/>
      <c r="AL13" s="204"/>
      <c r="AM13" s="204" t="s">
        <v>13</v>
      </c>
      <c r="AN13" s="204"/>
      <c r="AO13" s="204"/>
      <c r="AP13" s="204"/>
      <c r="AQ13" s="204"/>
      <c r="AR13" s="204"/>
      <c r="AS13" s="204"/>
      <c r="AT13" s="204"/>
      <c r="AU13" s="204"/>
      <c r="AV13" s="204"/>
      <c r="AW13" s="204"/>
      <c r="AX13" s="204"/>
      <c r="AY13" s="204"/>
      <c r="AZ13" s="204"/>
      <c r="BA13" s="204"/>
      <c r="BB13" s="204"/>
      <c r="BC13" s="204"/>
      <c r="BD13" s="210" t="s">
        <v>14</v>
      </c>
      <c r="BE13" s="210"/>
      <c r="BF13" s="210"/>
      <c r="BG13" s="210"/>
      <c r="BH13" s="210"/>
      <c r="BI13" s="210"/>
      <c r="BJ13" s="210"/>
      <c r="BK13" s="210"/>
      <c r="BL13" s="210"/>
      <c r="BM13" s="210"/>
      <c r="BN13" s="210"/>
      <c r="BO13" s="210"/>
      <c r="BP13" s="210"/>
      <c r="BQ13" s="210"/>
      <c r="BR13" s="210"/>
      <c r="BS13" s="210"/>
      <c r="BT13" s="210"/>
      <c r="BU13" s="210"/>
      <c r="BV13" s="210"/>
      <c r="BW13" s="210"/>
      <c r="BX13" s="210"/>
      <c r="BY13" s="210"/>
      <c r="BZ13" s="210"/>
      <c r="CA13" s="210"/>
      <c r="CB13" s="210"/>
      <c r="CC13" s="210"/>
      <c r="CD13" s="210"/>
      <c r="CE13" s="210"/>
      <c r="CF13" s="210"/>
      <c r="CG13" s="210"/>
      <c r="CH13" s="210"/>
      <c r="CI13" s="210"/>
      <c r="CJ13" s="210"/>
      <c r="CK13" s="210"/>
      <c r="CL13" s="210"/>
      <c r="CM13" s="210"/>
      <c r="CN13" s="210"/>
      <c r="CO13" s="210"/>
      <c r="CP13" s="210"/>
      <c r="CQ13" s="210"/>
      <c r="CR13" s="210"/>
      <c r="CS13" s="210"/>
      <c r="CT13" s="210"/>
      <c r="CU13" s="210"/>
      <c r="CV13" s="210"/>
      <c r="CW13" s="210"/>
      <c r="CX13" s="210"/>
      <c r="CY13" s="210"/>
      <c r="CZ13" s="210"/>
      <c r="DA13" s="210"/>
      <c r="DB13" s="210"/>
      <c r="DC13" s="210"/>
      <c r="DD13" s="210"/>
      <c r="DE13" s="210"/>
      <c r="DF13" s="210"/>
      <c r="DG13" s="210"/>
      <c r="DH13" s="210"/>
      <c r="DI13" s="210"/>
      <c r="DJ13" s="210"/>
      <c r="DK13" s="210"/>
      <c r="DL13" s="210"/>
      <c r="DM13" s="210"/>
      <c r="DN13" s="210"/>
      <c r="DO13" s="210"/>
      <c r="DP13" s="210"/>
      <c r="DQ13" s="210"/>
      <c r="DR13" s="210"/>
    </row>
    <row r="14" spans="1:122" ht="18" customHeight="1" x14ac:dyDescent="0.2">
      <c r="A14" s="209"/>
      <c r="B14" s="209"/>
      <c r="C14" s="209"/>
      <c r="D14" s="209"/>
      <c r="E14" s="209"/>
      <c r="F14" s="209"/>
      <c r="G14" s="209"/>
      <c r="H14" s="209"/>
      <c r="I14" s="209"/>
      <c r="J14" s="209"/>
      <c r="K14" s="209"/>
      <c r="L14" s="209"/>
      <c r="M14" s="218" t="s">
        <v>15</v>
      </c>
      <c r="N14" s="218"/>
      <c r="O14" s="218"/>
      <c r="P14" s="218"/>
      <c r="Q14" s="218"/>
      <c r="R14" s="218"/>
      <c r="S14" s="218"/>
      <c r="T14" s="218"/>
      <c r="U14" s="218"/>
      <c r="V14" s="204"/>
      <c r="W14" s="204"/>
      <c r="X14" s="204"/>
      <c r="Y14" s="204"/>
      <c r="Z14" s="204"/>
      <c r="AA14" s="204"/>
      <c r="AB14" s="204"/>
      <c r="AC14" s="204"/>
      <c r="AD14" s="204"/>
      <c r="AE14" s="204"/>
      <c r="AF14" s="204"/>
      <c r="AG14" s="204"/>
      <c r="AH14" s="204"/>
      <c r="AI14" s="204"/>
      <c r="AJ14" s="204"/>
      <c r="AK14" s="204"/>
      <c r="AL14" s="204"/>
      <c r="AM14" s="204" t="s">
        <v>16</v>
      </c>
      <c r="AN14" s="204"/>
      <c r="AO14" s="204"/>
      <c r="AP14" s="204"/>
      <c r="AQ14" s="204"/>
      <c r="AR14" s="204"/>
      <c r="AS14" s="204"/>
      <c r="AT14" s="204"/>
      <c r="AU14" s="204"/>
      <c r="AV14" s="204"/>
      <c r="AW14" s="204"/>
      <c r="AX14" s="204"/>
      <c r="AY14" s="204"/>
      <c r="AZ14" s="204"/>
      <c r="BA14" s="204"/>
      <c r="BB14" s="204"/>
      <c r="BC14" s="204"/>
      <c r="BD14" s="210"/>
      <c r="BE14" s="210"/>
      <c r="BF14" s="210"/>
      <c r="BG14" s="210"/>
      <c r="BH14" s="210"/>
      <c r="BI14" s="210"/>
      <c r="BJ14" s="210"/>
      <c r="BK14" s="210"/>
      <c r="BL14" s="210"/>
      <c r="BM14" s="210"/>
      <c r="BN14" s="210"/>
      <c r="BO14" s="210"/>
      <c r="BP14" s="210"/>
      <c r="BQ14" s="210"/>
      <c r="BR14" s="210"/>
      <c r="BS14" s="210"/>
      <c r="BT14" s="210"/>
      <c r="BU14" s="210"/>
      <c r="BV14" s="210"/>
      <c r="BW14" s="210"/>
      <c r="BX14" s="210"/>
      <c r="BY14" s="210"/>
      <c r="BZ14" s="210"/>
      <c r="CA14" s="210"/>
      <c r="CB14" s="210"/>
      <c r="CC14" s="210"/>
      <c r="CD14" s="210"/>
      <c r="CE14" s="210"/>
      <c r="CF14" s="210"/>
      <c r="CG14" s="210"/>
      <c r="CH14" s="210"/>
      <c r="CI14" s="210"/>
      <c r="CJ14" s="210"/>
      <c r="CK14" s="210"/>
      <c r="CL14" s="210"/>
      <c r="CM14" s="210"/>
      <c r="CN14" s="210"/>
      <c r="CO14" s="210"/>
      <c r="CP14" s="210"/>
      <c r="CQ14" s="210"/>
      <c r="CR14" s="210"/>
      <c r="CS14" s="210"/>
      <c r="CT14" s="210"/>
      <c r="CU14" s="210"/>
      <c r="CV14" s="210"/>
      <c r="CW14" s="210"/>
      <c r="CX14" s="210"/>
      <c r="CY14" s="210"/>
      <c r="CZ14" s="210"/>
      <c r="DA14" s="210"/>
      <c r="DB14" s="210"/>
      <c r="DC14" s="210"/>
      <c r="DD14" s="210"/>
      <c r="DE14" s="210"/>
      <c r="DF14" s="210"/>
      <c r="DG14" s="210"/>
      <c r="DH14" s="210"/>
      <c r="DI14" s="210"/>
      <c r="DJ14" s="210"/>
      <c r="DK14" s="210"/>
      <c r="DL14" s="210"/>
      <c r="DM14" s="210"/>
      <c r="DN14" s="210"/>
      <c r="DO14" s="210"/>
      <c r="DP14" s="210"/>
      <c r="DQ14" s="210"/>
      <c r="DR14" s="210"/>
    </row>
    <row r="15" spans="1:122" ht="3" customHeight="1" x14ac:dyDescent="0.2">
      <c r="A15" s="219"/>
      <c r="B15" s="219"/>
      <c r="C15" s="219"/>
      <c r="D15" s="219"/>
      <c r="E15" s="219"/>
      <c r="F15" s="219"/>
      <c r="G15" s="219"/>
      <c r="H15" s="219"/>
      <c r="I15" s="219"/>
      <c r="J15" s="219"/>
      <c r="K15" s="219"/>
      <c r="L15" s="219"/>
      <c r="M15" s="219"/>
      <c r="N15" s="219"/>
      <c r="O15" s="219"/>
      <c r="P15" s="219"/>
      <c r="Q15" s="219"/>
      <c r="R15" s="219"/>
      <c r="S15" s="219"/>
      <c r="T15" s="219"/>
      <c r="U15" s="219"/>
      <c r="V15" s="219"/>
      <c r="W15" s="219"/>
      <c r="X15" s="219"/>
      <c r="Y15" s="219"/>
      <c r="Z15" s="219"/>
      <c r="AA15" s="219"/>
      <c r="AB15" s="219"/>
      <c r="AC15" s="219"/>
      <c r="AD15" s="219"/>
      <c r="AE15" s="219"/>
      <c r="AF15" s="219"/>
      <c r="AG15" s="219"/>
      <c r="AH15" s="219"/>
      <c r="AI15" s="219"/>
      <c r="AJ15" s="219"/>
      <c r="AK15" s="219"/>
      <c r="AL15" s="219"/>
      <c r="AM15" s="219"/>
      <c r="AN15" s="219"/>
      <c r="AO15" s="219"/>
      <c r="AP15" s="219"/>
      <c r="AQ15" s="219"/>
      <c r="AR15" s="219"/>
      <c r="AS15" s="219"/>
      <c r="AT15" s="219"/>
      <c r="AU15" s="219"/>
      <c r="AV15" s="219"/>
      <c r="AW15" s="219"/>
      <c r="AX15" s="219"/>
      <c r="AY15" s="219"/>
      <c r="AZ15" s="219"/>
      <c r="BA15" s="219"/>
      <c r="BB15" s="219"/>
      <c r="BC15" s="219"/>
      <c r="BD15" s="219"/>
      <c r="BE15" s="219"/>
      <c r="BF15" s="219"/>
      <c r="BG15" s="219"/>
      <c r="BH15" s="219"/>
      <c r="BI15" s="219"/>
      <c r="BJ15" s="219"/>
      <c r="BK15" s="219"/>
      <c r="BL15" s="219"/>
      <c r="BM15" s="219"/>
      <c r="BN15" s="219"/>
      <c r="BO15" s="219"/>
      <c r="BP15" s="219"/>
      <c r="BQ15" s="219"/>
      <c r="BR15" s="219"/>
      <c r="BS15" s="219"/>
      <c r="BT15" s="219"/>
      <c r="BU15" s="219"/>
      <c r="BV15" s="219"/>
      <c r="BW15" s="219"/>
      <c r="BX15" s="219"/>
      <c r="BY15" s="219"/>
      <c r="BZ15" s="219"/>
      <c r="CA15" s="219"/>
      <c r="CB15" s="219"/>
      <c r="CC15" s="219"/>
      <c r="CD15" s="219"/>
      <c r="CE15" s="219"/>
      <c r="CF15" s="219"/>
      <c r="CG15" s="219"/>
      <c r="CH15" s="219"/>
      <c r="CI15" s="219"/>
      <c r="CJ15" s="219"/>
      <c r="CK15" s="219"/>
      <c r="CL15" s="219"/>
      <c r="CM15" s="219"/>
      <c r="CN15" s="219"/>
      <c r="CO15" s="219"/>
      <c r="CP15" s="219"/>
      <c r="CQ15" s="219"/>
      <c r="CR15" s="219"/>
      <c r="CS15" s="219"/>
      <c r="CT15" s="219"/>
      <c r="CU15" s="219"/>
      <c r="CV15" s="219"/>
      <c r="CW15" s="219"/>
      <c r="CX15" s="219"/>
      <c r="CY15" s="219"/>
      <c r="CZ15" s="219"/>
      <c r="DA15" s="219"/>
      <c r="DB15" s="219"/>
      <c r="DC15" s="219"/>
      <c r="DD15" s="219"/>
      <c r="DE15" s="219"/>
      <c r="DF15" s="219"/>
      <c r="DG15" s="219"/>
      <c r="DH15" s="219"/>
      <c r="DI15" s="219"/>
      <c r="DJ15" s="219"/>
      <c r="DK15" s="219"/>
      <c r="DL15" s="219"/>
      <c r="DM15" s="219"/>
      <c r="DN15" s="219"/>
      <c r="DO15" s="219"/>
      <c r="DP15" s="219"/>
      <c r="DQ15" s="219"/>
      <c r="DR15" s="219"/>
    </row>
    <row r="16" spans="1:122" ht="20.25" customHeight="1" x14ac:dyDescent="0.2">
      <c r="A16" s="220" t="s">
        <v>17</v>
      </c>
      <c r="B16" s="220"/>
      <c r="C16" s="220"/>
      <c r="D16" s="220"/>
      <c r="E16" s="220"/>
      <c r="F16" s="220"/>
      <c r="G16" s="220"/>
      <c r="H16" s="220"/>
      <c r="I16" s="220"/>
      <c r="J16" s="220"/>
      <c r="K16" s="220"/>
      <c r="L16" s="220"/>
      <c r="M16" s="220"/>
      <c r="N16" s="220"/>
      <c r="O16" s="220"/>
      <c r="P16" s="220"/>
      <c r="Q16" s="220"/>
      <c r="R16" s="220"/>
      <c r="S16" s="220"/>
      <c r="T16" s="220"/>
      <c r="U16" s="220"/>
      <c r="V16" s="221" t="str">
        <f>申請書記入用!E25</f>
        <v>玄関・駐車場への出入りをするため</v>
      </c>
      <c r="W16" s="221"/>
      <c r="X16" s="221"/>
      <c r="Y16" s="221"/>
      <c r="Z16" s="221"/>
      <c r="AA16" s="221"/>
      <c r="AB16" s="221"/>
      <c r="AC16" s="221"/>
      <c r="AD16" s="221"/>
      <c r="AE16" s="221"/>
      <c r="AF16" s="221"/>
      <c r="AG16" s="221"/>
      <c r="AH16" s="221"/>
      <c r="AI16" s="221"/>
      <c r="AJ16" s="221"/>
      <c r="AK16" s="221"/>
      <c r="AL16" s="221"/>
      <c r="AM16" s="221"/>
      <c r="AN16" s="221"/>
      <c r="AO16" s="221"/>
      <c r="AP16" s="221"/>
      <c r="AQ16" s="221"/>
      <c r="AR16" s="221"/>
      <c r="AS16" s="221"/>
      <c r="AT16" s="221"/>
      <c r="AU16" s="221"/>
      <c r="AV16" s="221"/>
      <c r="AW16" s="221"/>
      <c r="AX16" s="221"/>
      <c r="AY16" s="221"/>
      <c r="AZ16" s="221"/>
      <c r="BA16" s="221"/>
      <c r="BB16" s="221"/>
      <c r="BC16" s="221"/>
      <c r="BD16" s="221"/>
      <c r="BE16" s="221"/>
      <c r="BF16" s="221"/>
      <c r="BG16" s="221"/>
      <c r="BH16" s="221"/>
      <c r="BI16" s="221"/>
      <c r="BJ16" s="221"/>
      <c r="BK16" s="221"/>
      <c r="BL16" s="221"/>
      <c r="BM16" s="221"/>
      <c r="BN16" s="221"/>
      <c r="BO16" s="221"/>
      <c r="BP16" s="221"/>
      <c r="BQ16" s="221"/>
      <c r="BR16" s="221"/>
      <c r="BS16" s="221"/>
      <c r="BT16" s="221"/>
      <c r="BU16" s="221"/>
      <c r="BV16" s="221"/>
      <c r="BW16" s="221"/>
      <c r="BX16" s="221"/>
      <c r="BY16" s="221"/>
      <c r="BZ16" s="221"/>
      <c r="CA16" s="221"/>
      <c r="CB16" s="221"/>
      <c r="CC16" s="221"/>
      <c r="CD16" s="221"/>
      <c r="CE16" s="221"/>
      <c r="CF16" s="221"/>
      <c r="CG16" s="221"/>
      <c r="CH16" s="221"/>
      <c r="CI16" s="221"/>
      <c r="CJ16" s="221"/>
      <c r="CK16" s="221"/>
      <c r="CL16" s="221"/>
      <c r="CM16" s="221"/>
      <c r="CN16" s="221"/>
      <c r="CO16" s="221"/>
      <c r="CP16" s="221"/>
      <c r="CQ16" s="221"/>
      <c r="CR16" s="221"/>
      <c r="CS16" s="221"/>
      <c r="CT16" s="221"/>
      <c r="CU16" s="221"/>
      <c r="CV16" s="221"/>
      <c r="CW16" s="221"/>
      <c r="CX16" s="221"/>
      <c r="CY16" s="221"/>
      <c r="CZ16" s="221"/>
      <c r="DA16" s="221"/>
      <c r="DB16" s="221"/>
      <c r="DC16" s="221"/>
      <c r="DD16" s="221"/>
      <c r="DE16" s="221"/>
      <c r="DF16" s="221"/>
      <c r="DG16" s="221"/>
      <c r="DH16" s="221"/>
      <c r="DI16" s="221"/>
      <c r="DJ16" s="221"/>
      <c r="DK16" s="221"/>
      <c r="DL16" s="221"/>
      <c r="DM16" s="221"/>
      <c r="DN16" s="221"/>
      <c r="DO16" s="221"/>
      <c r="DP16" s="221"/>
      <c r="DQ16" s="221"/>
      <c r="DR16" s="221"/>
    </row>
    <row r="17" spans="1:122" ht="20.25" customHeight="1" x14ac:dyDescent="0.2">
      <c r="A17" s="220" t="s">
        <v>18</v>
      </c>
      <c r="B17" s="220"/>
      <c r="C17" s="220"/>
      <c r="D17" s="220"/>
      <c r="E17" s="220"/>
      <c r="F17" s="220"/>
      <c r="G17" s="220"/>
      <c r="H17" s="220"/>
      <c r="I17" s="220"/>
      <c r="J17" s="220"/>
      <c r="K17" s="220"/>
      <c r="L17" s="220"/>
      <c r="M17" s="220"/>
      <c r="N17" s="220"/>
      <c r="O17" s="220"/>
      <c r="P17" s="220"/>
      <c r="Q17" s="220"/>
      <c r="R17" s="220"/>
      <c r="S17" s="220"/>
      <c r="T17" s="220"/>
      <c r="U17" s="220"/>
      <c r="V17" s="220" t="s">
        <v>19</v>
      </c>
      <c r="W17" s="220"/>
      <c r="X17" s="220"/>
      <c r="Y17" s="220"/>
      <c r="Z17" s="220"/>
      <c r="AA17" s="220"/>
      <c r="AB17" s="220"/>
      <c r="AC17" s="220"/>
      <c r="AD17" s="221" t="str">
        <f>申請書記入用!E26</f>
        <v>○×線</v>
      </c>
      <c r="AE17" s="221"/>
      <c r="AF17" s="221"/>
      <c r="AG17" s="221"/>
      <c r="AH17" s="221"/>
      <c r="AI17" s="221"/>
      <c r="AJ17" s="221"/>
      <c r="AK17" s="221"/>
      <c r="AL17" s="221"/>
      <c r="AM17" s="221"/>
      <c r="AN17" s="221"/>
      <c r="AO17" s="221"/>
      <c r="AP17" s="221"/>
      <c r="AQ17" s="221"/>
      <c r="AR17" s="221"/>
      <c r="AS17" s="221"/>
      <c r="AT17" s="221"/>
      <c r="AU17" s="221"/>
      <c r="AV17" s="221"/>
      <c r="AW17" s="221"/>
      <c r="AX17" s="221"/>
      <c r="AY17" s="221"/>
      <c r="AZ17" s="221"/>
      <c r="BA17" s="221"/>
      <c r="BB17" s="221"/>
      <c r="BC17" s="221"/>
      <c r="BD17" s="221"/>
      <c r="BE17" s="221"/>
      <c r="BF17" s="221"/>
      <c r="BG17" s="221"/>
      <c r="BH17" s="221"/>
      <c r="BI17" s="221"/>
      <c r="BJ17" s="221"/>
      <c r="BK17" s="221"/>
      <c r="BL17" s="221"/>
      <c r="BM17" s="221"/>
      <c r="BN17" s="221"/>
      <c r="BO17" s="221"/>
      <c r="BP17" s="221"/>
      <c r="BQ17" s="221"/>
      <c r="BR17" s="221"/>
      <c r="BS17" s="221"/>
      <c r="BT17" s="221"/>
      <c r="BU17" s="221"/>
      <c r="BV17" s="221"/>
      <c r="BW17" s="221"/>
      <c r="BX17" s="221"/>
      <c r="BY17" s="221"/>
      <c r="BZ17" s="221"/>
      <c r="CA17" s="221"/>
      <c r="CB17" s="221"/>
      <c r="CC17" s="221"/>
      <c r="CD17" s="221"/>
      <c r="CE17" s="221"/>
      <c r="CF17" s="221"/>
      <c r="CG17" s="222" t="str">
        <f>申請書記入用!E27</f>
        <v>車道・歩道</v>
      </c>
      <c r="CH17" s="222"/>
      <c r="CI17" s="222"/>
      <c r="CJ17" s="222"/>
      <c r="CK17" s="222"/>
      <c r="CL17" s="222"/>
      <c r="CM17" s="222"/>
      <c r="CN17" s="222"/>
      <c r="CO17" s="222"/>
      <c r="CP17" s="222"/>
      <c r="CQ17" s="222"/>
      <c r="CR17" s="222"/>
      <c r="CS17" s="222"/>
      <c r="CT17" s="222"/>
      <c r="CU17" s="222"/>
      <c r="CV17" s="222"/>
      <c r="CW17" s="222"/>
      <c r="CX17" s="222"/>
      <c r="CY17" s="222"/>
      <c r="CZ17" s="222"/>
      <c r="DA17" s="222"/>
      <c r="DB17" s="222"/>
      <c r="DC17" s="222"/>
      <c r="DD17" s="222"/>
      <c r="DE17" s="222"/>
      <c r="DF17" s="222"/>
      <c r="DG17" s="222"/>
      <c r="DH17" s="222"/>
      <c r="DI17" s="222"/>
      <c r="DJ17" s="222"/>
      <c r="DK17" s="222"/>
      <c r="DL17" s="222"/>
      <c r="DM17" s="222"/>
      <c r="DN17" s="222"/>
      <c r="DO17" s="222"/>
      <c r="DP17" s="222"/>
      <c r="DQ17" s="222"/>
      <c r="DR17" s="222"/>
    </row>
    <row r="18" spans="1:122" ht="18" customHeight="1" x14ac:dyDescent="0.2">
      <c r="A18" s="220"/>
      <c r="B18" s="220"/>
      <c r="C18" s="220"/>
      <c r="D18" s="220"/>
      <c r="E18" s="220"/>
      <c r="F18" s="220"/>
      <c r="G18" s="220"/>
      <c r="H18" s="220"/>
      <c r="I18" s="220"/>
      <c r="J18" s="220"/>
      <c r="K18" s="220"/>
      <c r="L18" s="220"/>
      <c r="M18" s="220"/>
      <c r="N18" s="220"/>
      <c r="O18" s="220"/>
      <c r="P18" s="220"/>
      <c r="Q18" s="220"/>
      <c r="R18" s="220"/>
      <c r="S18" s="220"/>
      <c r="T18" s="220"/>
      <c r="U18" s="220"/>
      <c r="V18" s="223" t="s">
        <v>20</v>
      </c>
      <c r="W18" s="223"/>
      <c r="X18" s="223"/>
      <c r="Y18" s="223"/>
      <c r="Z18" s="223"/>
      <c r="AA18" s="221" t="str">
        <f>申請書記入用!E28&amp;"区"&amp;申請書記入用!E29</f>
        <v>兵庫区湊川町2丁目1-12</v>
      </c>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1"/>
      <c r="AZ18" s="221"/>
      <c r="BA18" s="221"/>
      <c r="BB18" s="221"/>
      <c r="BC18" s="221"/>
      <c r="BD18" s="221"/>
      <c r="BE18" s="221"/>
      <c r="BF18" s="221"/>
      <c r="BG18" s="221"/>
      <c r="BH18" s="221"/>
      <c r="BI18" s="221"/>
      <c r="BJ18" s="221"/>
      <c r="BK18" s="221"/>
      <c r="BL18" s="221"/>
      <c r="BM18" s="221"/>
      <c r="BN18" s="221"/>
      <c r="BO18" s="221"/>
      <c r="BP18" s="221"/>
      <c r="BQ18" s="221"/>
      <c r="BR18" s="221"/>
      <c r="BS18" s="221"/>
      <c r="BT18" s="221"/>
      <c r="BU18" s="221"/>
      <c r="BV18" s="221"/>
      <c r="BW18" s="221"/>
      <c r="BX18" s="221"/>
      <c r="BY18" s="221"/>
      <c r="BZ18" s="221"/>
      <c r="CA18" s="221"/>
      <c r="CB18" s="221"/>
      <c r="CC18" s="221"/>
      <c r="CD18" s="221"/>
      <c r="CE18" s="221"/>
      <c r="CF18" s="221"/>
      <c r="CG18" s="221"/>
      <c r="CH18" s="221"/>
      <c r="CI18" s="221"/>
      <c r="CJ18" s="221"/>
      <c r="CK18" s="221"/>
      <c r="CL18" s="221"/>
      <c r="CM18" s="221"/>
      <c r="CN18" s="221"/>
      <c r="CO18" s="221"/>
      <c r="CP18" s="221"/>
      <c r="CQ18" s="221"/>
      <c r="CR18" s="221"/>
      <c r="CS18" s="221"/>
      <c r="CT18" s="221"/>
      <c r="CU18" s="221"/>
      <c r="CV18" s="221"/>
      <c r="CW18" s="221"/>
      <c r="CX18" s="221"/>
      <c r="CY18" s="221"/>
      <c r="CZ18" s="221"/>
      <c r="DA18" s="221"/>
      <c r="DB18" s="221"/>
      <c r="DC18" s="221"/>
      <c r="DD18" s="221"/>
      <c r="DE18" s="221"/>
      <c r="DF18" s="221"/>
      <c r="DG18" s="221"/>
      <c r="DH18" s="221"/>
      <c r="DI18" s="221"/>
      <c r="DJ18" s="221"/>
      <c r="DK18" s="221"/>
      <c r="DL18" s="221"/>
      <c r="DM18" s="221"/>
      <c r="DN18" s="221"/>
      <c r="DO18" s="221"/>
      <c r="DP18" s="221"/>
      <c r="DQ18" s="221"/>
      <c r="DR18" s="221"/>
    </row>
    <row r="19" spans="1:122" ht="18" customHeight="1" x14ac:dyDescent="0.2">
      <c r="A19" s="220"/>
      <c r="B19" s="220"/>
      <c r="C19" s="220"/>
      <c r="D19" s="220"/>
      <c r="E19" s="220"/>
      <c r="F19" s="220"/>
      <c r="G19" s="220"/>
      <c r="H19" s="220"/>
      <c r="I19" s="220"/>
      <c r="J19" s="220"/>
      <c r="K19" s="220"/>
      <c r="L19" s="220"/>
      <c r="M19" s="220"/>
      <c r="N19" s="220"/>
      <c r="O19" s="220"/>
      <c r="P19" s="220"/>
      <c r="Q19" s="220"/>
      <c r="R19" s="220"/>
      <c r="S19" s="220"/>
      <c r="T19" s="220"/>
      <c r="U19" s="220"/>
      <c r="V19" s="223"/>
      <c r="W19" s="223"/>
      <c r="X19" s="223"/>
      <c r="Y19" s="223"/>
      <c r="Z19" s="223"/>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1"/>
      <c r="BA19" s="221"/>
      <c r="BB19" s="221"/>
      <c r="BC19" s="221"/>
      <c r="BD19" s="221"/>
      <c r="BE19" s="221"/>
      <c r="BF19" s="221"/>
      <c r="BG19" s="221"/>
      <c r="BH19" s="221"/>
      <c r="BI19" s="221"/>
      <c r="BJ19" s="221"/>
      <c r="BK19" s="221"/>
      <c r="BL19" s="221"/>
      <c r="BM19" s="221"/>
      <c r="BN19" s="221"/>
      <c r="BO19" s="221"/>
      <c r="BP19" s="221"/>
      <c r="BQ19" s="221"/>
      <c r="BR19" s="221"/>
      <c r="BS19" s="221"/>
      <c r="BT19" s="221"/>
      <c r="BU19" s="221"/>
      <c r="BV19" s="221"/>
      <c r="BW19" s="221"/>
      <c r="BX19" s="221"/>
      <c r="BY19" s="221"/>
      <c r="BZ19" s="221"/>
      <c r="CA19" s="221"/>
      <c r="CB19" s="221"/>
      <c r="CC19" s="221"/>
      <c r="CD19" s="221"/>
      <c r="CE19" s="221"/>
      <c r="CF19" s="221"/>
      <c r="CG19" s="221"/>
      <c r="CH19" s="221"/>
      <c r="CI19" s="221"/>
      <c r="CJ19" s="221"/>
      <c r="CK19" s="221"/>
      <c r="CL19" s="221"/>
      <c r="CM19" s="221"/>
      <c r="CN19" s="221"/>
      <c r="CO19" s="221"/>
      <c r="CP19" s="221"/>
      <c r="CQ19" s="221"/>
      <c r="CR19" s="221"/>
      <c r="CS19" s="221"/>
      <c r="CT19" s="221"/>
      <c r="CU19" s="221"/>
      <c r="CV19" s="221"/>
      <c r="CW19" s="221"/>
      <c r="CX19" s="221"/>
      <c r="CY19" s="221"/>
      <c r="CZ19" s="221"/>
      <c r="DA19" s="221"/>
      <c r="DB19" s="221"/>
      <c r="DC19" s="221"/>
      <c r="DD19" s="221"/>
      <c r="DE19" s="221"/>
      <c r="DF19" s="221"/>
      <c r="DG19" s="221"/>
      <c r="DH19" s="221"/>
      <c r="DI19" s="221"/>
      <c r="DJ19" s="221"/>
      <c r="DK19" s="221"/>
      <c r="DL19" s="221"/>
      <c r="DM19" s="221"/>
      <c r="DN19" s="221"/>
      <c r="DO19" s="221"/>
      <c r="DP19" s="221"/>
      <c r="DQ19" s="221"/>
      <c r="DR19" s="221"/>
    </row>
    <row r="20" spans="1:122" ht="20.25" customHeight="1" x14ac:dyDescent="0.2">
      <c r="A20" s="220" t="s">
        <v>21</v>
      </c>
      <c r="B20" s="220"/>
      <c r="C20" s="220"/>
      <c r="D20" s="220"/>
      <c r="E20" s="220"/>
      <c r="F20" s="220"/>
      <c r="G20" s="220"/>
      <c r="H20" s="220"/>
      <c r="I20" s="220"/>
      <c r="J20" s="220"/>
      <c r="K20" s="220"/>
      <c r="L20" s="220"/>
      <c r="M20" s="220"/>
      <c r="N20" s="220"/>
      <c r="O20" s="220"/>
      <c r="P20" s="220"/>
      <c r="Q20" s="220"/>
      <c r="R20" s="220"/>
      <c r="S20" s="220"/>
      <c r="T20" s="220"/>
      <c r="U20" s="220"/>
      <c r="V20" s="220" t="s">
        <v>22</v>
      </c>
      <c r="W20" s="220"/>
      <c r="X20" s="220"/>
      <c r="Y20" s="220"/>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220"/>
      <c r="AY20" s="220"/>
      <c r="AZ20" s="220"/>
      <c r="BA20" s="220"/>
      <c r="BB20" s="220"/>
      <c r="BC20" s="220"/>
      <c r="BD20" s="220"/>
      <c r="BE20" s="220"/>
      <c r="BF20" s="220" t="s">
        <v>120</v>
      </c>
      <c r="BG20" s="220"/>
      <c r="BH20" s="220"/>
      <c r="BI20" s="220"/>
      <c r="BJ20" s="220"/>
      <c r="BK20" s="220"/>
      <c r="BL20" s="220"/>
      <c r="BM20" s="220"/>
      <c r="BN20" s="220"/>
      <c r="BO20" s="220"/>
      <c r="BP20" s="220"/>
      <c r="BQ20" s="220"/>
      <c r="BR20" s="220"/>
      <c r="BS20" s="220"/>
      <c r="BT20" s="220"/>
      <c r="BU20" s="220"/>
      <c r="BV20" s="220"/>
      <c r="BW20" s="220"/>
      <c r="BX20" s="220"/>
      <c r="BY20" s="220"/>
      <c r="BZ20" s="220"/>
      <c r="CA20" s="220"/>
      <c r="CB20" s="220"/>
      <c r="CC20" s="220"/>
      <c r="CD20" s="220"/>
      <c r="CE20" s="220"/>
      <c r="CF20" s="220"/>
      <c r="CG20" s="220"/>
      <c r="CH20" s="220"/>
      <c r="CI20" s="220"/>
      <c r="CJ20" s="220"/>
      <c r="CK20" s="220"/>
      <c r="CL20" s="220"/>
      <c r="CM20" s="220"/>
      <c r="CN20" s="220"/>
      <c r="CO20" s="220"/>
      <c r="CP20" s="220"/>
      <c r="CQ20" s="220" t="s">
        <v>23</v>
      </c>
      <c r="CR20" s="220"/>
      <c r="CS20" s="220"/>
      <c r="CT20" s="220"/>
      <c r="CU20" s="220"/>
      <c r="CV20" s="220"/>
      <c r="CW20" s="220"/>
      <c r="CX20" s="220"/>
      <c r="CY20" s="220"/>
      <c r="CZ20" s="220"/>
      <c r="DA20" s="220"/>
      <c r="DB20" s="220"/>
      <c r="DC20" s="220"/>
      <c r="DD20" s="220"/>
      <c r="DE20" s="220"/>
      <c r="DF20" s="220"/>
      <c r="DG20" s="220"/>
      <c r="DH20" s="220"/>
      <c r="DI20" s="220"/>
      <c r="DJ20" s="220"/>
      <c r="DK20" s="220"/>
      <c r="DL20" s="220"/>
      <c r="DM20" s="220"/>
      <c r="DN20" s="220"/>
      <c r="DO20" s="220"/>
      <c r="DP20" s="220"/>
      <c r="DQ20" s="220"/>
      <c r="DR20" s="220"/>
    </row>
    <row r="21" spans="1:122" ht="30" customHeight="1" x14ac:dyDescent="0.2">
      <c r="A21" s="220"/>
      <c r="B21" s="220"/>
      <c r="C21" s="220"/>
      <c r="D21" s="220"/>
      <c r="E21" s="220"/>
      <c r="F21" s="220"/>
      <c r="G21" s="220"/>
      <c r="H21" s="220"/>
      <c r="I21" s="220"/>
      <c r="J21" s="220"/>
      <c r="K21" s="220"/>
      <c r="L21" s="220"/>
      <c r="M21" s="220"/>
      <c r="N21" s="220"/>
      <c r="O21" s="220"/>
      <c r="P21" s="220"/>
      <c r="Q21" s="220"/>
      <c r="R21" s="220"/>
      <c r="S21" s="220"/>
      <c r="T21" s="220"/>
      <c r="U21" s="220"/>
      <c r="V21" s="224" t="str">
        <f>申請書記入用!E30</f>
        <v>溝蓋（グレーチング）</v>
      </c>
      <c r="W21" s="225"/>
      <c r="X21" s="225"/>
      <c r="Y21" s="225"/>
      <c r="Z21" s="225"/>
      <c r="AA21" s="225"/>
      <c r="AB21" s="225"/>
      <c r="AC21" s="225"/>
      <c r="AD21" s="225"/>
      <c r="AE21" s="225"/>
      <c r="AF21" s="225"/>
      <c r="AG21" s="225"/>
      <c r="AH21" s="225"/>
      <c r="AI21" s="225"/>
      <c r="AJ21" s="225"/>
      <c r="AK21" s="225"/>
      <c r="AL21" s="225"/>
      <c r="AM21" s="225"/>
      <c r="AN21" s="225"/>
      <c r="AO21" s="225"/>
      <c r="AP21" s="225"/>
      <c r="AQ21" s="225"/>
      <c r="AR21" s="225"/>
      <c r="AS21" s="225"/>
      <c r="AT21" s="225"/>
      <c r="AU21" s="225"/>
      <c r="AV21" s="225"/>
      <c r="AW21" s="225"/>
      <c r="AX21" s="225"/>
      <c r="AY21" s="225"/>
      <c r="AZ21" s="225"/>
      <c r="BA21" s="225"/>
      <c r="BB21" s="225"/>
      <c r="BC21" s="225"/>
      <c r="BD21" s="225"/>
      <c r="BE21" s="225"/>
      <c r="BF21" s="225" t="str">
        <f>申請書記入用!E31</f>
        <v>幅（　ｍ）×長さ（　ｍ）</v>
      </c>
      <c r="BG21" s="225"/>
      <c r="BH21" s="225"/>
      <c r="BI21" s="225"/>
      <c r="BJ21" s="225"/>
      <c r="BK21" s="225"/>
      <c r="BL21" s="225"/>
      <c r="BM21" s="225"/>
      <c r="BN21" s="225"/>
      <c r="BO21" s="225"/>
      <c r="BP21" s="225"/>
      <c r="BQ21" s="225"/>
      <c r="BR21" s="225"/>
      <c r="BS21" s="225"/>
      <c r="BT21" s="225"/>
      <c r="BU21" s="225"/>
      <c r="BV21" s="225"/>
      <c r="BW21" s="225"/>
      <c r="BX21" s="225"/>
      <c r="BY21" s="225"/>
      <c r="BZ21" s="225"/>
      <c r="CA21" s="225"/>
      <c r="CB21" s="225"/>
      <c r="CC21" s="225"/>
      <c r="CD21" s="225"/>
      <c r="CE21" s="225"/>
      <c r="CF21" s="225"/>
      <c r="CG21" s="225"/>
      <c r="CH21" s="225"/>
      <c r="CI21" s="225"/>
      <c r="CJ21" s="225"/>
      <c r="CK21" s="225"/>
      <c r="CL21" s="225"/>
      <c r="CM21" s="225"/>
      <c r="CN21" s="225"/>
      <c r="CO21" s="225"/>
      <c r="CP21" s="225"/>
      <c r="CQ21" s="224" t="str">
        <f>申請書記入用!E32&amp;申請書記入用!I32</f>
        <v>3㎡</v>
      </c>
      <c r="CR21" s="225"/>
      <c r="CS21" s="225"/>
      <c r="CT21" s="225"/>
      <c r="CU21" s="225"/>
      <c r="CV21" s="225"/>
      <c r="CW21" s="225"/>
      <c r="CX21" s="225"/>
      <c r="CY21" s="225"/>
      <c r="CZ21" s="225"/>
      <c r="DA21" s="225"/>
      <c r="DB21" s="225"/>
      <c r="DC21" s="225"/>
      <c r="DD21" s="225"/>
      <c r="DE21" s="225"/>
      <c r="DF21" s="225"/>
      <c r="DG21" s="225"/>
      <c r="DH21" s="225"/>
      <c r="DI21" s="225"/>
      <c r="DJ21" s="225"/>
      <c r="DK21" s="225"/>
      <c r="DL21" s="225"/>
      <c r="DM21" s="225"/>
      <c r="DN21" s="225"/>
      <c r="DO21" s="225"/>
      <c r="DP21" s="225"/>
      <c r="DQ21" s="225"/>
      <c r="DR21" s="225"/>
    </row>
    <row r="22" spans="1:122" ht="30" customHeight="1" x14ac:dyDescent="0.2">
      <c r="A22" s="220"/>
      <c r="B22" s="220"/>
      <c r="C22" s="220"/>
      <c r="D22" s="220"/>
      <c r="E22" s="220"/>
      <c r="F22" s="220"/>
      <c r="G22" s="220"/>
      <c r="H22" s="220"/>
      <c r="I22" s="220"/>
      <c r="J22" s="220"/>
      <c r="K22" s="220"/>
      <c r="L22" s="220"/>
      <c r="M22" s="220"/>
      <c r="N22" s="220"/>
      <c r="O22" s="220"/>
      <c r="P22" s="220"/>
      <c r="Q22" s="220"/>
      <c r="R22" s="220"/>
      <c r="S22" s="220"/>
      <c r="T22" s="220"/>
      <c r="U22" s="220"/>
      <c r="V22" s="225"/>
      <c r="W22" s="225"/>
      <c r="X22" s="225"/>
      <c r="Y22" s="225"/>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5"/>
      <c r="BA22" s="225"/>
      <c r="BB22" s="225"/>
      <c r="BC22" s="225"/>
      <c r="BD22" s="225"/>
      <c r="BE22" s="225"/>
      <c r="BF22" s="225"/>
      <c r="BG22" s="225"/>
      <c r="BH22" s="225"/>
      <c r="BI22" s="225"/>
      <c r="BJ22" s="225"/>
      <c r="BK22" s="225"/>
      <c r="BL22" s="225"/>
      <c r="BM22" s="225"/>
      <c r="BN22" s="225"/>
      <c r="BO22" s="225"/>
      <c r="BP22" s="225"/>
      <c r="BQ22" s="225"/>
      <c r="BR22" s="225"/>
      <c r="BS22" s="225"/>
      <c r="BT22" s="225"/>
      <c r="BU22" s="225"/>
      <c r="BV22" s="225"/>
      <c r="BW22" s="225"/>
      <c r="BX22" s="225"/>
      <c r="BY22" s="225"/>
      <c r="BZ22" s="225"/>
      <c r="CA22" s="225"/>
      <c r="CB22" s="225"/>
      <c r="CC22" s="225"/>
      <c r="CD22" s="225"/>
      <c r="CE22" s="225"/>
      <c r="CF22" s="225"/>
      <c r="CG22" s="225"/>
      <c r="CH22" s="225"/>
      <c r="CI22" s="225"/>
      <c r="CJ22" s="225"/>
      <c r="CK22" s="225"/>
      <c r="CL22" s="225"/>
      <c r="CM22" s="225"/>
      <c r="CN22" s="225"/>
      <c r="CO22" s="225"/>
      <c r="CP22" s="225"/>
      <c r="CQ22" s="225"/>
      <c r="CR22" s="225"/>
      <c r="CS22" s="225"/>
      <c r="CT22" s="225"/>
      <c r="CU22" s="225"/>
      <c r="CV22" s="225"/>
      <c r="CW22" s="225"/>
      <c r="CX22" s="225"/>
      <c r="CY22" s="225"/>
      <c r="CZ22" s="225"/>
      <c r="DA22" s="225"/>
      <c r="DB22" s="225"/>
      <c r="DC22" s="225"/>
      <c r="DD22" s="225"/>
      <c r="DE22" s="225"/>
      <c r="DF22" s="225"/>
      <c r="DG22" s="225"/>
      <c r="DH22" s="225"/>
      <c r="DI22" s="225"/>
      <c r="DJ22" s="225"/>
      <c r="DK22" s="225"/>
      <c r="DL22" s="225"/>
      <c r="DM22" s="225"/>
      <c r="DN22" s="225"/>
      <c r="DO22" s="225"/>
      <c r="DP22" s="225"/>
      <c r="DQ22" s="225"/>
      <c r="DR22" s="225"/>
    </row>
    <row r="23" spans="1:122" ht="21" customHeight="1" x14ac:dyDescent="0.2">
      <c r="A23" s="220" t="s">
        <v>24</v>
      </c>
      <c r="B23" s="220"/>
      <c r="C23" s="220"/>
      <c r="D23" s="220"/>
      <c r="E23" s="220"/>
      <c r="F23" s="220"/>
      <c r="G23" s="220"/>
      <c r="H23" s="220"/>
      <c r="I23" s="220"/>
      <c r="J23" s="220"/>
      <c r="K23" s="220"/>
      <c r="L23" s="220"/>
      <c r="M23" s="220"/>
      <c r="N23" s="220"/>
      <c r="O23" s="220"/>
      <c r="P23" s="220"/>
      <c r="Q23" s="220"/>
      <c r="R23" s="220"/>
      <c r="S23" s="220"/>
      <c r="T23" s="220"/>
      <c r="U23" s="220"/>
      <c r="V23" s="237">
        <f>申請書記入用!E33</f>
        <v>43831</v>
      </c>
      <c r="W23" s="238"/>
      <c r="X23" s="238"/>
      <c r="Y23" s="238"/>
      <c r="Z23" s="238"/>
      <c r="AA23" s="238"/>
      <c r="AB23" s="238"/>
      <c r="AC23" s="238"/>
      <c r="AD23" s="238"/>
      <c r="AE23" s="238"/>
      <c r="AF23" s="238"/>
      <c r="AG23" s="238"/>
      <c r="AH23" s="238"/>
      <c r="AI23" s="238"/>
      <c r="AJ23" s="238"/>
      <c r="AK23" s="238"/>
      <c r="AL23" s="238"/>
      <c r="AM23" s="238"/>
      <c r="AN23" s="238"/>
      <c r="AO23" s="238"/>
      <c r="AP23" s="238"/>
      <c r="AQ23" s="238"/>
      <c r="AR23" s="238"/>
      <c r="AS23" s="238"/>
      <c r="AT23" s="238"/>
      <c r="AU23" s="238"/>
      <c r="AV23" s="238"/>
      <c r="AW23" s="238"/>
      <c r="AX23" s="212" t="s">
        <v>84</v>
      </c>
      <c r="AY23" s="212"/>
      <c r="AZ23" s="212"/>
      <c r="BA23" s="212"/>
      <c r="BB23" s="212"/>
      <c r="BC23" s="212"/>
      <c r="BD23" s="212"/>
      <c r="BE23" s="212"/>
      <c r="BF23" s="212"/>
      <c r="BG23" s="246">
        <f>申請書記入用!E35</f>
        <v>1552</v>
      </c>
      <c r="BH23" s="212"/>
      <c r="BI23" s="212"/>
      <c r="BJ23" s="212"/>
      <c r="BK23" s="212"/>
      <c r="BL23" s="212"/>
      <c r="BM23" s="212"/>
      <c r="BN23" s="212"/>
      <c r="BO23" s="227" t="s">
        <v>117</v>
      </c>
      <c r="BP23" s="239"/>
      <c r="BQ23" s="239"/>
      <c r="BR23" s="240"/>
      <c r="BS23" s="243" t="s">
        <v>25</v>
      </c>
      <c r="BT23" s="244"/>
      <c r="BU23" s="244"/>
      <c r="BV23" s="244"/>
      <c r="BW23" s="244"/>
      <c r="BX23" s="244"/>
      <c r="BY23" s="244"/>
      <c r="BZ23" s="244"/>
      <c r="CA23" s="244"/>
      <c r="CB23" s="244"/>
      <c r="CC23" s="244"/>
      <c r="CD23" s="244"/>
      <c r="CE23" s="244"/>
      <c r="CF23" s="244"/>
      <c r="CG23" s="245"/>
      <c r="CH23" s="226" t="str">
        <f>申請書記入用!E36</f>
        <v>受枠付・細目グレーチング</v>
      </c>
      <c r="CI23" s="227"/>
      <c r="CJ23" s="227"/>
      <c r="CK23" s="227"/>
      <c r="CL23" s="227"/>
      <c r="CM23" s="227"/>
      <c r="CN23" s="227"/>
      <c r="CO23" s="227"/>
      <c r="CP23" s="227"/>
      <c r="CQ23" s="227"/>
      <c r="CR23" s="227"/>
      <c r="CS23" s="227"/>
      <c r="CT23" s="227"/>
      <c r="CU23" s="227"/>
      <c r="CV23" s="227"/>
      <c r="CW23" s="227"/>
      <c r="CX23" s="227"/>
      <c r="CY23" s="227"/>
      <c r="CZ23" s="227"/>
      <c r="DA23" s="227"/>
      <c r="DB23" s="227"/>
      <c r="DC23" s="227"/>
      <c r="DD23" s="227"/>
      <c r="DE23" s="227"/>
      <c r="DF23" s="227"/>
      <c r="DG23" s="227"/>
      <c r="DH23" s="227"/>
      <c r="DI23" s="227"/>
      <c r="DJ23" s="227"/>
      <c r="DK23" s="227"/>
      <c r="DL23" s="227"/>
      <c r="DM23" s="227"/>
      <c r="DN23" s="227"/>
      <c r="DO23" s="227"/>
      <c r="DP23" s="227"/>
      <c r="DQ23" s="227"/>
      <c r="DR23" s="228"/>
    </row>
    <row r="24" spans="1:122" ht="21" customHeight="1" x14ac:dyDescent="0.2">
      <c r="A24" s="220"/>
      <c r="B24" s="220"/>
      <c r="C24" s="220"/>
      <c r="D24" s="220"/>
      <c r="E24" s="220"/>
      <c r="F24" s="220"/>
      <c r="G24" s="220"/>
      <c r="H24" s="220"/>
      <c r="I24" s="220"/>
      <c r="J24" s="220"/>
      <c r="K24" s="220"/>
      <c r="L24" s="220"/>
      <c r="M24" s="220"/>
      <c r="N24" s="220"/>
      <c r="O24" s="220"/>
      <c r="P24" s="220"/>
      <c r="Q24" s="220"/>
      <c r="R24" s="220"/>
      <c r="S24" s="220"/>
      <c r="T24" s="220"/>
      <c r="U24" s="220"/>
      <c r="V24" s="232">
        <f>申請書記入用!E34</f>
        <v>45382</v>
      </c>
      <c r="W24" s="233"/>
      <c r="X24" s="233"/>
      <c r="Y24" s="233"/>
      <c r="Z24" s="233"/>
      <c r="AA24" s="233"/>
      <c r="AB24" s="233"/>
      <c r="AC24" s="233"/>
      <c r="AD24" s="233"/>
      <c r="AE24" s="233"/>
      <c r="AF24" s="233"/>
      <c r="AG24" s="233"/>
      <c r="AH24" s="233"/>
      <c r="AI24" s="233"/>
      <c r="AJ24" s="233"/>
      <c r="AK24" s="233"/>
      <c r="AL24" s="233"/>
      <c r="AM24" s="233"/>
      <c r="AN24" s="233"/>
      <c r="AO24" s="233"/>
      <c r="AP24" s="233"/>
      <c r="AQ24" s="233"/>
      <c r="AR24" s="233"/>
      <c r="AS24" s="233"/>
      <c r="AT24" s="233"/>
      <c r="AU24" s="233"/>
      <c r="AV24" s="233"/>
      <c r="AW24" s="233"/>
      <c r="AX24" s="215" t="s">
        <v>87</v>
      </c>
      <c r="AY24" s="215"/>
      <c r="AZ24" s="215"/>
      <c r="BA24" s="215"/>
      <c r="BB24" s="215"/>
      <c r="BC24" s="215"/>
      <c r="BD24" s="215"/>
      <c r="BE24" s="215"/>
      <c r="BF24" s="215"/>
      <c r="BG24" s="215"/>
      <c r="BH24" s="215"/>
      <c r="BI24" s="215"/>
      <c r="BJ24" s="215"/>
      <c r="BK24" s="215"/>
      <c r="BL24" s="215"/>
      <c r="BM24" s="215"/>
      <c r="BN24" s="215"/>
      <c r="BO24" s="241"/>
      <c r="BP24" s="241"/>
      <c r="BQ24" s="241"/>
      <c r="BR24" s="242"/>
      <c r="BS24" s="234" t="s">
        <v>26</v>
      </c>
      <c r="BT24" s="235"/>
      <c r="BU24" s="235"/>
      <c r="BV24" s="235"/>
      <c r="BW24" s="235"/>
      <c r="BX24" s="235"/>
      <c r="BY24" s="235"/>
      <c r="BZ24" s="235"/>
      <c r="CA24" s="235"/>
      <c r="CB24" s="235"/>
      <c r="CC24" s="235"/>
      <c r="CD24" s="235"/>
      <c r="CE24" s="235"/>
      <c r="CF24" s="235"/>
      <c r="CG24" s="236"/>
      <c r="CH24" s="229"/>
      <c r="CI24" s="230"/>
      <c r="CJ24" s="230"/>
      <c r="CK24" s="230"/>
      <c r="CL24" s="230"/>
      <c r="CM24" s="230"/>
      <c r="CN24" s="230"/>
      <c r="CO24" s="230"/>
      <c r="CP24" s="230"/>
      <c r="CQ24" s="230"/>
      <c r="CR24" s="230"/>
      <c r="CS24" s="230"/>
      <c r="CT24" s="230"/>
      <c r="CU24" s="230"/>
      <c r="CV24" s="230"/>
      <c r="CW24" s="230"/>
      <c r="CX24" s="230"/>
      <c r="CY24" s="230"/>
      <c r="CZ24" s="230"/>
      <c r="DA24" s="230"/>
      <c r="DB24" s="230"/>
      <c r="DC24" s="230"/>
      <c r="DD24" s="230"/>
      <c r="DE24" s="230"/>
      <c r="DF24" s="230"/>
      <c r="DG24" s="230"/>
      <c r="DH24" s="230"/>
      <c r="DI24" s="230"/>
      <c r="DJ24" s="230"/>
      <c r="DK24" s="230"/>
      <c r="DL24" s="230"/>
      <c r="DM24" s="230"/>
      <c r="DN24" s="230"/>
      <c r="DO24" s="230"/>
      <c r="DP24" s="230"/>
      <c r="DQ24" s="230"/>
      <c r="DR24" s="231"/>
    </row>
    <row r="25" spans="1:122" ht="21" customHeight="1" x14ac:dyDescent="0.2">
      <c r="A25" s="220" t="s">
        <v>27</v>
      </c>
      <c r="B25" s="220"/>
      <c r="C25" s="220"/>
      <c r="D25" s="220"/>
      <c r="E25" s="220"/>
      <c r="F25" s="220"/>
      <c r="G25" s="220"/>
      <c r="H25" s="220"/>
      <c r="I25" s="220"/>
      <c r="J25" s="220"/>
      <c r="K25" s="220"/>
      <c r="L25" s="220"/>
      <c r="M25" s="220"/>
      <c r="N25" s="220"/>
      <c r="O25" s="220"/>
      <c r="P25" s="220"/>
      <c r="Q25" s="220"/>
      <c r="R25" s="220"/>
      <c r="S25" s="220"/>
      <c r="T25" s="220"/>
      <c r="U25" s="220"/>
      <c r="V25" s="237">
        <f>申請書記入用!E37</f>
        <v>43637</v>
      </c>
      <c r="W25" s="238"/>
      <c r="X25" s="238"/>
      <c r="Y25" s="238"/>
      <c r="Z25" s="238"/>
      <c r="AA25" s="238"/>
      <c r="AB25" s="238"/>
      <c r="AC25" s="238"/>
      <c r="AD25" s="238"/>
      <c r="AE25" s="238"/>
      <c r="AF25" s="238"/>
      <c r="AG25" s="238"/>
      <c r="AH25" s="238"/>
      <c r="AI25" s="238"/>
      <c r="AJ25" s="238"/>
      <c r="AK25" s="238"/>
      <c r="AL25" s="238"/>
      <c r="AM25" s="238"/>
      <c r="AN25" s="238"/>
      <c r="AO25" s="238"/>
      <c r="AP25" s="238"/>
      <c r="AQ25" s="238"/>
      <c r="AR25" s="238"/>
      <c r="AS25" s="238"/>
      <c r="AT25" s="238"/>
      <c r="AU25" s="238"/>
      <c r="AV25" s="238"/>
      <c r="AW25" s="238"/>
      <c r="AX25" s="212" t="s">
        <v>84</v>
      </c>
      <c r="AY25" s="212"/>
      <c r="AZ25" s="212"/>
      <c r="BA25" s="212"/>
      <c r="BB25" s="212"/>
      <c r="BC25" s="212"/>
      <c r="BD25" s="212"/>
      <c r="BE25" s="212"/>
      <c r="BF25" s="212"/>
      <c r="BG25" s="212">
        <f>申請書記入用!E39</f>
        <v>72</v>
      </c>
      <c r="BH25" s="212"/>
      <c r="BI25" s="212"/>
      <c r="BJ25" s="212"/>
      <c r="BK25" s="212"/>
      <c r="BL25" s="212"/>
      <c r="BM25" s="212"/>
      <c r="BN25" s="212"/>
      <c r="BO25" s="227" t="s">
        <v>117</v>
      </c>
      <c r="BP25" s="239"/>
      <c r="BQ25" s="239"/>
      <c r="BR25" s="240"/>
      <c r="BS25" s="243" t="s">
        <v>28</v>
      </c>
      <c r="BT25" s="244"/>
      <c r="BU25" s="244"/>
      <c r="BV25" s="244"/>
      <c r="BW25" s="244"/>
      <c r="BX25" s="244"/>
      <c r="BY25" s="244"/>
      <c r="BZ25" s="244"/>
      <c r="CA25" s="244"/>
      <c r="CB25" s="244"/>
      <c r="CC25" s="244"/>
      <c r="CD25" s="244"/>
      <c r="CE25" s="244"/>
      <c r="CF25" s="244"/>
      <c r="CG25" s="245"/>
      <c r="CH25" s="247" t="str">
        <f>申請書記入用!E40</f>
        <v>据置</v>
      </c>
      <c r="CI25" s="239"/>
      <c r="CJ25" s="239"/>
      <c r="CK25" s="239"/>
      <c r="CL25" s="239"/>
      <c r="CM25" s="239"/>
      <c r="CN25" s="239"/>
      <c r="CO25" s="239"/>
      <c r="CP25" s="239"/>
      <c r="CQ25" s="239"/>
      <c r="CR25" s="239"/>
      <c r="CS25" s="239"/>
      <c r="CT25" s="239"/>
      <c r="CU25" s="239"/>
      <c r="CV25" s="239"/>
      <c r="CW25" s="239"/>
      <c r="CX25" s="239"/>
      <c r="CY25" s="239"/>
      <c r="CZ25" s="239"/>
      <c r="DA25" s="239"/>
      <c r="DB25" s="239"/>
      <c r="DC25" s="239"/>
      <c r="DD25" s="239"/>
      <c r="DE25" s="239"/>
      <c r="DF25" s="239"/>
      <c r="DG25" s="239"/>
      <c r="DH25" s="239"/>
      <c r="DI25" s="239"/>
      <c r="DJ25" s="239"/>
      <c r="DK25" s="239"/>
      <c r="DL25" s="239"/>
      <c r="DM25" s="239"/>
      <c r="DN25" s="239"/>
      <c r="DO25" s="239"/>
      <c r="DP25" s="239"/>
      <c r="DQ25" s="239"/>
      <c r="DR25" s="240"/>
    </row>
    <row r="26" spans="1:122" ht="21" customHeight="1" x14ac:dyDescent="0.2">
      <c r="A26" s="220"/>
      <c r="B26" s="220"/>
      <c r="C26" s="220"/>
      <c r="D26" s="220"/>
      <c r="E26" s="220"/>
      <c r="F26" s="220"/>
      <c r="G26" s="220"/>
      <c r="H26" s="220"/>
      <c r="I26" s="220"/>
      <c r="J26" s="220"/>
      <c r="K26" s="220"/>
      <c r="L26" s="220"/>
      <c r="M26" s="220"/>
      <c r="N26" s="220"/>
      <c r="O26" s="220"/>
      <c r="P26" s="220"/>
      <c r="Q26" s="220"/>
      <c r="R26" s="220"/>
      <c r="S26" s="220"/>
      <c r="T26" s="220"/>
      <c r="U26" s="220"/>
      <c r="V26" s="232">
        <f>申請書記入用!E38</f>
        <v>43708</v>
      </c>
      <c r="W26" s="233"/>
      <c r="X26" s="233"/>
      <c r="Y26" s="233"/>
      <c r="Z26" s="233"/>
      <c r="AA26" s="233"/>
      <c r="AB26" s="233"/>
      <c r="AC26" s="233"/>
      <c r="AD26" s="233"/>
      <c r="AE26" s="233"/>
      <c r="AF26" s="233"/>
      <c r="AG26" s="233"/>
      <c r="AH26" s="233"/>
      <c r="AI26" s="233"/>
      <c r="AJ26" s="233"/>
      <c r="AK26" s="233"/>
      <c r="AL26" s="233"/>
      <c r="AM26" s="233"/>
      <c r="AN26" s="233"/>
      <c r="AO26" s="233"/>
      <c r="AP26" s="233"/>
      <c r="AQ26" s="233"/>
      <c r="AR26" s="233"/>
      <c r="AS26" s="233"/>
      <c r="AT26" s="233"/>
      <c r="AU26" s="233"/>
      <c r="AV26" s="233"/>
      <c r="AW26" s="233"/>
      <c r="AX26" s="215" t="s">
        <v>87</v>
      </c>
      <c r="AY26" s="215"/>
      <c r="AZ26" s="215"/>
      <c r="BA26" s="215"/>
      <c r="BB26" s="215"/>
      <c r="BC26" s="215"/>
      <c r="BD26" s="215"/>
      <c r="BE26" s="215"/>
      <c r="BF26" s="215"/>
      <c r="BG26" s="215"/>
      <c r="BH26" s="215"/>
      <c r="BI26" s="215"/>
      <c r="BJ26" s="215"/>
      <c r="BK26" s="215"/>
      <c r="BL26" s="215"/>
      <c r="BM26" s="215"/>
      <c r="BN26" s="215"/>
      <c r="BO26" s="241"/>
      <c r="BP26" s="241"/>
      <c r="BQ26" s="241"/>
      <c r="BR26" s="242"/>
      <c r="BS26" s="249" t="s">
        <v>29</v>
      </c>
      <c r="BT26" s="250"/>
      <c r="BU26" s="250"/>
      <c r="BV26" s="250"/>
      <c r="BW26" s="250"/>
      <c r="BX26" s="250"/>
      <c r="BY26" s="250"/>
      <c r="BZ26" s="250"/>
      <c r="CA26" s="250"/>
      <c r="CB26" s="250"/>
      <c r="CC26" s="250"/>
      <c r="CD26" s="250"/>
      <c r="CE26" s="250"/>
      <c r="CF26" s="250"/>
      <c r="CG26" s="251"/>
      <c r="CH26" s="248"/>
      <c r="CI26" s="241"/>
      <c r="CJ26" s="241"/>
      <c r="CK26" s="241"/>
      <c r="CL26" s="241"/>
      <c r="CM26" s="241"/>
      <c r="CN26" s="241"/>
      <c r="CO26" s="241"/>
      <c r="CP26" s="241"/>
      <c r="CQ26" s="241"/>
      <c r="CR26" s="241"/>
      <c r="CS26" s="241"/>
      <c r="CT26" s="241"/>
      <c r="CU26" s="241"/>
      <c r="CV26" s="241"/>
      <c r="CW26" s="241"/>
      <c r="CX26" s="241"/>
      <c r="CY26" s="241"/>
      <c r="CZ26" s="241"/>
      <c r="DA26" s="241"/>
      <c r="DB26" s="241"/>
      <c r="DC26" s="241"/>
      <c r="DD26" s="241"/>
      <c r="DE26" s="241"/>
      <c r="DF26" s="241"/>
      <c r="DG26" s="241"/>
      <c r="DH26" s="241"/>
      <c r="DI26" s="241"/>
      <c r="DJ26" s="241"/>
      <c r="DK26" s="241"/>
      <c r="DL26" s="241"/>
      <c r="DM26" s="241"/>
      <c r="DN26" s="241"/>
      <c r="DO26" s="241"/>
      <c r="DP26" s="241"/>
      <c r="DQ26" s="241"/>
      <c r="DR26" s="242"/>
    </row>
    <row r="27" spans="1:122" ht="20.25" customHeight="1" x14ac:dyDescent="0.2">
      <c r="A27" s="252" t="s">
        <v>30</v>
      </c>
      <c r="B27" s="253"/>
      <c r="C27" s="253"/>
      <c r="D27" s="253"/>
      <c r="E27" s="253"/>
      <c r="F27" s="253"/>
      <c r="G27" s="253"/>
      <c r="H27" s="253"/>
      <c r="I27" s="253"/>
      <c r="J27" s="253"/>
      <c r="K27" s="253"/>
      <c r="L27" s="253"/>
      <c r="M27" s="253"/>
      <c r="N27" s="253"/>
      <c r="O27" s="253"/>
      <c r="P27" s="253"/>
      <c r="Q27" s="253"/>
      <c r="R27" s="253"/>
      <c r="S27" s="253"/>
      <c r="T27" s="253"/>
      <c r="U27" s="253"/>
      <c r="V27" s="254" t="str">
        <f>申請書記入用!E41</f>
        <v>原状復旧・路面清掃</v>
      </c>
      <c r="W27" s="255"/>
      <c r="X27" s="255"/>
      <c r="Y27" s="255"/>
      <c r="Z27" s="255"/>
      <c r="AA27" s="255"/>
      <c r="AB27" s="255"/>
      <c r="AC27" s="255"/>
      <c r="AD27" s="255"/>
      <c r="AE27" s="255"/>
      <c r="AF27" s="255"/>
      <c r="AG27" s="255"/>
      <c r="AH27" s="255"/>
      <c r="AI27" s="255"/>
      <c r="AJ27" s="255"/>
      <c r="AK27" s="255"/>
      <c r="AL27" s="255"/>
      <c r="AM27" s="255"/>
      <c r="AN27" s="255"/>
      <c r="AO27" s="255"/>
      <c r="AP27" s="255"/>
      <c r="AQ27" s="255"/>
      <c r="AR27" s="255"/>
      <c r="AS27" s="255"/>
      <c r="AT27" s="255"/>
      <c r="AU27" s="255"/>
      <c r="AV27" s="255"/>
      <c r="AW27" s="255"/>
      <c r="AX27" s="255"/>
      <c r="AY27" s="255"/>
      <c r="AZ27" s="255"/>
      <c r="BA27" s="255"/>
      <c r="BB27" s="255"/>
      <c r="BC27" s="255"/>
      <c r="BD27" s="255"/>
      <c r="BE27" s="255"/>
      <c r="BF27" s="255"/>
      <c r="BG27" s="255"/>
      <c r="BH27" s="255"/>
      <c r="BI27" s="255"/>
      <c r="BJ27" s="255"/>
      <c r="BK27" s="255"/>
      <c r="BL27" s="255"/>
      <c r="BM27" s="255"/>
      <c r="BN27" s="255"/>
      <c r="BO27" s="255"/>
      <c r="BP27" s="255"/>
      <c r="BQ27" s="255"/>
      <c r="BR27" s="256"/>
      <c r="BS27" s="260" t="s">
        <v>31</v>
      </c>
      <c r="BT27" s="261"/>
      <c r="BU27" s="261"/>
      <c r="BV27" s="261"/>
      <c r="BW27" s="261"/>
      <c r="BX27" s="261"/>
      <c r="BY27" s="261"/>
      <c r="BZ27" s="261"/>
      <c r="CA27" s="261"/>
      <c r="CB27" s="261"/>
      <c r="CC27" s="261"/>
      <c r="CD27" s="261"/>
      <c r="CE27" s="261"/>
      <c r="CF27" s="261"/>
      <c r="CG27" s="262"/>
      <c r="CH27" s="266" t="s">
        <v>118</v>
      </c>
      <c r="CI27" s="267"/>
      <c r="CJ27" s="267"/>
      <c r="CK27" s="267"/>
      <c r="CL27" s="267"/>
      <c r="CM27" s="267"/>
      <c r="CN27" s="267"/>
      <c r="CO27" s="267"/>
      <c r="CP27" s="267"/>
      <c r="CQ27" s="267"/>
      <c r="CR27" s="267"/>
      <c r="CS27" s="267"/>
      <c r="CT27" s="267"/>
      <c r="CU27" s="267"/>
      <c r="CV27" s="267"/>
      <c r="CW27" s="267"/>
      <c r="CX27" s="267"/>
      <c r="CY27" s="267"/>
      <c r="CZ27" s="267"/>
      <c r="DA27" s="267"/>
      <c r="DB27" s="267"/>
      <c r="DC27" s="267"/>
      <c r="DD27" s="267"/>
      <c r="DE27" s="267"/>
      <c r="DF27" s="267"/>
      <c r="DG27" s="267"/>
      <c r="DH27" s="267"/>
      <c r="DI27" s="267"/>
      <c r="DJ27" s="267"/>
      <c r="DK27" s="267"/>
      <c r="DL27" s="267"/>
      <c r="DM27" s="267"/>
      <c r="DN27" s="267"/>
      <c r="DO27" s="267"/>
      <c r="DP27" s="267"/>
      <c r="DQ27" s="267"/>
      <c r="DR27" s="268"/>
    </row>
    <row r="28" spans="1:122" ht="31.2" customHeight="1" x14ac:dyDescent="0.2">
      <c r="A28" s="272" t="s">
        <v>32</v>
      </c>
      <c r="B28" s="273"/>
      <c r="C28" s="273"/>
      <c r="D28" s="273"/>
      <c r="E28" s="273"/>
      <c r="F28" s="273"/>
      <c r="G28" s="273"/>
      <c r="H28" s="273"/>
      <c r="I28" s="273"/>
      <c r="J28" s="273"/>
      <c r="K28" s="273"/>
      <c r="L28" s="273"/>
      <c r="M28" s="273"/>
      <c r="N28" s="273"/>
      <c r="O28" s="273"/>
      <c r="P28" s="273"/>
      <c r="Q28" s="273"/>
      <c r="R28" s="273"/>
      <c r="S28" s="273"/>
      <c r="T28" s="273"/>
      <c r="U28" s="273"/>
      <c r="V28" s="257"/>
      <c r="W28" s="258"/>
      <c r="X28" s="258"/>
      <c r="Y28" s="258"/>
      <c r="Z28" s="258"/>
      <c r="AA28" s="258"/>
      <c r="AB28" s="258"/>
      <c r="AC28" s="258"/>
      <c r="AD28" s="258"/>
      <c r="AE28" s="258"/>
      <c r="AF28" s="258"/>
      <c r="AG28" s="258"/>
      <c r="AH28" s="258"/>
      <c r="AI28" s="258"/>
      <c r="AJ28" s="258"/>
      <c r="AK28" s="258"/>
      <c r="AL28" s="258"/>
      <c r="AM28" s="258"/>
      <c r="AN28" s="258"/>
      <c r="AO28" s="258"/>
      <c r="AP28" s="258"/>
      <c r="AQ28" s="258"/>
      <c r="AR28" s="258"/>
      <c r="AS28" s="258"/>
      <c r="AT28" s="258"/>
      <c r="AU28" s="258"/>
      <c r="AV28" s="258"/>
      <c r="AW28" s="258"/>
      <c r="AX28" s="258"/>
      <c r="AY28" s="258"/>
      <c r="AZ28" s="258"/>
      <c r="BA28" s="258"/>
      <c r="BB28" s="258"/>
      <c r="BC28" s="258"/>
      <c r="BD28" s="258"/>
      <c r="BE28" s="258"/>
      <c r="BF28" s="258"/>
      <c r="BG28" s="258"/>
      <c r="BH28" s="258"/>
      <c r="BI28" s="258"/>
      <c r="BJ28" s="258"/>
      <c r="BK28" s="258"/>
      <c r="BL28" s="258"/>
      <c r="BM28" s="258"/>
      <c r="BN28" s="258"/>
      <c r="BO28" s="258"/>
      <c r="BP28" s="258"/>
      <c r="BQ28" s="258"/>
      <c r="BR28" s="259"/>
      <c r="BS28" s="263"/>
      <c r="BT28" s="264"/>
      <c r="BU28" s="264"/>
      <c r="BV28" s="264"/>
      <c r="BW28" s="264"/>
      <c r="BX28" s="264"/>
      <c r="BY28" s="264"/>
      <c r="BZ28" s="264"/>
      <c r="CA28" s="264"/>
      <c r="CB28" s="264"/>
      <c r="CC28" s="264"/>
      <c r="CD28" s="264"/>
      <c r="CE28" s="264"/>
      <c r="CF28" s="264"/>
      <c r="CG28" s="265"/>
      <c r="CH28" s="269"/>
      <c r="CI28" s="270"/>
      <c r="CJ28" s="270"/>
      <c r="CK28" s="270"/>
      <c r="CL28" s="270"/>
      <c r="CM28" s="270"/>
      <c r="CN28" s="270"/>
      <c r="CO28" s="270"/>
      <c r="CP28" s="270"/>
      <c r="CQ28" s="270"/>
      <c r="CR28" s="270"/>
      <c r="CS28" s="270"/>
      <c r="CT28" s="270"/>
      <c r="CU28" s="270"/>
      <c r="CV28" s="270"/>
      <c r="CW28" s="270"/>
      <c r="CX28" s="270"/>
      <c r="CY28" s="270"/>
      <c r="CZ28" s="270"/>
      <c r="DA28" s="270"/>
      <c r="DB28" s="270"/>
      <c r="DC28" s="270"/>
      <c r="DD28" s="270"/>
      <c r="DE28" s="270"/>
      <c r="DF28" s="270"/>
      <c r="DG28" s="270"/>
      <c r="DH28" s="270"/>
      <c r="DI28" s="270"/>
      <c r="DJ28" s="270"/>
      <c r="DK28" s="270"/>
      <c r="DL28" s="270"/>
      <c r="DM28" s="270"/>
      <c r="DN28" s="270"/>
      <c r="DO28" s="270"/>
      <c r="DP28" s="270"/>
      <c r="DQ28" s="270"/>
      <c r="DR28" s="271"/>
    </row>
    <row r="29" spans="1:122" ht="20.25" customHeight="1" x14ac:dyDescent="0.2">
      <c r="A29" s="274" t="s">
        <v>33</v>
      </c>
      <c r="B29" s="275"/>
      <c r="C29" s="275"/>
      <c r="D29" s="275"/>
      <c r="E29" s="275"/>
      <c r="F29" s="275"/>
      <c r="G29" s="275"/>
      <c r="H29" s="275"/>
      <c r="I29" s="275"/>
      <c r="J29" s="275"/>
      <c r="K29" s="275"/>
      <c r="L29" s="275"/>
      <c r="M29" s="275"/>
      <c r="N29" s="275"/>
      <c r="O29" s="275"/>
      <c r="P29" s="275"/>
      <c r="Q29" s="275"/>
      <c r="R29" s="275"/>
      <c r="S29" s="275"/>
      <c r="T29" s="275"/>
      <c r="U29" s="275"/>
      <c r="V29" s="275"/>
      <c r="W29" s="275"/>
      <c r="X29" s="275"/>
      <c r="Y29" s="275"/>
      <c r="Z29" s="275"/>
      <c r="AA29" s="275"/>
      <c r="AB29" s="275"/>
      <c r="AC29" s="275"/>
      <c r="AD29" s="275"/>
      <c r="AE29" s="275"/>
      <c r="AF29" s="275"/>
      <c r="AG29" s="275"/>
      <c r="AH29" s="275"/>
      <c r="AI29" s="275"/>
      <c r="AJ29" s="275"/>
      <c r="AK29" s="275"/>
      <c r="AL29" s="275"/>
      <c r="AM29" s="275"/>
      <c r="AN29" s="275"/>
      <c r="AO29" s="275"/>
      <c r="AP29" s="275"/>
      <c r="AQ29" s="275"/>
      <c r="AR29" s="275"/>
      <c r="AS29" s="275"/>
      <c r="AT29" s="275"/>
      <c r="AU29" s="275"/>
      <c r="AV29" s="275"/>
      <c r="AW29" s="275"/>
      <c r="AX29" s="275"/>
      <c r="AY29" s="275"/>
      <c r="AZ29" s="275"/>
      <c r="BA29" s="275"/>
      <c r="BB29" s="275"/>
      <c r="BC29" s="275"/>
      <c r="BD29" s="275"/>
      <c r="BE29" s="275"/>
      <c r="BF29" s="275"/>
      <c r="BG29" s="275"/>
      <c r="BH29" s="275"/>
      <c r="BI29" s="275"/>
      <c r="BJ29" s="275"/>
      <c r="BK29" s="275"/>
      <c r="BL29" s="275"/>
      <c r="BM29" s="275"/>
      <c r="BN29" s="275"/>
      <c r="BO29" s="275"/>
      <c r="BP29" s="275"/>
      <c r="BQ29" s="275"/>
      <c r="BR29" s="275"/>
      <c r="BS29" s="275"/>
      <c r="BT29" s="275"/>
      <c r="BU29" s="275"/>
      <c r="BV29" s="275"/>
      <c r="BW29" s="275"/>
      <c r="BX29" s="275"/>
      <c r="BY29" s="275"/>
      <c r="BZ29" s="275"/>
      <c r="CA29" s="275"/>
      <c r="CB29" s="275"/>
      <c r="CC29" s="275"/>
      <c r="CD29" s="275"/>
      <c r="CE29" s="275"/>
      <c r="CF29" s="275"/>
      <c r="CG29" s="275"/>
      <c r="CH29" s="275"/>
      <c r="CI29" s="275"/>
      <c r="CJ29" s="275"/>
      <c r="CK29" s="275"/>
      <c r="CL29" s="275"/>
      <c r="CM29" s="275"/>
      <c r="CN29" s="275"/>
      <c r="CO29" s="275"/>
      <c r="CP29" s="275"/>
      <c r="CQ29" s="275"/>
      <c r="CR29" s="275"/>
      <c r="CS29" s="275"/>
      <c r="CT29" s="275"/>
      <c r="CU29" s="275"/>
      <c r="CV29" s="275"/>
      <c r="CW29" s="275"/>
      <c r="CX29" s="275"/>
      <c r="CY29" s="275"/>
      <c r="CZ29" s="275"/>
      <c r="DA29" s="275"/>
      <c r="DB29" s="275"/>
      <c r="DC29" s="275"/>
      <c r="DD29" s="275"/>
      <c r="DE29" s="275"/>
      <c r="DF29" s="275"/>
      <c r="DG29" s="275"/>
      <c r="DH29" s="275"/>
      <c r="DI29" s="275"/>
      <c r="DJ29" s="275"/>
      <c r="DK29" s="275"/>
      <c r="DL29" s="275"/>
      <c r="DM29" s="275"/>
      <c r="DN29" s="275"/>
      <c r="DO29" s="275"/>
      <c r="DP29" s="275"/>
      <c r="DQ29" s="275"/>
      <c r="DR29" s="276"/>
    </row>
    <row r="30" spans="1:122" ht="13.8" customHeight="1" x14ac:dyDescent="0.2">
      <c r="A30" s="277"/>
      <c r="B30" s="278"/>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278"/>
      <c r="AK30" s="278"/>
      <c r="AL30" s="278"/>
      <c r="AM30" s="278"/>
      <c r="AN30" s="278"/>
      <c r="AO30" s="278"/>
      <c r="AP30" s="278"/>
      <c r="AQ30" s="278"/>
      <c r="AR30" s="278"/>
      <c r="AS30" s="278"/>
      <c r="AT30" s="278"/>
      <c r="AU30" s="278"/>
      <c r="AV30" s="278"/>
      <c r="AW30" s="278"/>
      <c r="AX30" s="278"/>
      <c r="AY30" s="278"/>
      <c r="AZ30" s="278"/>
      <c r="BA30" s="278"/>
      <c r="BB30" s="278"/>
      <c r="BC30" s="278"/>
      <c r="BD30" s="278"/>
      <c r="BE30" s="278"/>
      <c r="BF30" s="278"/>
      <c r="BG30" s="278"/>
      <c r="BH30" s="278"/>
      <c r="BI30" s="278"/>
      <c r="BJ30" s="278"/>
      <c r="BK30" s="278"/>
      <c r="BL30" s="278"/>
      <c r="BM30" s="278"/>
      <c r="BN30" s="278"/>
      <c r="BO30" s="278"/>
      <c r="BP30" s="278"/>
      <c r="BQ30" s="278"/>
      <c r="BR30" s="278"/>
      <c r="BS30" s="278"/>
      <c r="BT30" s="278"/>
      <c r="BU30" s="278"/>
      <c r="BV30" s="278"/>
      <c r="BW30" s="278"/>
      <c r="BX30" s="278"/>
      <c r="BY30" s="278"/>
      <c r="BZ30" s="278"/>
      <c r="CA30" s="278"/>
      <c r="CB30" s="278"/>
      <c r="CC30" s="278"/>
      <c r="CD30" s="278"/>
      <c r="CE30" s="278"/>
      <c r="CF30" s="278"/>
      <c r="CG30" s="278"/>
      <c r="CH30" s="278"/>
      <c r="CI30" s="278"/>
      <c r="CJ30" s="278"/>
      <c r="CK30" s="278"/>
      <c r="CL30" s="278"/>
      <c r="CM30" s="278"/>
      <c r="CN30" s="278"/>
      <c r="CO30" s="278"/>
      <c r="CP30" s="278"/>
      <c r="CQ30" s="278"/>
      <c r="CR30" s="278"/>
      <c r="CS30" s="278"/>
      <c r="CT30" s="278"/>
      <c r="CU30" s="278"/>
      <c r="CV30" s="278"/>
      <c r="CW30" s="278"/>
      <c r="CX30" s="278"/>
      <c r="CY30" s="278"/>
      <c r="CZ30" s="278"/>
      <c r="DA30" s="278"/>
      <c r="DB30" s="278"/>
      <c r="DC30" s="278"/>
      <c r="DD30" s="278"/>
      <c r="DE30" s="278"/>
      <c r="DF30" s="278"/>
      <c r="DG30" s="278"/>
      <c r="DH30" s="278"/>
      <c r="DI30" s="278"/>
      <c r="DJ30" s="278"/>
      <c r="DK30" s="278"/>
      <c r="DL30" s="278"/>
      <c r="DM30" s="278"/>
      <c r="DN30" s="278"/>
      <c r="DO30" s="278"/>
      <c r="DP30" s="278"/>
      <c r="DQ30" s="278"/>
      <c r="DR30" s="279"/>
    </row>
    <row r="31" spans="1:122" ht="12" customHeight="1" x14ac:dyDescent="0.2">
      <c r="A31" s="280"/>
      <c r="B31" s="281"/>
      <c r="C31" s="281"/>
      <c r="D31" s="281"/>
      <c r="E31" s="281"/>
      <c r="F31" s="281"/>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c r="AL31" s="281"/>
      <c r="AM31" s="281"/>
      <c r="AN31" s="281"/>
      <c r="AO31" s="281"/>
      <c r="AP31" s="281"/>
      <c r="AQ31" s="281"/>
      <c r="AR31" s="281"/>
      <c r="AS31" s="281"/>
      <c r="AT31" s="281"/>
      <c r="AU31" s="281"/>
      <c r="AV31" s="281"/>
      <c r="AW31" s="281"/>
      <c r="AX31" s="281"/>
      <c r="AY31" s="281"/>
      <c r="AZ31" s="281"/>
      <c r="BA31" s="281"/>
      <c r="BB31" s="281"/>
      <c r="BC31" s="281"/>
      <c r="BD31" s="281"/>
      <c r="BE31" s="281"/>
      <c r="BF31" s="281"/>
      <c r="BG31" s="281"/>
      <c r="BH31" s="281"/>
      <c r="BI31" s="281"/>
      <c r="BJ31" s="281"/>
      <c r="BK31" s="281"/>
      <c r="BL31" s="281"/>
      <c r="BM31" s="281"/>
      <c r="BN31" s="281"/>
      <c r="BO31" s="281"/>
      <c r="BP31" s="281"/>
      <c r="BQ31" s="281"/>
      <c r="BR31" s="281"/>
      <c r="BS31" s="281"/>
      <c r="BT31" s="281"/>
      <c r="BU31" s="281"/>
      <c r="BV31" s="281"/>
      <c r="BW31" s="281"/>
      <c r="BX31" s="281"/>
      <c r="BY31" s="281"/>
      <c r="BZ31" s="281"/>
      <c r="CA31" s="281"/>
      <c r="CB31" s="281"/>
      <c r="CC31" s="281"/>
      <c r="CD31" s="281"/>
      <c r="CE31" s="281"/>
      <c r="CF31" s="281"/>
      <c r="CG31" s="281"/>
      <c r="CH31" s="281"/>
      <c r="CI31" s="281"/>
      <c r="CJ31" s="281"/>
      <c r="CK31" s="281"/>
      <c r="CL31" s="281"/>
      <c r="CM31" s="281"/>
      <c r="CN31" s="281"/>
      <c r="CO31" s="281"/>
      <c r="CP31" s="281"/>
      <c r="CQ31" s="281"/>
      <c r="CR31" s="281"/>
      <c r="CS31" s="281"/>
      <c r="CT31" s="281"/>
      <c r="CU31" s="281"/>
      <c r="CV31" s="281"/>
      <c r="CW31" s="281"/>
      <c r="CX31" s="281"/>
      <c r="CY31" s="281"/>
      <c r="CZ31" s="281"/>
      <c r="DA31" s="281"/>
      <c r="DB31" s="281"/>
      <c r="DC31" s="281"/>
      <c r="DD31" s="281"/>
      <c r="DE31" s="281"/>
      <c r="DF31" s="281"/>
      <c r="DG31" s="281"/>
      <c r="DH31" s="281"/>
      <c r="DI31" s="281"/>
      <c r="DJ31" s="281"/>
      <c r="DK31" s="281"/>
      <c r="DL31" s="281"/>
      <c r="DM31" s="281"/>
      <c r="DN31" s="281"/>
      <c r="DO31" s="281"/>
      <c r="DP31" s="281"/>
      <c r="DQ31" s="281"/>
      <c r="DR31" s="282"/>
    </row>
    <row r="32" spans="1:122" ht="13.2" customHeight="1" x14ac:dyDescent="0.2">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row>
    <row r="33" spans="1:122" ht="13.5" customHeight="1" x14ac:dyDescent="0.2">
      <c r="A33" s="46" t="s">
        <v>137</v>
      </c>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c r="BS33" s="47"/>
      <c r="BT33" s="47"/>
      <c r="BU33" s="47"/>
      <c r="BV33" s="47"/>
      <c r="BW33" s="47"/>
      <c r="BX33" s="47"/>
      <c r="BY33" s="47"/>
      <c r="BZ33" s="47"/>
      <c r="CA33" s="47"/>
      <c r="CB33" s="47"/>
      <c r="CC33" s="47"/>
      <c r="CD33" s="47"/>
      <c r="CE33" s="47"/>
      <c r="CF33" s="47"/>
      <c r="CG33" s="47"/>
      <c r="CH33" s="47"/>
      <c r="CI33" s="47"/>
      <c r="CJ33" s="47"/>
      <c r="CK33" s="47"/>
      <c r="CL33" s="47"/>
      <c r="CM33" s="47"/>
      <c r="CN33" s="47"/>
      <c r="CO33" s="47"/>
      <c r="CP33" s="47"/>
      <c r="CQ33" s="47"/>
      <c r="CR33" s="283" t="str">
        <f>IF(職員記入用!E15="","",職員記入用!E15)</f>
        <v/>
      </c>
      <c r="CS33" s="283"/>
      <c r="CT33" s="283"/>
      <c r="CU33" s="283"/>
      <c r="CV33" s="283"/>
      <c r="CW33" s="283"/>
      <c r="CX33" s="283"/>
      <c r="CY33" s="283"/>
      <c r="CZ33" s="283"/>
      <c r="DA33" s="283"/>
      <c r="DB33" s="283"/>
      <c r="DC33" s="283"/>
      <c r="DD33" s="283"/>
      <c r="DE33" s="283"/>
      <c r="DF33" s="283"/>
      <c r="DG33" s="283"/>
      <c r="DH33" s="283"/>
      <c r="DI33" s="283"/>
      <c r="DJ33" s="283"/>
      <c r="DK33" s="283"/>
      <c r="DL33" s="283"/>
      <c r="DM33" s="283"/>
      <c r="DN33" s="283"/>
      <c r="DO33" s="283"/>
      <c r="DP33" s="283"/>
      <c r="DQ33" s="283"/>
      <c r="DR33" s="284"/>
    </row>
    <row r="34" spans="1:122" ht="13.5" customHeight="1" x14ac:dyDescent="0.2">
      <c r="A34" s="48"/>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285" t="s">
        <v>138</v>
      </c>
      <c r="CI34" s="285"/>
      <c r="CJ34" s="285"/>
      <c r="CK34" s="285"/>
      <c r="CL34" s="285"/>
      <c r="CM34" s="285"/>
      <c r="CN34" s="285"/>
      <c r="CO34" s="285"/>
      <c r="CP34" s="285"/>
      <c r="CQ34" s="285"/>
      <c r="CR34" s="285"/>
      <c r="CS34" s="285"/>
      <c r="CT34" s="285"/>
      <c r="CU34" s="285"/>
      <c r="CV34" s="285"/>
      <c r="CW34" s="285"/>
      <c r="CX34" s="286">
        <f>職員記入用!E16</f>
        <v>0</v>
      </c>
      <c r="CY34" s="286"/>
      <c r="CZ34" s="286"/>
      <c r="DA34" s="286"/>
      <c r="DB34" s="286"/>
      <c r="DC34" s="286"/>
      <c r="DD34" s="286"/>
      <c r="DE34" s="286"/>
      <c r="DF34" s="286"/>
      <c r="DG34" s="286"/>
      <c r="DH34" s="286"/>
      <c r="DI34" s="286"/>
      <c r="DJ34" s="286"/>
      <c r="DK34" s="286" t="s">
        <v>139</v>
      </c>
      <c r="DL34" s="286"/>
      <c r="DM34" s="286"/>
      <c r="DN34" s="286"/>
      <c r="DO34" s="286"/>
      <c r="DP34" s="286"/>
      <c r="DQ34" s="286"/>
      <c r="DR34" s="287"/>
    </row>
    <row r="35" spans="1:122" ht="13.5" customHeight="1" x14ac:dyDescent="0.2">
      <c r="A35" s="290" t="s">
        <v>140</v>
      </c>
      <c r="B35" s="286"/>
      <c r="C35" s="286"/>
      <c r="D35" s="286"/>
      <c r="E35" s="286"/>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286"/>
      <c r="AD35" s="286"/>
      <c r="AE35" s="286"/>
      <c r="AF35" s="286"/>
      <c r="AG35" s="286"/>
      <c r="AH35" s="286"/>
      <c r="AI35" s="286"/>
      <c r="AJ35" s="286"/>
      <c r="AK35" s="286"/>
      <c r="AL35" s="286"/>
      <c r="AM35" s="286"/>
      <c r="AN35" s="286"/>
      <c r="AO35" s="286"/>
      <c r="AP35" s="286"/>
      <c r="AQ35" s="286"/>
      <c r="AR35" s="286"/>
      <c r="AS35" s="286"/>
      <c r="AT35" s="286"/>
      <c r="AU35" s="286"/>
      <c r="AV35" s="286"/>
      <c r="AW35" s="286"/>
      <c r="AX35" s="286"/>
      <c r="AY35" s="286"/>
      <c r="AZ35" s="286"/>
      <c r="BA35" s="286"/>
      <c r="BB35" s="286"/>
      <c r="BC35" s="286"/>
      <c r="BD35" s="286"/>
      <c r="BE35" s="286"/>
      <c r="BF35" s="286"/>
      <c r="BG35" s="286"/>
      <c r="BH35" s="286"/>
      <c r="BI35" s="286"/>
      <c r="BJ35" s="286"/>
      <c r="BK35" s="286"/>
      <c r="BL35" s="286"/>
      <c r="BM35" s="286"/>
      <c r="BN35" s="286"/>
      <c r="BO35" s="286"/>
      <c r="BP35" s="286"/>
      <c r="BQ35" s="286"/>
      <c r="BR35" s="286"/>
      <c r="BS35" s="286"/>
      <c r="BT35" s="286"/>
      <c r="BU35" s="286"/>
      <c r="BV35" s="286"/>
      <c r="BW35" s="286"/>
      <c r="BX35" s="286"/>
      <c r="BY35" s="286"/>
      <c r="BZ35" s="286"/>
      <c r="CA35" s="286"/>
      <c r="CB35" s="286"/>
      <c r="CC35" s="286"/>
      <c r="CD35" s="286"/>
      <c r="CE35" s="286"/>
      <c r="CF35" s="286"/>
      <c r="CG35" s="286"/>
      <c r="CH35" s="286"/>
      <c r="CI35" s="286"/>
      <c r="CJ35" s="286"/>
      <c r="CK35" s="286"/>
      <c r="CL35" s="286"/>
      <c r="CM35" s="286"/>
      <c r="CN35" s="286"/>
      <c r="CO35" s="286"/>
      <c r="CP35" s="286"/>
      <c r="CQ35" s="286"/>
      <c r="CR35" s="286"/>
      <c r="CS35" s="286"/>
      <c r="CT35" s="286"/>
      <c r="CU35" s="286"/>
      <c r="CV35" s="286"/>
      <c r="CW35" s="286"/>
      <c r="CX35" s="286"/>
      <c r="CY35" s="286"/>
      <c r="CZ35" s="286"/>
      <c r="DA35" s="286"/>
      <c r="DB35" s="286"/>
      <c r="DC35" s="286"/>
      <c r="DD35" s="286"/>
      <c r="DE35" s="286"/>
      <c r="DF35" s="286"/>
      <c r="DG35" s="286"/>
      <c r="DH35" s="286"/>
      <c r="DI35" s="286"/>
      <c r="DJ35" s="286"/>
      <c r="DK35" s="286"/>
      <c r="DL35" s="286"/>
      <c r="DM35" s="286"/>
      <c r="DN35" s="286"/>
      <c r="DO35" s="286"/>
      <c r="DP35" s="286"/>
      <c r="DQ35" s="286"/>
      <c r="DR35" s="287"/>
    </row>
    <row r="36" spans="1:122" ht="13.5" customHeight="1" x14ac:dyDescent="0.2">
      <c r="A36" s="290" t="s">
        <v>141</v>
      </c>
      <c r="B36" s="286"/>
      <c r="C36" s="286"/>
      <c r="D36" s="286"/>
      <c r="E36" s="286"/>
      <c r="F36" s="286"/>
      <c r="G36" s="286"/>
      <c r="H36" s="286"/>
      <c r="I36" s="286"/>
      <c r="J36" s="286"/>
      <c r="K36" s="286"/>
      <c r="L36" s="286">
        <f>職員記入用!E14</f>
        <v>0</v>
      </c>
      <c r="M36" s="286"/>
      <c r="N36" s="286"/>
      <c r="O36" s="286"/>
      <c r="P36" s="286"/>
      <c r="Q36" s="286"/>
      <c r="R36" s="286"/>
      <c r="S36" s="286"/>
      <c r="T36" s="286"/>
      <c r="U36" s="286"/>
      <c r="V36" s="286"/>
      <c r="W36" s="286"/>
      <c r="X36" s="286" t="s">
        <v>142</v>
      </c>
      <c r="Y36" s="286"/>
      <c r="Z36" s="286"/>
      <c r="AA36" s="286"/>
      <c r="AB36" s="286"/>
      <c r="AC36" s="286"/>
      <c r="AD36" s="286"/>
      <c r="AE36" s="286"/>
      <c r="AF36" s="286"/>
      <c r="AG36" s="286"/>
      <c r="AH36" s="286"/>
      <c r="AI36" s="286"/>
      <c r="AJ36" s="286"/>
      <c r="AK36" s="286"/>
      <c r="AL36" s="286"/>
      <c r="AM36" s="286"/>
      <c r="AN36" s="286"/>
      <c r="AO36" s="286"/>
      <c r="AP36" s="286"/>
      <c r="AQ36" s="286"/>
      <c r="AR36" s="286"/>
      <c r="AS36" s="286"/>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9"/>
    </row>
    <row r="37" spans="1:122" ht="13.2" customHeight="1" x14ac:dyDescent="0.2">
      <c r="A37" s="48"/>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285" t="s">
        <v>143</v>
      </c>
      <c r="BS37" s="285"/>
      <c r="BT37" s="285"/>
      <c r="BU37" s="285"/>
      <c r="BV37" s="285"/>
      <c r="BW37" s="285"/>
      <c r="BX37" s="285"/>
      <c r="BY37" s="285"/>
      <c r="BZ37" s="285"/>
      <c r="CA37" s="285"/>
      <c r="CB37" s="285"/>
      <c r="CC37" s="285"/>
      <c r="CD37" s="285"/>
      <c r="CE37" s="285"/>
      <c r="CF37" s="285"/>
      <c r="CG37" s="285"/>
      <c r="CH37" s="285"/>
      <c r="CI37" s="285"/>
      <c r="CJ37" s="285"/>
      <c r="CK37" s="285"/>
      <c r="CL37" s="285"/>
      <c r="CM37" s="285"/>
      <c r="CN37" s="285"/>
      <c r="CO37" s="286">
        <f>職員記入用!E4</f>
        <v>0</v>
      </c>
      <c r="CP37" s="286"/>
      <c r="CQ37" s="286"/>
      <c r="CR37" s="286"/>
      <c r="CS37" s="286"/>
      <c r="CT37" s="286"/>
      <c r="CU37" s="286"/>
      <c r="CV37" s="286"/>
      <c r="CW37" s="286" t="s">
        <v>144</v>
      </c>
      <c r="CX37" s="286"/>
      <c r="CY37" s="286"/>
      <c r="CZ37" s="286"/>
      <c r="DA37" s="286"/>
      <c r="DB37" s="286"/>
      <c r="DC37" s="286"/>
      <c r="DD37" s="286"/>
      <c r="DE37" s="286"/>
      <c r="DF37" s="286"/>
      <c r="DG37" s="286"/>
      <c r="DH37" s="286"/>
      <c r="DI37" s="286"/>
      <c r="DJ37" s="286"/>
      <c r="DK37" s="286"/>
      <c r="DL37" s="286"/>
      <c r="DM37" s="286"/>
      <c r="DN37" s="286"/>
      <c r="DO37" s="286"/>
      <c r="DP37" s="286"/>
      <c r="DQ37" s="286"/>
      <c r="DR37" s="49"/>
    </row>
    <row r="38" spans="1:122" x14ac:dyDescent="0.2">
      <c r="A38" s="48"/>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9"/>
    </row>
    <row r="39" spans="1:122" ht="13.2" customHeight="1" x14ac:dyDescent="0.2">
      <c r="A39" s="48"/>
      <c r="B39" s="4"/>
      <c r="C39" s="288" t="s">
        <v>145</v>
      </c>
      <c r="D39" s="288"/>
      <c r="E39" s="288"/>
      <c r="F39" s="288"/>
      <c r="G39" s="288"/>
      <c r="H39" s="288"/>
      <c r="I39" s="288"/>
      <c r="J39" s="288"/>
      <c r="K39" s="288"/>
      <c r="L39" s="288"/>
      <c r="M39" s="288"/>
      <c r="N39" s="288"/>
      <c r="O39" s="288"/>
      <c r="P39" s="288"/>
      <c r="Q39" s="288"/>
      <c r="R39" s="288"/>
      <c r="S39" s="288"/>
      <c r="T39" s="288"/>
      <c r="U39" s="289" t="str">
        <f>IF(申請書記入用!$E$14="変更","第３項","第１項")</f>
        <v>第３項</v>
      </c>
      <c r="V39" s="289"/>
      <c r="W39" s="289"/>
      <c r="X39" s="289"/>
      <c r="Y39" s="289"/>
      <c r="Z39" s="289"/>
      <c r="AA39" s="289"/>
      <c r="AB39" s="288" t="s">
        <v>146</v>
      </c>
      <c r="AC39" s="288"/>
      <c r="AD39" s="288"/>
      <c r="AE39" s="288"/>
      <c r="AF39" s="288"/>
      <c r="AG39" s="288"/>
      <c r="AH39" s="288"/>
      <c r="AI39" s="288"/>
      <c r="AJ39" s="288"/>
      <c r="AK39" s="288"/>
      <c r="AL39" s="288"/>
      <c r="AM39" s="288"/>
      <c r="AN39" s="288"/>
      <c r="AO39" s="288"/>
      <c r="AP39" s="288"/>
      <c r="AQ39" s="288"/>
      <c r="AR39" s="288"/>
      <c r="AS39" s="288"/>
      <c r="AT39" s="288"/>
      <c r="AU39" s="288"/>
      <c r="AV39" s="288"/>
      <c r="AW39" s="288"/>
      <c r="AX39" s="288"/>
      <c r="AY39" s="288"/>
      <c r="AZ39" s="288"/>
      <c r="BA39" s="288"/>
      <c r="BB39" s="288"/>
      <c r="BC39" s="288"/>
      <c r="BD39" s="288"/>
      <c r="BE39" s="288"/>
      <c r="BF39" s="288"/>
      <c r="BG39" s="288"/>
      <c r="BH39" s="288"/>
      <c r="BI39" s="288"/>
      <c r="BJ39" s="288"/>
      <c r="BK39" s="288"/>
      <c r="BL39" s="288"/>
      <c r="BM39" s="288"/>
      <c r="BN39" s="288"/>
      <c r="BO39" s="288"/>
      <c r="BP39" s="288"/>
      <c r="BQ39" s="288"/>
      <c r="BR39" s="288"/>
      <c r="BS39" s="288"/>
      <c r="BT39" s="288"/>
      <c r="BU39" s="288"/>
      <c r="BV39" s="288"/>
      <c r="BW39" s="288"/>
      <c r="BX39" s="288"/>
      <c r="BY39" s="288"/>
      <c r="BZ39" s="288"/>
      <c r="CA39" s="288"/>
      <c r="CB39" s="288"/>
      <c r="CC39" s="288"/>
      <c r="CD39" s="288"/>
      <c r="CE39" s="288"/>
      <c r="CF39" s="288"/>
      <c r="CG39" s="288"/>
      <c r="CH39" s="288"/>
      <c r="CI39" s="288"/>
      <c r="CJ39" s="288"/>
      <c r="CK39" s="288"/>
      <c r="CL39" s="288"/>
      <c r="CM39" s="288"/>
      <c r="CN39" s="288"/>
      <c r="CO39" s="288"/>
      <c r="CP39" s="288"/>
      <c r="CQ39" s="288"/>
      <c r="CR39" s="288"/>
      <c r="CS39" s="288"/>
      <c r="CT39" s="288"/>
      <c r="CU39" s="288"/>
      <c r="CV39" s="288"/>
      <c r="CW39" s="288"/>
      <c r="CX39" s="288"/>
      <c r="CY39" s="288"/>
      <c r="CZ39" s="288"/>
      <c r="DA39" s="288"/>
      <c r="DB39" s="288"/>
      <c r="DC39" s="288"/>
      <c r="DD39" s="288"/>
      <c r="DE39" s="288"/>
      <c r="DF39" s="288"/>
      <c r="DG39" s="288"/>
      <c r="DH39" s="288"/>
      <c r="DI39" s="288"/>
      <c r="DJ39" s="288"/>
      <c r="DK39" s="288"/>
      <c r="DL39" s="288"/>
      <c r="DM39" s="288"/>
      <c r="DN39" s="288"/>
      <c r="DO39" s="288"/>
      <c r="DP39" s="288"/>
      <c r="DQ39" s="288"/>
      <c r="DR39" s="49"/>
    </row>
    <row r="40" spans="1:122" x14ac:dyDescent="0.2">
      <c r="A40" s="48"/>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9"/>
    </row>
    <row r="41" spans="1:122" ht="12.6" customHeight="1" x14ac:dyDescent="0.2">
      <c r="A41" s="48"/>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9"/>
    </row>
    <row r="42" spans="1:122" ht="12.6" customHeight="1" x14ac:dyDescent="0.2">
      <c r="A42" s="48"/>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9"/>
    </row>
    <row r="43" spans="1:122" ht="12.6" customHeight="1" x14ac:dyDescent="0.2">
      <c r="A43" s="50"/>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c r="AR43" s="51"/>
      <c r="AS43" s="51"/>
      <c r="AT43" s="51"/>
      <c r="AU43" s="51"/>
      <c r="AV43" s="51"/>
      <c r="AW43" s="51"/>
      <c r="AX43" s="51"/>
      <c r="AY43" s="51"/>
      <c r="AZ43" s="51"/>
      <c r="BA43" s="51"/>
      <c r="BB43" s="51"/>
      <c r="BC43" s="51"/>
      <c r="BD43" s="51"/>
      <c r="BE43" s="51"/>
      <c r="BF43" s="51"/>
      <c r="BG43" s="51"/>
      <c r="BH43" s="51"/>
      <c r="BI43" s="51"/>
      <c r="BJ43" s="51"/>
      <c r="BK43" s="51"/>
      <c r="BL43" s="51"/>
      <c r="BM43" s="51"/>
      <c r="BN43" s="51"/>
      <c r="BO43" s="51"/>
      <c r="BP43" s="51"/>
      <c r="BQ43" s="51"/>
      <c r="BR43" s="51"/>
      <c r="BS43" s="51"/>
      <c r="BT43" s="51"/>
      <c r="BU43" s="51"/>
      <c r="BV43" s="51"/>
      <c r="BW43" s="51"/>
      <c r="BX43" s="51"/>
      <c r="BY43" s="51"/>
      <c r="BZ43" s="51"/>
      <c r="CA43" s="51"/>
      <c r="CB43" s="51"/>
      <c r="CC43" s="51"/>
      <c r="CD43" s="51"/>
      <c r="CE43" s="51"/>
      <c r="CF43" s="51"/>
      <c r="CG43" s="51"/>
      <c r="CH43" s="51"/>
      <c r="CI43" s="51"/>
      <c r="CJ43" s="51"/>
      <c r="CK43" s="51"/>
      <c r="CL43" s="51"/>
      <c r="CM43" s="51"/>
      <c r="CN43" s="51"/>
      <c r="CO43" s="51"/>
      <c r="CP43" s="51"/>
      <c r="CQ43" s="51"/>
      <c r="CR43" s="51"/>
      <c r="CS43" s="51"/>
      <c r="CT43" s="51"/>
      <c r="CU43" s="51"/>
      <c r="CV43" s="51"/>
      <c r="CW43" s="51"/>
      <c r="CX43" s="51"/>
      <c r="CY43" s="51"/>
      <c r="CZ43" s="51"/>
      <c r="DA43" s="51"/>
      <c r="DB43" s="51"/>
      <c r="DC43" s="51"/>
      <c r="DD43" s="51"/>
      <c r="DE43" s="51"/>
      <c r="DF43" s="51"/>
      <c r="DG43" s="51"/>
      <c r="DH43" s="51"/>
      <c r="DI43" s="51"/>
      <c r="DJ43" s="51"/>
      <c r="DK43" s="51"/>
      <c r="DL43" s="51"/>
      <c r="DM43" s="51"/>
      <c r="DN43" s="51"/>
      <c r="DO43" s="51"/>
      <c r="DP43" s="51"/>
      <c r="DQ43" s="51"/>
      <c r="DR43" s="52"/>
    </row>
    <row r="44" spans="1:122" ht="9.6" customHeight="1" x14ac:dyDescent="0.2">
      <c r="A44" s="3"/>
      <c r="B44" s="3"/>
      <c r="C44" s="3"/>
      <c r="D44" s="4"/>
      <c r="E44" s="4"/>
      <c r="F44" s="4"/>
      <c r="G44" s="4"/>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row>
    <row r="45" spans="1:122" ht="18" customHeight="1" x14ac:dyDescent="0.2"/>
    <row r="46" spans="1:122" ht="18" customHeight="1" x14ac:dyDescent="0.2"/>
    <row r="47" spans="1:122" ht="18" customHeight="1" x14ac:dyDescent="0.2"/>
    <row r="48" spans="1:122" ht="18" customHeight="1" x14ac:dyDescent="0.2"/>
  </sheetData>
  <mergeCells count="97">
    <mergeCell ref="C39:T39"/>
    <mergeCell ref="U39:AA39"/>
    <mergeCell ref="AB39:DQ39"/>
    <mergeCell ref="A35:DR35"/>
    <mergeCell ref="A36:K36"/>
    <mergeCell ref="L36:W36"/>
    <mergeCell ref="X36:AS36"/>
    <mergeCell ref="BR37:CN37"/>
    <mergeCell ref="CO37:CV37"/>
    <mergeCell ref="CW37:DQ37"/>
    <mergeCell ref="A29:DR29"/>
    <mergeCell ref="A30:DR31"/>
    <mergeCell ref="CR33:DR33"/>
    <mergeCell ref="CH34:CW34"/>
    <mergeCell ref="CX34:DJ34"/>
    <mergeCell ref="DK34:DR34"/>
    <mergeCell ref="CH25:DR26"/>
    <mergeCell ref="V26:AW26"/>
    <mergeCell ref="AX26:BF26"/>
    <mergeCell ref="BS26:CG26"/>
    <mergeCell ref="A27:U27"/>
    <mergeCell ref="V27:BR28"/>
    <mergeCell ref="BS27:CG28"/>
    <mergeCell ref="CH27:DR28"/>
    <mergeCell ref="A28:U28"/>
    <mergeCell ref="CH23:DR24"/>
    <mergeCell ref="V24:AW24"/>
    <mergeCell ref="AX24:BF24"/>
    <mergeCell ref="BS24:CG24"/>
    <mergeCell ref="A25:U26"/>
    <mergeCell ref="V25:AW25"/>
    <mergeCell ref="AX25:BF25"/>
    <mergeCell ref="BG25:BN26"/>
    <mergeCell ref="BO25:BR26"/>
    <mergeCell ref="BS25:CG25"/>
    <mergeCell ref="A23:U24"/>
    <mergeCell ref="V23:AW23"/>
    <mergeCell ref="AX23:BF23"/>
    <mergeCell ref="BG23:BN24"/>
    <mergeCell ref="BO23:BR24"/>
    <mergeCell ref="BS23:CG23"/>
    <mergeCell ref="A20:U22"/>
    <mergeCell ref="V20:BE20"/>
    <mergeCell ref="BF20:CP20"/>
    <mergeCell ref="CQ20:DR20"/>
    <mergeCell ref="V21:BE22"/>
    <mergeCell ref="BF21:CP22"/>
    <mergeCell ref="CQ21:DR22"/>
    <mergeCell ref="A15:DR15"/>
    <mergeCell ref="A16:U16"/>
    <mergeCell ref="V16:DR16"/>
    <mergeCell ref="A17:U19"/>
    <mergeCell ref="V17:AC17"/>
    <mergeCell ref="AD17:CF17"/>
    <mergeCell ref="CG17:DR17"/>
    <mergeCell ref="V18:Z19"/>
    <mergeCell ref="AA18:DR19"/>
    <mergeCell ref="A12:CA12"/>
    <mergeCell ref="CB12:CM12"/>
    <mergeCell ref="CN12:DR12"/>
    <mergeCell ref="A13:L14"/>
    <mergeCell ref="M13:U13"/>
    <mergeCell ref="V13:AL14"/>
    <mergeCell ref="AM13:BC13"/>
    <mergeCell ref="BD13:DR14"/>
    <mergeCell ref="M14:U14"/>
    <mergeCell ref="AM14:BC14"/>
    <mergeCell ref="A10:BO10"/>
    <mergeCell ref="BP10:BZ10"/>
    <mergeCell ref="CA10:DR10"/>
    <mergeCell ref="A11:CA11"/>
    <mergeCell ref="CB11:CM11"/>
    <mergeCell ref="CN11:DR11"/>
    <mergeCell ref="A7:BN7"/>
    <mergeCell ref="BO7:BR7"/>
    <mergeCell ref="BS7:DR7"/>
    <mergeCell ref="A8:BG9"/>
    <mergeCell ref="BH8:BN8"/>
    <mergeCell ref="BO8:DR8"/>
    <mergeCell ref="BH9:BN9"/>
    <mergeCell ref="BO9:DM9"/>
    <mergeCell ref="DN9:DR9"/>
    <mergeCell ref="DL2:DR3"/>
    <mergeCell ref="AF3:AS3"/>
    <mergeCell ref="CM3:DK3"/>
    <mergeCell ref="A4:DR4"/>
    <mergeCell ref="A5:AN6"/>
    <mergeCell ref="AO5:AT6"/>
    <mergeCell ref="AU5:DR5"/>
    <mergeCell ref="AU6:DM6"/>
    <mergeCell ref="DN6:DR6"/>
    <mergeCell ref="A2:AE3"/>
    <mergeCell ref="AF2:AS2"/>
    <mergeCell ref="AT2:AW3"/>
    <mergeCell ref="AX2:BT3"/>
    <mergeCell ref="BU2:CL3"/>
    <mergeCell ref="CM2:DK2"/>
  </mergeCell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Z48"/>
  <sheetViews>
    <sheetView view="pageBreakPreview" topLeftCell="A22" zoomScale="85" zoomScaleNormal="100" zoomScaleSheetLayoutView="85" zoomScalePageLayoutView="96" workbookViewId="0">
      <selection activeCell="DV38" sqref="DV38"/>
    </sheetView>
  </sheetViews>
  <sheetFormatPr defaultRowHeight="13.2" x14ac:dyDescent="0.2"/>
  <cols>
    <col min="1" max="1" width="0.6640625" style="1" customWidth="1"/>
    <col min="2" max="5" width="0.6640625" style="2" customWidth="1"/>
    <col min="6" max="16" width="1" style="2" customWidth="1"/>
    <col min="17" max="21" width="0.6640625" style="2" customWidth="1"/>
    <col min="22" max="26" width="0.6640625" style="1" customWidth="1"/>
    <col min="27" max="27" width="1.88671875" style="1" customWidth="1"/>
    <col min="28" max="63" width="0.6640625" style="1" customWidth="1"/>
    <col min="64" max="64" width="1.109375" style="1" customWidth="1"/>
    <col min="65" max="97" width="0.6640625" style="1" customWidth="1"/>
    <col min="98" max="99" width="1" style="1" customWidth="1"/>
    <col min="100" max="100" width="0.88671875" style="1" customWidth="1"/>
    <col min="101" max="101" width="3.44140625" style="1" customWidth="1"/>
    <col min="102" max="106" width="0.6640625" style="1" customWidth="1"/>
    <col min="107" max="108" width="0.21875" style="1" customWidth="1"/>
    <col min="109" max="116" width="0.6640625" style="1" customWidth="1"/>
    <col min="117" max="117" width="0.5546875" style="1" customWidth="1"/>
    <col min="118" max="118" width="0.6640625" style="1" customWidth="1"/>
    <col min="119" max="119" width="0.33203125" style="1" customWidth="1"/>
    <col min="120" max="121" width="0.21875" style="1" customWidth="1"/>
    <col min="122" max="122" width="0.6640625" style="1" customWidth="1"/>
    <col min="123" max="123" width="8.88671875" style="1"/>
    <col min="124" max="233" width="8.88671875" style="2"/>
    <col min="234" max="378" width="0.6640625" style="2" customWidth="1"/>
    <col min="379" max="489" width="8.88671875" style="2"/>
    <col min="490" max="634" width="0.6640625" style="2" customWidth="1"/>
    <col min="635" max="745" width="8.88671875" style="2"/>
    <col min="746" max="890" width="0.6640625" style="2" customWidth="1"/>
    <col min="891" max="1001" width="8.88671875" style="2"/>
    <col min="1002" max="1146" width="0.6640625" style="2" customWidth="1"/>
    <col min="1147" max="1257" width="8.88671875" style="2"/>
    <col min="1258" max="1402" width="0.6640625" style="2" customWidth="1"/>
    <col min="1403" max="1513" width="8.88671875" style="2"/>
    <col min="1514" max="1658" width="0.6640625" style="2" customWidth="1"/>
    <col min="1659" max="1769" width="8.88671875" style="2"/>
    <col min="1770" max="1914" width="0.6640625" style="2" customWidth="1"/>
    <col min="1915" max="2025" width="8.88671875" style="2"/>
    <col min="2026" max="2170" width="0.6640625" style="2" customWidth="1"/>
    <col min="2171" max="2281" width="8.88671875" style="2"/>
    <col min="2282" max="2426" width="0.6640625" style="2" customWidth="1"/>
    <col min="2427" max="2537" width="8.88671875" style="2"/>
    <col min="2538" max="2682" width="0.6640625" style="2" customWidth="1"/>
    <col min="2683" max="2793" width="8.88671875" style="2"/>
    <col min="2794" max="2938" width="0.6640625" style="2" customWidth="1"/>
    <col min="2939" max="3049" width="8.88671875" style="2"/>
    <col min="3050" max="3194" width="0.6640625" style="2" customWidth="1"/>
    <col min="3195" max="3305" width="8.88671875" style="2"/>
    <col min="3306" max="3450" width="0.6640625" style="2" customWidth="1"/>
    <col min="3451" max="3561" width="8.88671875" style="2"/>
    <col min="3562" max="3706" width="0.6640625" style="2" customWidth="1"/>
    <col min="3707" max="3817" width="8.88671875" style="2"/>
    <col min="3818" max="3962" width="0.6640625" style="2" customWidth="1"/>
    <col min="3963" max="4073" width="8.88671875" style="2"/>
    <col min="4074" max="4218" width="0.6640625" style="2" customWidth="1"/>
    <col min="4219" max="4329" width="8.88671875" style="2"/>
    <col min="4330" max="4474" width="0.6640625" style="2" customWidth="1"/>
    <col min="4475" max="4585" width="8.88671875" style="2"/>
    <col min="4586" max="4730" width="0.6640625" style="2" customWidth="1"/>
    <col min="4731" max="4841" width="8.88671875" style="2"/>
    <col min="4842" max="4986" width="0.6640625" style="2" customWidth="1"/>
    <col min="4987" max="5097" width="8.88671875" style="2"/>
    <col min="5098" max="5242" width="0.6640625" style="2" customWidth="1"/>
    <col min="5243" max="5353" width="8.88671875" style="2"/>
    <col min="5354" max="5498" width="0.6640625" style="2" customWidth="1"/>
    <col min="5499" max="5609" width="8.88671875" style="2"/>
    <col min="5610" max="5754" width="0.6640625" style="2" customWidth="1"/>
    <col min="5755" max="5865" width="8.88671875" style="2"/>
    <col min="5866" max="6010" width="0.6640625" style="2" customWidth="1"/>
    <col min="6011" max="6121" width="8.88671875" style="2"/>
    <col min="6122" max="6266" width="0.6640625" style="2" customWidth="1"/>
    <col min="6267" max="6377" width="8.88671875" style="2"/>
    <col min="6378" max="6522" width="0.6640625" style="2" customWidth="1"/>
    <col min="6523" max="6633" width="8.88671875" style="2"/>
    <col min="6634" max="6778" width="0.6640625" style="2" customWidth="1"/>
    <col min="6779" max="6889" width="8.88671875" style="2"/>
    <col min="6890" max="7034" width="0.6640625" style="2" customWidth="1"/>
    <col min="7035" max="7145" width="8.88671875" style="2"/>
    <col min="7146" max="7290" width="0.6640625" style="2" customWidth="1"/>
    <col min="7291" max="7401" width="8.88671875" style="2"/>
    <col min="7402" max="7546" width="0.6640625" style="2" customWidth="1"/>
    <col min="7547" max="7657" width="8.88671875" style="2"/>
    <col min="7658" max="7802" width="0.6640625" style="2" customWidth="1"/>
    <col min="7803" max="7913" width="8.88671875" style="2"/>
    <col min="7914" max="8058" width="0.6640625" style="2" customWidth="1"/>
    <col min="8059" max="8169" width="8.88671875" style="2"/>
    <col min="8170" max="8314" width="0.6640625" style="2" customWidth="1"/>
    <col min="8315" max="8425" width="8.88671875" style="2"/>
    <col min="8426" max="8570" width="0.6640625" style="2" customWidth="1"/>
    <col min="8571" max="8681" width="8.88671875" style="2"/>
    <col min="8682" max="8826" width="0.6640625" style="2" customWidth="1"/>
    <col min="8827" max="8937" width="8.88671875" style="2"/>
    <col min="8938" max="9082" width="0.6640625" style="2" customWidth="1"/>
    <col min="9083" max="9193" width="8.88671875" style="2"/>
    <col min="9194" max="9338" width="0.6640625" style="2" customWidth="1"/>
    <col min="9339" max="9449" width="8.88671875" style="2"/>
    <col min="9450" max="9594" width="0.6640625" style="2" customWidth="1"/>
    <col min="9595" max="9705" width="8.88671875" style="2"/>
    <col min="9706" max="9850" width="0.6640625" style="2" customWidth="1"/>
    <col min="9851" max="9961" width="8.88671875" style="2"/>
    <col min="9962" max="10106" width="0.6640625" style="2" customWidth="1"/>
    <col min="10107" max="10217" width="8.88671875" style="2"/>
    <col min="10218" max="10362" width="0.6640625" style="2" customWidth="1"/>
    <col min="10363" max="10473" width="8.88671875" style="2"/>
    <col min="10474" max="10618" width="0.6640625" style="2" customWidth="1"/>
    <col min="10619" max="10729" width="8.88671875" style="2"/>
    <col min="10730" max="10874" width="0.6640625" style="2" customWidth="1"/>
    <col min="10875" max="10985" width="8.88671875" style="2"/>
    <col min="10986" max="11130" width="0.6640625" style="2" customWidth="1"/>
    <col min="11131" max="11241" width="8.88671875" style="2"/>
    <col min="11242" max="11386" width="0.6640625" style="2" customWidth="1"/>
    <col min="11387" max="11497" width="8.88671875" style="2"/>
    <col min="11498" max="11642" width="0.6640625" style="2" customWidth="1"/>
    <col min="11643" max="11753" width="8.88671875" style="2"/>
    <col min="11754" max="11898" width="0.6640625" style="2" customWidth="1"/>
    <col min="11899" max="12009" width="8.88671875" style="2"/>
    <col min="12010" max="12154" width="0.6640625" style="2" customWidth="1"/>
    <col min="12155" max="12265" width="8.88671875" style="2"/>
    <col min="12266" max="12410" width="0.6640625" style="2" customWidth="1"/>
    <col min="12411" max="12521" width="8.88671875" style="2"/>
    <col min="12522" max="12666" width="0.6640625" style="2" customWidth="1"/>
    <col min="12667" max="12777" width="8.88671875" style="2"/>
    <col min="12778" max="12922" width="0.6640625" style="2" customWidth="1"/>
    <col min="12923" max="13033" width="8.88671875" style="2"/>
    <col min="13034" max="13178" width="0.6640625" style="2" customWidth="1"/>
    <col min="13179" max="13289" width="8.88671875" style="2"/>
    <col min="13290" max="13434" width="0.6640625" style="2" customWidth="1"/>
    <col min="13435" max="13545" width="8.88671875" style="2"/>
    <col min="13546" max="13690" width="0.6640625" style="2" customWidth="1"/>
    <col min="13691" max="13801" width="8.88671875" style="2"/>
    <col min="13802" max="13946" width="0.6640625" style="2" customWidth="1"/>
    <col min="13947" max="14057" width="8.88671875" style="2"/>
    <col min="14058" max="14202" width="0.6640625" style="2" customWidth="1"/>
    <col min="14203" max="14313" width="8.88671875" style="2"/>
    <col min="14314" max="14458" width="0.6640625" style="2" customWidth="1"/>
    <col min="14459" max="14569" width="8.88671875" style="2"/>
    <col min="14570" max="14714" width="0.6640625" style="2" customWidth="1"/>
    <col min="14715" max="14825" width="8.88671875" style="2"/>
    <col min="14826" max="14970" width="0.6640625" style="2" customWidth="1"/>
    <col min="14971" max="15081" width="8.88671875" style="2"/>
    <col min="15082" max="15226" width="0.6640625" style="2" customWidth="1"/>
    <col min="15227" max="15337" width="8.88671875" style="2"/>
    <col min="15338" max="15482" width="0.6640625" style="2" customWidth="1"/>
    <col min="15483" max="15593" width="8.88671875" style="2"/>
    <col min="15594" max="15738" width="0.6640625" style="2" customWidth="1"/>
    <col min="15739" max="15849" width="8.88671875" style="2"/>
    <col min="15850" max="15994" width="0.6640625" style="2" customWidth="1"/>
    <col min="15995" max="16105" width="8.88671875" style="2"/>
    <col min="16106" max="16250" width="0.6640625" style="2" customWidth="1"/>
    <col min="16251" max="16360" width="8.88671875" style="2"/>
    <col min="16361" max="16384" width="9" style="2" customWidth="1"/>
  </cols>
  <sheetData>
    <row r="2" spans="1:122" ht="18" customHeight="1" x14ac:dyDescent="0.2">
      <c r="A2" s="209" t="s">
        <v>0</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4" t="s">
        <v>1</v>
      </c>
      <c r="AG2" s="204"/>
      <c r="AH2" s="204"/>
      <c r="AI2" s="204"/>
      <c r="AJ2" s="204"/>
      <c r="AK2" s="204"/>
      <c r="AL2" s="204"/>
      <c r="AM2" s="204"/>
      <c r="AN2" s="204"/>
      <c r="AO2" s="204"/>
      <c r="AP2" s="204"/>
      <c r="AQ2" s="204"/>
      <c r="AR2" s="204"/>
      <c r="AS2" s="204"/>
      <c r="AT2" s="210" t="s">
        <v>2</v>
      </c>
      <c r="AU2" s="210"/>
      <c r="AV2" s="210"/>
      <c r="AW2" s="210"/>
      <c r="AX2" s="204"/>
      <c r="AY2" s="204"/>
      <c r="AZ2" s="204"/>
      <c r="BA2" s="204"/>
      <c r="BB2" s="204"/>
      <c r="BC2" s="204"/>
      <c r="BD2" s="204"/>
      <c r="BE2" s="204"/>
      <c r="BF2" s="204"/>
      <c r="BG2" s="204"/>
      <c r="BH2" s="204"/>
      <c r="BI2" s="204"/>
      <c r="BJ2" s="204"/>
      <c r="BK2" s="204"/>
      <c r="BL2" s="204"/>
      <c r="BM2" s="204"/>
      <c r="BN2" s="204"/>
      <c r="BO2" s="204"/>
      <c r="BP2" s="204"/>
      <c r="BQ2" s="204"/>
      <c r="BR2" s="204"/>
      <c r="BS2" s="204"/>
      <c r="BT2" s="204"/>
      <c r="BU2" s="211" t="str">
        <f>申請書記入用!E14</f>
        <v>変更</v>
      </c>
      <c r="BV2" s="212"/>
      <c r="BW2" s="212"/>
      <c r="BX2" s="212"/>
      <c r="BY2" s="212"/>
      <c r="BZ2" s="212"/>
      <c r="CA2" s="212"/>
      <c r="CB2" s="212"/>
      <c r="CC2" s="212"/>
      <c r="CD2" s="212"/>
      <c r="CE2" s="212"/>
      <c r="CF2" s="212"/>
      <c r="CG2" s="212"/>
      <c r="CH2" s="212"/>
      <c r="CI2" s="212"/>
      <c r="CJ2" s="212"/>
      <c r="CK2" s="212"/>
      <c r="CL2" s="213"/>
      <c r="CM2" s="212" t="str">
        <f>申請書記入用!F15&amp;-申請書記入用!I15</f>
        <v>4-3050</v>
      </c>
      <c r="CN2" s="212"/>
      <c r="CO2" s="212"/>
      <c r="CP2" s="212"/>
      <c r="CQ2" s="212"/>
      <c r="CR2" s="212"/>
      <c r="CS2" s="212"/>
      <c r="CT2" s="212"/>
      <c r="CU2" s="212"/>
      <c r="CV2" s="212"/>
      <c r="CW2" s="212"/>
      <c r="CX2" s="212"/>
      <c r="CY2" s="212"/>
      <c r="CZ2" s="212"/>
      <c r="DA2" s="212"/>
      <c r="DB2" s="212"/>
      <c r="DC2" s="212"/>
      <c r="DD2" s="212"/>
      <c r="DE2" s="212"/>
      <c r="DF2" s="212"/>
      <c r="DG2" s="212"/>
      <c r="DH2" s="212"/>
      <c r="DI2" s="212"/>
      <c r="DJ2" s="212"/>
      <c r="DK2" s="213"/>
      <c r="DL2" s="204"/>
      <c r="DM2" s="204"/>
      <c r="DN2" s="204"/>
      <c r="DO2" s="204"/>
      <c r="DP2" s="204"/>
      <c r="DQ2" s="204"/>
      <c r="DR2" s="204"/>
    </row>
    <row r="3" spans="1:122" ht="18" customHeight="1" x14ac:dyDescent="0.2">
      <c r="A3" s="209"/>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4" t="s">
        <v>3</v>
      </c>
      <c r="AG3" s="204"/>
      <c r="AH3" s="204"/>
      <c r="AI3" s="204"/>
      <c r="AJ3" s="204"/>
      <c r="AK3" s="204"/>
      <c r="AL3" s="204"/>
      <c r="AM3" s="204"/>
      <c r="AN3" s="204"/>
      <c r="AO3" s="204"/>
      <c r="AP3" s="204"/>
      <c r="AQ3" s="204"/>
      <c r="AR3" s="204"/>
      <c r="AS3" s="204"/>
      <c r="AT3" s="210"/>
      <c r="AU3" s="210"/>
      <c r="AV3" s="210"/>
      <c r="AW3" s="210"/>
      <c r="AX3" s="204"/>
      <c r="AY3" s="204"/>
      <c r="AZ3" s="204"/>
      <c r="BA3" s="204"/>
      <c r="BB3" s="204"/>
      <c r="BC3" s="204"/>
      <c r="BD3" s="204"/>
      <c r="BE3" s="204"/>
      <c r="BF3" s="204"/>
      <c r="BG3" s="204"/>
      <c r="BH3" s="204"/>
      <c r="BI3" s="204"/>
      <c r="BJ3" s="204"/>
      <c r="BK3" s="204"/>
      <c r="BL3" s="204"/>
      <c r="BM3" s="204"/>
      <c r="BN3" s="204"/>
      <c r="BO3" s="204"/>
      <c r="BP3" s="204"/>
      <c r="BQ3" s="204"/>
      <c r="BR3" s="204"/>
      <c r="BS3" s="204"/>
      <c r="BT3" s="204"/>
      <c r="BU3" s="214"/>
      <c r="BV3" s="215"/>
      <c r="BW3" s="215"/>
      <c r="BX3" s="215"/>
      <c r="BY3" s="215"/>
      <c r="BZ3" s="215"/>
      <c r="CA3" s="215"/>
      <c r="CB3" s="215"/>
      <c r="CC3" s="215"/>
      <c r="CD3" s="215"/>
      <c r="CE3" s="215"/>
      <c r="CF3" s="215"/>
      <c r="CG3" s="215"/>
      <c r="CH3" s="215"/>
      <c r="CI3" s="215"/>
      <c r="CJ3" s="215"/>
      <c r="CK3" s="215"/>
      <c r="CL3" s="216"/>
      <c r="CM3" s="205">
        <f>申請書記入用!E16</f>
        <v>45282</v>
      </c>
      <c r="CN3" s="206"/>
      <c r="CO3" s="206"/>
      <c r="CP3" s="206"/>
      <c r="CQ3" s="206"/>
      <c r="CR3" s="206"/>
      <c r="CS3" s="206"/>
      <c r="CT3" s="206"/>
      <c r="CU3" s="206"/>
      <c r="CV3" s="206"/>
      <c r="CW3" s="206"/>
      <c r="CX3" s="206"/>
      <c r="CY3" s="206"/>
      <c r="CZ3" s="206"/>
      <c r="DA3" s="206"/>
      <c r="DB3" s="206"/>
      <c r="DC3" s="206"/>
      <c r="DD3" s="206"/>
      <c r="DE3" s="206"/>
      <c r="DF3" s="206"/>
      <c r="DG3" s="206"/>
      <c r="DH3" s="206"/>
      <c r="DI3" s="206"/>
      <c r="DJ3" s="206"/>
      <c r="DK3" s="207"/>
      <c r="DL3" s="204"/>
      <c r="DM3" s="204"/>
      <c r="DN3" s="204"/>
      <c r="DO3" s="204"/>
      <c r="DP3" s="204"/>
      <c r="DQ3" s="204"/>
      <c r="DR3" s="204"/>
    </row>
    <row r="4" spans="1:122" ht="9" customHeight="1" x14ac:dyDescent="0.2">
      <c r="A4" s="204"/>
      <c r="B4" s="204"/>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c r="AJ4" s="204"/>
      <c r="AK4" s="204"/>
      <c r="AL4" s="204"/>
      <c r="AM4" s="204"/>
      <c r="AN4" s="204"/>
      <c r="AO4" s="204"/>
      <c r="AP4" s="204"/>
      <c r="AQ4" s="204"/>
      <c r="AR4" s="204"/>
      <c r="AS4" s="204"/>
      <c r="AT4" s="204"/>
      <c r="AU4" s="204"/>
      <c r="AV4" s="204"/>
      <c r="AW4" s="204"/>
      <c r="AX4" s="204"/>
      <c r="AY4" s="204"/>
      <c r="AZ4" s="204"/>
      <c r="BA4" s="204"/>
      <c r="BB4" s="204"/>
      <c r="BC4" s="204"/>
      <c r="BD4" s="204"/>
      <c r="BE4" s="204"/>
      <c r="BF4" s="204"/>
      <c r="BG4" s="204"/>
      <c r="BH4" s="204"/>
      <c r="BI4" s="204"/>
      <c r="BJ4" s="204"/>
      <c r="BK4" s="204"/>
      <c r="BL4" s="204"/>
      <c r="BM4" s="204"/>
      <c r="BN4" s="204"/>
      <c r="BO4" s="204"/>
      <c r="BP4" s="204"/>
      <c r="BQ4" s="204"/>
      <c r="BR4" s="204"/>
      <c r="BS4" s="204"/>
      <c r="BT4" s="204"/>
      <c r="BU4" s="204"/>
      <c r="BV4" s="204"/>
      <c r="BW4" s="204"/>
      <c r="BX4" s="204"/>
      <c r="BY4" s="204"/>
      <c r="BZ4" s="204"/>
      <c r="CA4" s="204"/>
      <c r="CB4" s="204"/>
      <c r="CC4" s="204"/>
      <c r="CD4" s="204"/>
      <c r="CE4" s="204"/>
      <c r="CF4" s="204"/>
      <c r="CG4" s="204"/>
      <c r="CH4" s="204"/>
      <c r="CI4" s="204"/>
      <c r="CJ4" s="204"/>
      <c r="CK4" s="204"/>
      <c r="CL4" s="204"/>
      <c r="CM4" s="204"/>
      <c r="CN4" s="204"/>
      <c r="CO4" s="204"/>
      <c r="CP4" s="204"/>
      <c r="CQ4" s="204"/>
      <c r="CR4" s="204"/>
      <c r="CS4" s="204"/>
      <c r="CT4" s="204"/>
      <c r="CU4" s="204"/>
      <c r="CV4" s="204"/>
      <c r="CW4" s="204"/>
      <c r="CX4" s="204"/>
      <c r="CY4" s="204"/>
      <c r="CZ4" s="204"/>
      <c r="DA4" s="204"/>
      <c r="DB4" s="204"/>
      <c r="DC4" s="204"/>
      <c r="DD4" s="204"/>
      <c r="DE4" s="204"/>
      <c r="DF4" s="204"/>
      <c r="DG4" s="204"/>
      <c r="DH4" s="204"/>
      <c r="DI4" s="204"/>
      <c r="DJ4" s="204"/>
      <c r="DK4" s="204"/>
      <c r="DL4" s="204"/>
      <c r="DM4" s="204"/>
      <c r="DN4" s="204"/>
      <c r="DO4" s="204"/>
      <c r="DP4" s="204"/>
      <c r="DQ4" s="204"/>
      <c r="DR4" s="204"/>
    </row>
    <row r="5" spans="1:122" ht="18" customHeight="1" x14ac:dyDescent="0.2">
      <c r="A5" s="204" t="str">
        <f>'2面'!A5:AN6</f>
        <v>神戸市道路管理者</v>
      </c>
      <c r="B5" s="204"/>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c r="AJ5" s="204"/>
      <c r="AK5" s="204"/>
      <c r="AL5" s="204"/>
      <c r="AM5" s="204"/>
      <c r="AN5" s="204"/>
      <c r="AO5" s="204" t="s">
        <v>4</v>
      </c>
      <c r="AP5" s="204"/>
      <c r="AQ5" s="204"/>
      <c r="AR5" s="204"/>
      <c r="AS5" s="204"/>
      <c r="AT5" s="204"/>
      <c r="AU5" s="204"/>
      <c r="AV5" s="204"/>
      <c r="AW5" s="204"/>
      <c r="AX5" s="204"/>
      <c r="AY5" s="204"/>
      <c r="AZ5" s="204"/>
      <c r="BA5" s="204"/>
      <c r="BB5" s="204"/>
      <c r="BC5" s="204"/>
      <c r="BD5" s="204"/>
      <c r="BE5" s="204"/>
      <c r="BF5" s="204"/>
      <c r="BG5" s="204"/>
      <c r="BH5" s="204"/>
      <c r="BI5" s="204"/>
      <c r="BJ5" s="204"/>
      <c r="BK5" s="204"/>
      <c r="BL5" s="204"/>
      <c r="BM5" s="204"/>
      <c r="BN5" s="204"/>
      <c r="BO5" s="204"/>
      <c r="BP5" s="204"/>
      <c r="BQ5" s="204"/>
      <c r="BR5" s="204"/>
      <c r="BS5" s="204"/>
      <c r="BT5" s="204"/>
      <c r="BU5" s="204"/>
      <c r="BV5" s="204"/>
      <c r="BW5" s="204"/>
      <c r="BX5" s="204"/>
      <c r="BY5" s="204"/>
      <c r="BZ5" s="204"/>
      <c r="CA5" s="204"/>
      <c r="CB5" s="204"/>
      <c r="CC5" s="204"/>
      <c r="CD5" s="204"/>
      <c r="CE5" s="204"/>
      <c r="CF5" s="204"/>
      <c r="CG5" s="204"/>
      <c r="CH5" s="204"/>
      <c r="CI5" s="204"/>
      <c r="CJ5" s="204"/>
      <c r="CK5" s="204"/>
      <c r="CL5" s="204"/>
      <c r="CM5" s="204"/>
      <c r="CN5" s="204"/>
      <c r="CO5" s="204"/>
      <c r="CP5" s="204"/>
      <c r="CQ5" s="204"/>
      <c r="CR5" s="204"/>
      <c r="CS5" s="204"/>
      <c r="CT5" s="204"/>
      <c r="CU5" s="204"/>
      <c r="CV5" s="204"/>
      <c r="CW5" s="204"/>
      <c r="CX5" s="204"/>
      <c r="CY5" s="204"/>
      <c r="CZ5" s="204"/>
      <c r="DA5" s="204"/>
      <c r="DB5" s="204"/>
      <c r="DC5" s="204"/>
      <c r="DD5" s="204"/>
      <c r="DE5" s="204"/>
      <c r="DF5" s="204"/>
      <c r="DG5" s="204"/>
      <c r="DH5" s="204"/>
      <c r="DI5" s="204"/>
      <c r="DJ5" s="204"/>
      <c r="DK5" s="204"/>
      <c r="DL5" s="204"/>
      <c r="DM5" s="204"/>
      <c r="DN5" s="204"/>
      <c r="DO5" s="204"/>
      <c r="DP5" s="204"/>
      <c r="DQ5" s="204"/>
      <c r="DR5" s="204"/>
    </row>
    <row r="6" spans="1:122" ht="18" customHeight="1" x14ac:dyDescent="0.2">
      <c r="A6" s="204"/>
      <c r="B6" s="204"/>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204"/>
      <c r="AR6" s="204"/>
      <c r="AS6" s="204"/>
      <c r="AT6" s="204"/>
      <c r="AU6" s="208">
        <f>申請書記入用!E17</f>
        <v>45464</v>
      </c>
      <c r="AV6" s="208"/>
      <c r="AW6" s="208"/>
      <c r="AX6" s="208"/>
      <c r="AY6" s="208"/>
      <c r="AZ6" s="208"/>
      <c r="BA6" s="208"/>
      <c r="BB6" s="208"/>
      <c r="BC6" s="208"/>
      <c r="BD6" s="208"/>
      <c r="BE6" s="208"/>
      <c r="BF6" s="208"/>
      <c r="BG6" s="208"/>
      <c r="BH6" s="208"/>
      <c r="BI6" s="208"/>
      <c r="BJ6" s="208"/>
      <c r="BK6" s="208"/>
      <c r="BL6" s="208"/>
      <c r="BM6" s="208"/>
      <c r="BN6" s="208"/>
      <c r="BO6" s="208"/>
      <c r="BP6" s="208"/>
      <c r="BQ6" s="208"/>
      <c r="BR6" s="208"/>
      <c r="BS6" s="208"/>
      <c r="BT6" s="208"/>
      <c r="BU6" s="208"/>
      <c r="BV6" s="208"/>
      <c r="BW6" s="208"/>
      <c r="BX6" s="208"/>
      <c r="BY6" s="208"/>
      <c r="BZ6" s="208"/>
      <c r="CA6" s="208"/>
      <c r="CB6" s="208"/>
      <c r="CC6" s="208"/>
      <c r="CD6" s="208"/>
      <c r="CE6" s="208"/>
      <c r="CF6" s="208"/>
      <c r="CG6" s="208"/>
      <c r="CH6" s="208"/>
      <c r="CI6" s="208"/>
      <c r="CJ6" s="208"/>
      <c r="CK6" s="208"/>
      <c r="CL6" s="208"/>
      <c r="CM6" s="208"/>
      <c r="CN6" s="208"/>
      <c r="CO6" s="208"/>
      <c r="CP6" s="208"/>
      <c r="CQ6" s="208"/>
      <c r="CR6" s="208"/>
      <c r="CS6" s="208"/>
      <c r="CT6" s="208"/>
      <c r="CU6" s="208"/>
      <c r="CV6" s="208"/>
      <c r="CW6" s="208"/>
      <c r="CX6" s="208"/>
      <c r="CY6" s="208"/>
      <c r="CZ6" s="208"/>
      <c r="DA6" s="208"/>
      <c r="DB6" s="208"/>
      <c r="DC6" s="208"/>
      <c r="DD6" s="208"/>
      <c r="DE6" s="208"/>
      <c r="DF6" s="208"/>
      <c r="DG6" s="208"/>
      <c r="DH6" s="208"/>
      <c r="DI6" s="208"/>
      <c r="DJ6" s="208"/>
      <c r="DK6" s="208"/>
      <c r="DL6" s="208"/>
      <c r="DM6" s="208"/>
      <c r="DN6" s="204"/>
      <c r="DO6" s="204"/>
      <c r="DP6" s="204"/>
      <c r="DQ6" s="204"/>
      <c r="DR6" s="204"/>
    </row>
    <row r="7" spans="1:122" ht="18" customHeight="1" x14ac:dyDescent="0.2">
      <c r="A7" s="204"/>
      <c r="B7" s="204"/>
      <c r="C7" s="204"/>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4"/>
      <c r="BA7" s="204"/>
      <c r="BB7" s="204"/>
      <c r="BC7" s="204"/>
      <c r="BD7" s="204"/>
      <c r="BE7" s="204"/>
      <c r="BF7" s="204"/>
      <c r="BG7" s="204"/>
      <c r="BH7" s="204"/>
      <c r="BI7" s="204"/>
      <c r="BJ7" s="204"/>
      <c r="BK7" s="204"/>
      <c r="BL7" s="204"/>
      <c r="BM7" s="204"/>
      <c r="BN7" s="204"/>
      <c r="BO7" s="204" t="s">
        <v>5</v>
      </c>
      <c r="BP7" s="204"/>
      <c r="BQ7" s="204"/>
      <c r="BR7" s="204"/>
      <c r="BS7" s="210" t="str">
        <f>申請書記入用!E18</f>
        <v>650-8570</v>
      </c>
      <c r="BT7" s="210"/>
      <c r="BU7" s="210"/>
      <c r="BV7" s="210"/>
      <c r="BW7" s="210"/>
      <c r="BX7" s="210"/>
      <c r="BY7" s="210"/>
      <c r="BZ7" s="210"/>
      <c r="CA7" s="210"/>
      <c r="CB7" s="210"/>
      <c r="CC7" s="210"/>
      <c r="CD7" s="210"/>
      <c r="CE7" s="210"/>
      <c r="CF7" s="210"/>
      <c r="CG7" s="210"/>
      <c r="CH7" s="210"/>
      <c r="CI7" s="210"/>
      <c r="CJ7" s="210"/>
      <c r="CK7" s="210"/>
      <c r="CL7" s="210"/>
      <c r="CM7" s="210"/>
      <c r="CN7" s="210"/>
      <c r="CO7" s="210"/>
      <c r="CP7" s="210"/>
      <c r="CQ7" s="210"/>
      <c r="CR7" s="210"/>
      <c r="CS7" s="210"/>
      <c r="CT7" s="210"/>
      <c r="CU7" s="210"/>
      <c r="CV7" s="210"/>
      <c r="CW7" s="210"/>
      <c r="CX7" s="210"/>
      <c r="CY7" s="210"/>
      <c r="CZ7" s="210"/>
      <c r="DA7" s="210"/>
      <c r="DB7" s="210"/>
      <c r="DC7" s="210"/>
      <c r="DD7" s="210"/>
      <c r="DE7" s="210"/>
      <c r="DF7" s="210"/>
      <c r="DG7" s="210"/>
      <c r="DH7" s="210"/>
      <c r="DI7" s="210"/>
      <c r="DJ7" s="210"/>
      <c r="DK7" s="210"/>
      <c r="DL7" s="210"/>
      <c r="DM7" s="210"/>
      <c r="DN7" s="210"/>
      <c r="DO7" s="210"/>
      <c r="DP7" s="210"/>
      <c r="DQ7" s="210"/>
      <c r="DR7" s="210"/>
    </row>
    <row r="8" spans="1:122" ht="30" customHeight="1" x14ac:dyDescent="0.2">
      <c r="A8" s="204"/>
      <c r="B8" s="204"/>
      <c r="C8" s="204"/>
      <c r="D8" s="204"/>
      <c r="E8" s="204"/>
      <c r="F8" s="204"/>
      <c r="G8" s="204"/>
      <c r="H8" s="204"/>
      <c r="I8" s="204"/>
      <c r="J8" s="204"/>
      <c r="K8" s="204"/>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4"/>
      <c r="AL8" s="204"/>
      <c r="AM8" s="204"/>
      <c r="AN8" s="204"/>
      <c r="AO8" s="204"/>
      <c r="AP8" s="204"/>
      <c r="AQ8" s="204"/>
      <c r="AR8" s="204"/>
      <c r="AS8" s="204"/>
      <c r="AT8" s="204"/>
      <c r="AU8" s="204"/>
      <c r="AV8" s="204"/>
      <c r="AW8" s="204"/>
      <c r="AX8" s="204"/>
      <c r="AY8" s="204"/>
      <c r="AZ8" s="204"/>
      <c r="BA8" s="204"/>
      <c r="BB8" s="204"/>
      <c r="BC8" s="204"/>
      <c r="BD8" s="204"/>
      <c r="BE8" s="204"/>
      <c r="BF8" s="204"/>
      <c r="BG8" s="204"/>
      <c r="BH8" s="204" t="s">
        <v>6</v>
      </c>
      <c r="BI8" s="204"/>
      <c r="BJ8" s="204"/>
      <c r="BK8" s="204"/>
      <c r="BL8" s="204"/>
      <c r="BM8" s="204"/>
      <c r="BN8" s="204"/>
      <c r="BO8" s="210" t="str">
        <f>申請書記入用!E19</f>
        <v>神戸市中央区加納町6丁目5-1</v>
      </c>
      <c r="BP8" s="210"/>
      <c r="BQ8" s="210"/>
      <c r="BR8" s="210"/>
      <c r="BS8" s="210"/>
      <c r="BT8" s="210"/>
      <c r="BU8" s="210"/>
      <c r="BV8" s="210"/>
      <c r="BW8" s="210"/>
      <c r="BX8" s="210"/>
      <c r="BY8" s="210"/>
      <c r="BZ8" s="210"/>
      <c r="CA8" s="210"/>
      <c r="CB8" s="210"/>
      <c r="CC8" s="210"/>
      <c r="CD8" s="210"/>
      <c r="CE8" s="210"/>
      <c r="CF8" s="210"/>
      <c r="CG8" s="210"/>
      <c r="CH8" s="210"/>
      <c r="CI8" s="210"/>
      <c r="CJ8" s="210"/>
      <c r="CK8" s="210"/>
      <c r="CL8" s="210"/>
      <c r="CM8" s="210"/>
      <c r="CN8" s="210"/>
      <c r="CO8" s="210"/>
      <c r="CP8" s="210"/>
      <c r="CQ8" s="210"/>
      <c r="CR8" s="210"/>
      <c r="CS8" s="210"/>
      <c r="CT8" s="210"/>
      <c r="CU8" s="210"/>
      <c r="CV8" s="210"/>
      <c r="CW8" s="210"/>
      <c r="CX8" s="210"/>
      <c r="CY8" s="210"/>
      <c r="CZ8" s="210"/>
      <c r="DA8" s="210"/>
      <c r="DB8" s="210"/>
      <c r="DC8" s="210"/>
      <c r="DD8" s="210"/>
      <c r="DE8" s="210"/>
      <c r="DF8" s="210"/>
      <c r="DG8" s="210"/>
      <c r="DH8" s="210"/>
      <c r="DI8" s="210"/>
      <c r="DJ8" s="210"/>
      <c r="DK8" s="210"/>
      <c r="DL8" s="210"/>
      <c r="DM8" s="210"/>
      <c r="DN8" s="210"/>
      <c r="DO8" s="210"/>
      <c r="DP8" s="210"/>
      <c r="DQ8" s="210"/>
      <c r="DR8" s="210"/>
    </row>
    <row r="9" spans="1:122" ht="30" customHeight="1" x14ac:dyDescent="0.2">
      <c r="A9" s="204"/>
      <c r="B9" s="204"/>
      <c r="C9" s="204"/>
      <c r="D9" s="204"/>
      <c r="E9" s="204"/>
      <c r="F9" s="204"/>
      <c r="G9" s="204"/>
      <c r="H9" s="204"/>
      <c r="I9" s="204"/>
      <c r="J9" s="204"/>
      <c r="K9" s="204"/>
      <c r="L9" s="204"/>
      <c r="M9" s="204"/>
      <c r="N9" s="204"/>
      <c r="O9" s="204"/>
      <c r="P9" s="204"/>
      <c r="Q9" s="204"/>
      <c r="R9" s="204"/>
      <c r="S9" s="204"/>
      <c r="T9" s="204"/>
      <c r="U9" s="204"/>
      <c r="V9" s="204"/>
      <c r="W9" s="204"/>
      <c r="X9" s="204"/>
      <c r="Y9" s="204"/>
      <c r="Z9" s="204"/>
      <c r="AA9" s="204"/>
      <c r="AB9" s="204"/>
      <c r="AC9" s="204"/>
      <c r="AD9" s="204"/>
      <c r="AE9" s="204"/>
      <c r="AF9" s="204"/>
      <c r="AG9" s="204"/>
      <c r="AH9" s="204"/>
      <c r="AI9" s="204"/>
      <c r="AJ9" s="204"/>
      <c r="AK9" s="204"/>
      <c r="AL9" s="204"/>
      <c r="AM9" s="204"/>
      <c r="AN9" s="204"/>
      <c r="AO9" s="204"/>
      <c r="AP9" s="204"/>
      <c r="AQ9" s="204"/>
      <c r="AR9" s="204"/>
      <c r="AS9" s="204"/>
      <c r="AT9" s="204"/>
      <c r="AU9" s="204"/>
      <c r="AV9" s="204"/>
      <c r="AW9" s="204"/>
      <c r="AX9" s="204"/>
      <c r="AY9" s="204"/>
      <c r="AZ9" s="204"/>
      <c r="BA9" s="204"/>
      <c r="BB9" s="204"/>
      <c r="BC9" s="204"/>
      <c r="BD9" s="204"/>
      <c r="BE9" s="204"/>
      <c r="BF9" s="204"/>
      <c r="BG9" s="204"/>
      <c r="BH9" s="204" t="s">
        <v>7</v>
      </c>
      <c r="BI9" s="204"/>
      <c r="BJ9" s="204"/>
      <c r="BK9" s="204"/>
      <c r="BL9" s="204"/>
      <c r="BM9" s="204"/>
      <c r="BN9" s="204"/>
      <c r="BO9" s="217" t="str">
        <f>申請書記入用!E20&amp;"　"&amp;申請書記入用!E21</f>
        <v>○×△株式会社　代表取締役　神戸　太郎</v>
      </c>
      <c r="BP9" s="210"/>
      <c r="BQ9" s="210"/>
      <c r="BR9" s="210"/>
      <c r="BS9" s="210"/>
      <c r="BT9" s="210"/>
      <c r="BU9" s="210"/>
      <c r="BV9" s="210"/>
      <c r="BW9" s="210"/>
      <c r="BX9" s="210"/>
      <c r="BY9" s="210"/>
      <c r="BZ9" s="210"/>
      <c r="CA9" s="210"/>
      <c r="CB9" s="210"/>
      <c r="CC9" s="210"/>
      <c r="CD9" s="210"/>
      <c r="CE9" s="210"/>
      <c r="CF9" s="210"/>
      <c r="CG9" s="210"/>
      <c r="CH9" s="210"/>
      <c r="CI9" s="210"/>
      <c r="CJ9" s="210"/>
      <c r="CK9" s="210"/>
      <c r="CL9" s="210"/>
      <c r="CM9" s="210"/>
      <c r="CN9" s="210"/>
      <c r="CO9" s="210"/>
      <c r="CP9" s="210"/>
      <c r="CQ9" s="210"/>
      <c r="CR9" s="210"/>
      <c r="CS9" s="210"/>
      <c r="CT9" s="210"/>
      <c r="CU9" s="210"/>
      <c r="CV9" s="210"/>
      <c r="CW9" s="210"/>
      <c r="CX9" s="210"/>
      <c r="CY9" s="210"/>
      <c r="CZ9" s="210"/>
      <c r="DA9" s="210"/>
      <c r="DB9" s="210"/>
      <c r="DC9" s="210"/>
      <c r="DD9" s="210"/>
      <c r="DE9" s="210"/>
      <c r="DF9" s="210"/>
      <c r="DG9" s="210"/>
      <c r="DH9" s="210"/>
      <c r="DI9" s="210"/>
      <c r="DJ9" s="210"/>
      <c r="DK9" s="210"/>
      <c r="DL9" s="210"/>
      <c r="DM9" s="210"/>
      <c r="DN9" s="204"/>
      <c r="DO9" s="204"/>
      <c r="DP9" s="204"/>
      <c r="DQ9" s="204"/>
      <c r="DR9" s="204"/>
    </row>
    <row r="10" spans="1:122" ht="30" customHeight="1" x14ac:dyDescent="0.2">
      <c r="A10" s="204"/>
      <c r="B10" s="204"/>
      <c r="C10" s="204"/>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4"/>
      <c r="AK10" s="204"/>
      <c r="AL10" s="204"/>
      <c r="AM10" s="204"/>
      <c r="AN10" s="204"/>
      <c r="AO10" s="204"/>
      <c r="AP10" s="204"/>
      <c r="AQ10" s="204"/>
      <c r="AR10" s="204"/>
      <c r="AS10" s="204"/>
      <c r="AT10" s="204"/>
      <c r="AU10" s="204"/>
      <c r="AV10" s="204"/>
      <c r="AW10" s="204"/>
      <c r="AX10" s="204"/>
      <c r="AY10" s="204"/>
      <c r="AZ10" s="204"/>
      <c r="BA10" s="204"/>
      <c r="BB10" s="204"/>
      <c r="BC10" s="204"/>
      <c r="BD10" s="204"/>
      <c r="BE10" s="204"/>
      <c r="BF10" s="204"/>
      <c r="BG10" s="204"/>
      <c r="BH10" s="204"/>
      <c r="BI10" s="204"/>
      <c r="BJ10" s="204"/>
      <c r="BK10" s="204"/>
      <c r="BL10" s="204"/>
      <c r="BM10" s="204"/>
      <c r="BN10" s="204"/>
      <c r="BO10" s="204"/>
      <c r="BP10" s="204" t="s">
        <v>8</v>
      </c>
      <c r="BQ10" s="204"/>
      <c r="BR10" s="204"/>
      <c r="BS10" s="204"/>
      <c r="BT10" s="204"/>
      <c r="BU10" s="204"/>
      <c r="BV10" s="204"/>
      <c r="BW10" s="204"/>
      <c r="BX10" s="204"/>
      <c r="BY10" s="204"/>
      <c r="BZ10" s="204"/>
      <c r="CA10" s="210" t="str">
        <f>申請書記入用!E22</f>
        <v>神戸　次郎</v>
      </c>
      <c r="CB10" s="210"/>
      <c r="CC10" s="210"/>
      <c r="CD10" s="210"/>
      <c r="CE10" s="210"/>
      <c r="CF10" s="210"/>
      <c r="CG10" s="210"/>
      <c r="CH10" s="210"/>
      <c r="CI10" s="210"/>
      <c r="CJ10" s="210"/>
      <c r="CK10" s="210"/>
      <c r="CL10" s="210"/>
      <c r="CM10" s="210"/>
      <c r="CN10" s="210"/>
      <c r="CO10" s="210"/>
      <c r="CP10" s="210"/>
      <c r="CQ10" s="210"/>
      <c r="CR10" s="210"/>
      <c r="CS10" s="210"/>
      <c r="CT10" s="210"/>
      <c r="CU10" s="210"/>
      <c r="CV10" s="210"/>
      <c r="CW10" s="210"/>
      <c r="CX10" s="210"/>
      <c r="CY10" s="210"/>
      <c r="CZ10" s="210"/>
      <c r="DA10" s="210"/>
      <c r="DB10" s="210"/>
      <c r="DC10" s="210"/>
      <c r="DD10" s="210"/>
      <c r="DE10" s="210"/>
      <c r="DF10" s="210"/>
      <c r="DG10" s="210"/>
      <c r="DH10" s="210"/>
      <c r="DI10" s="210"/>
      <c r="DJ10" s="210"/>
      <c r="DK10" s="210"/>
      <c r="DL10" s="210"/>
      <c r="DM10" s="210"/>
      <c r="DN10" s="210"/>
      <c r="DO10" s="210"/>
      <c r="DP10" s="210"/>
      <c r="DQ10" s="210"/>
      <c r="DR10" s="210"/>
    </row>
    <row r="11" spans="1:122" ht="18" customHeight="1" x14ac:dyDescent="0.2">
      <c r="A11" s="204"/>
      <c r="B11" s="204"/>
      <c r="C11" s="204"/>
      <c r="D11" s="204"/>
      <c r="E11" s="204"/>
      <c r="F11" s="204"/>
      <c r="G11" s="204"/>
      <c r="H11" s="204"/>
      <c r="I11" s="204"/>
      <c r="J11" s="204"/>
      <c r="K11" s="204"/>
      <c r="L11" s="204"/>
      <c r="M11" s="204"/>
      <c r="N11" s="204"/>
      <c r="O11" s="204"/>
      <c r="P11" s="204"/>
      <c r="Q11" s="204"/>
      <c r="R11" s="204"/>
      <c r="S11" s="204"/>
      <c r="T11" s="204"/>
      <c r="U11" s="204"/>
      <c r="V11" s="204"/>
      <c r="W11" s="204"/>
      <c r="X11" s="204"/>
      <c r="Y11" s="204"/>
      <c r="Z11" s="204"/>
      <c r="AA11" s="204"/>
      <c r="AB11" s="204"/>
      <c r="AC11" s="204"/>
      <c r="AD11" s="204"/>
      <c r="AE11" s="204"/>
      <c r="AF11" s="204"/>
      <c r="AG11" s="204"/>
      <c r="AH11" s="204"/>
      <c r="AI11" s="204"/>
      <c r="AJ11" s="204"/>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204"/>
      <c r="BK11" s="204"/>
      <c r="BL11" s="204"/>
      <c r="BM11" s="204"/>
      <c r="BN11" s="204"/>
      <c r="BO11" s="204"/>
      <c r="BP11" s="204"/>
      <c r="BQ11" s="204"/>
      <c r="BR11" s="204"/>
      <c r="BS11" s="204"/>
      <c r="BT11" s="204"/>
      <c r="BU11" s="204"/>
      <c r="BV11" s="204"/>
      <c r="BW11" s="204"/>
      <c r="BX11" s="204"/>
      <c r="BY11" s="204"/>
      <c r="BZ11" s="204"/>
      <c r="CA11" s="204"/>
      <c r="CB11" s="204" t="s">
        <v>9</v>
      </c>
      <c r="CC11" s="204"/>
      <c r="CD11" s="204"/>
      <c r="CE11" s="204"/>
      <c r="CF11" s="204"/>
      <c r="CG11" s="204"/>
      <c r="CH11" s="204"/>
      <c r="CI11" s="204"/>
      <c r="CJ11" s="204"/>
      <c r="CK11" s="204"/>
      <c r="CL11" s="204"/>
      <c r="CM11" s="204"/>
      <c r="CN11" s="210" t="str">
        <f>申請書記入用!E23</f>
        <v>078-331-8181</v>
      </c>
      <c r="CO11" s="210"/>
      <c r="CP11" s="210"/>
      <c r="CQ11" s="210"/>
      <c r="CR11" s="210"/>
      <c r="CS11" s="210"/>
      <c r="CT11" s="210"/>
      <c r="CU11" s="210"/>
      <c r="CV11" s="210"/>
      <c r="CW11" s="210"/>
      <c r="CX11" s="210"/>
      <c r="CY11" s="210"/>
      <c r="CZ11" s="210"/>
      <c r="DA11" s="210"/>
      <c r="DB11" s="210"/>
      <c r="DC11" s="210"/>
      <c r="DD11" s="210"/>
      <c r="DE11" s="210"/>
      <c r="DF11" s="210"/>
      <c r="DG11" s="210"/>
      <c r="DH11" s="210"/>
      <c r="DI11" s="210"/>
      <c r="DJ11" s="210"/>
      <c r="DK11" s="210"/>
      <c r="DL11" s="210"/>
      <c r="DM11" s="210"/>
      <c r="DN11" s="210"/>
      <c r="DO11" s="210"/>
      <c r="DP11" s="210"/>
      <c r="DQ11" s="210"/>
      <c r="DR11" s="210"/>
    </row>
    <row r="12" spans="1:122" ht="18" customHeight="1" x14ac:dyDescent="0.2">
      <c r="A12" s="204"/>
      <c r="B12" s="204"/>
      <c r="C12" s="204"/>
      <c r="D12" s="204"/>
      <c r="E12" s="204"/>
      <c r="F12" s="204"/>
      <c r="G12" s="204"/>
      <c r="H12" s="204"/>
      <c r="I12" s="204"/>
      <c r="J12" s="204"/>
      <c r="K12" s="204"/>
      <c r="L12" s="204"/>
      <c r="M12" s="204"/>
      <c r="N12" s="204"/>
      <c r="O12" s="204"/>
      <c r="P12" s="204"/>
      <c r="Q12" s="204"/>
      <c r="R12" s="204"/>
      <c r="S12" s="204"/>
      <c r="T12" s="204"/>
      <c r="U12" s="204"/>
      <c r="V12" s="204"/>
      <c r="W12" s="204"/>
      <c r="X12" s="204"/>
      <c r="Y12" s="204"/>
      <c r="Z12" s="204"/>
      <c r="AA12" s="204"/>
      <c r="AB12" s="204"/>
      <c r="AC12" s="204"/>
      <c r="AD12" s="204"/>
      <c r="AE12" s="204"/>
      <c r="AF12" s="204"/>
      <c r="AG12" s="204"/>
      <c r="AH12" s="204"/>
      <c r="AI12" s="204"/>
      <c r="AJ12" s="204"/>
      <c r="AK12" s="204"/>
      <c r="AL12" s="204"/>
      <c r="AM12" s="204"/>
      <c r="AN12" s="204"/>
      <c r="AO12" s="204"/>
      <c r="AP12" s="204"/>
      <c r="AQ12" s="204"/>
      <c r="AR12" s="204"/>
      <c r="AS12" s="204"/>
      <c r="AT12" s="204"/>
      <c r="AU12" s="204"/>
      <c r="AV12" s="204"/>
      <c r="AW12" s="204"/>
      <c r="AX12" s="204"/>
      <c r="AY12" s="204"/>
      <c r="AZ12" s="204"/>
      <c r="BA12" s="204"/>
      <c r="BB12" s="204"/>
      <c r="BC12" s="204"/>
      <c r="BD12" s="204"/>
      <c r="BE12" s="204"/>
      <c r="BF12" s="204"/>
      <c r="BG12" s="204"/>
      <c r="BH12" s="204"/>
      <c r="BI12" s="204"/>
      <c r="BJ12" s="204"/>
      <c r="BK12" s="204"/>
      <c r="BL12" s="204"/>
      <c r="BM12" s="204"/>
      <c r="BN12" s="204"/>
      <c r="BO12" s="204"/>
      <c r="BP12" s="204"/>
      <c r="BQ12" s="204"/>
      <c r="BR12" s="204"/>
      <c r="BS12" s="204"/>
      <c r="BT12" s="204"/>
      <c r="BU12" s="204"/>
      <c r="BV12" s="204"/>
      <c r="BW12" s="204"/>
      <c r="BX12" s="204"/>
      <c r="BY12" s="204"/>
      <c r="BZ12" s="204"/>
      <c r="CA12" s="204"/>
      <c r="CB12" s="204" t="s">
        <v>34</v>
      </c>
      <c r="CC12" s="204"/>
      <c r="CD12" s="204"/>
      <c r="CE12" s="204"/>
      <c r="CF12" s="204"/>
      <c r="CG12" s="204"/>
      <c r="CH12" s="204"/>
      <c r="CI12" s="204"/>
      <c r="CJ12" s="204"/>
      <c r="CK12" s="204"/>
      <c r="CL12" s="204"/>
      <c r="CM12" s="204"/>
      <c r="CN12" s="210" t="str">
        <f>申請書記入用!E24</f>
        <v>info@kobe.jp</v>
      </c>
      <c r="CO12" s="210"/>
      <c r="CP12" s="210"/>
      <c r="CQ12" s="210"/>
      <c r="CR12" s="210"/>
      <c r="CS12" s="210"/>
      <c r="CT12" s="210"/>
      <c r="CU12" s="210"/>
      <c r="CV12" s="210"/>
      <c r="CW12" s="210"/>
      <c r="CX12" s="210"/>
      <c r="CY12" s="210"/>
      <c r="CZ12" s="210"/>
      <c r="DA12" s="210"/>
      <c r="DB12" s="210"/>
      <c r="DC12" s="210"/>
      <c r="DD12" s="210"/>
      <c r="DE12" s="210"/>
      <c r="DF12" s="210"/>
      <c r="DG12" s="210"/>
      <c r="DH12" s="210"/>
      <c r="DI12" s="210"/>
      <c r="DJ12" s="210"/>
      <c r="DK12" s="210"/>
      <c r="DL12" s="210"/>
      <c r="DM12" s="210"/>
      <c r="DN12" s="210"/>
      <c r="DO12" s="210"/>
      <c r="DP12" s="210"/>
      <c r="DQ12" s="210"/>
      <c r="DR12" s="210"/>
    </row>
    <row r="13" spans="1:122" ht="18" customHeight="1" x14ac:dyDescent="0.2">
      <c r="A13" s="209" t="s">
        <v>10</v>
      </c>
      <c r="B13" s="209"/>
      <c r="C13" s="209"/>
      <c r="D13" s="209"/>
      <c r="E13" s="209"/>
      <c r="F13" s="209"/>
      <c r="G13" s="209"/>
      <c r="H13" s="209"/>
      <c r="I13" s="209"/>
      <c r="J13" s="209"/>
      <c r="K13" s="209"/>
      <c r="L13" s="209"/>
      <c r="M13" s="218" t="s">
        <v>11</v>
      </c>
      <c r="N13" s="218"/>
      <c r="O13" s="218"/>
      <c r="P13" s="218"/>
      <c r="Q13" s="218"/>
      <c r="R13" s="218"/>
      <c r="S13" s="218"/>
      <c r="T13" s="218"/>
      <c r="U13" s="218"/>
      <c r="V13" s="204" t="s">
        <v>12</v>
      </c>
      <c r="W13" s="204"/>
      <c r="X13" s="204"/>
      <c r="Y13" s="204"/>
      <c r="Z13" s="204"/>
      <c r="AA13" s="204"/>
      <c r="AB13" s="204"/>
      <c r="AC13" s="204"/>
      <c r="AD13" s="204"/>
      <c r="AE13" s="204"/>
      <c r="AF13" s="204"/>
      <c r="AG13" s="204"/>
      <c r="AH13" s="204"/>
      <c r="AI13" s="204"/>
      <c r="AJ13" s="204"/>
      <c r="AK13" s="204"/>
      <c r="AL13" s="204"/>
      <c r="AM13" s="204" t="s">
        <v>13</v>
      </c>
      <c r="AN13" s="204"/>
      <c r="AO13" s="204"/>
      <c r="AP13" s="204"/>
      <c r="AQ13" s="204"/>
      <c r="AR13" s="204"/>
      <c r="AS13" s="204"/>
      <c r="AT13" s="204"/>
      <c r="AU13" s="204"/>
      <c r="AV13" s="204"/>
      <c r="AW13" s="204"/>
      <c r="AX13" s="204"/>
      <c r="AY13" s="204"/>
      <c r="AZ13" s="204"/>
      <c r="BA13" s="204"/>
      <c r="BB13" s="204"/>
      <c r="BC13" s="204"/>
      <c r="BD13" s="210" t="s">
        <v>14</v>
      </c>
      <c r="BE13" s="210"/>
      <c r="BF13" s="210"/>
      <c r="BG13" s="210"/>
      <c r="BH13" s="210"/>
      <c r="BI13" s="210"/>
      <c r="BJ13" s="210"/>
      <c r="BK13" s="210"/>
      <c r="BL13" s="210"/>
      <c r="BM13" s="210"/>
      <c r="BN13" s="210"/>
      <c r="BO13" s="210"/>
      <c r="BP13" s="210"/>
      <c r="BQ13" s="210"/>
      <c r="BR13" s="210"/>
      <c r="BS13" s="210"/>
      <c r="BT13" s="210"/>
      <c r="BU13" s="210"/>
      <c r="BV13" s="210"/>
      <c r="BW13" s="210"/>
      <c r="BX13" s="210"/>
      <c r="BY13" s="210"/>
      <c r="BZ13" s="210"/>
      <c r="CA13" s="210"/>
      <c r="CB13" s="210"/>
      <c r="CC13" s="210"/>
      <c r="CD13" s="210"/>
      <c r="CE13" s="210"/>
      <c r="CF13" s="210"/>
      <c r="CG13" s="210"/>
      <c r="CH13" s="210"/>
      <c r="CI13" s="210"/>
      <c r="CJ13" s="210"/>
      <c r="CK13" s="210"/>
      <c r="CL13" s="210"/>
      <c r="CM13" s="210"/>
      <c r="CN13" s="210"/>
      <c r="CO13" s="210"/>
      <c r="CP13" s="210"/>
      <c r="CQ13" s="210"/>
      <c r="CR13" s="210"/>
      <c r="CS13" s="210"/>
      <c r="CT13" s="210"/>
      <c r="CU13" s="210"/>
      <c r="CV13" s="210"/>
      <c r="CW13" s="210"/>
      <c r="CX13" s="210"/>
      <c r="CY13" s="210"/>
      <c r="CZ13" s="210"/>
      <c r="DA13" s="210"/>
      <c r="DB13" s="210"/>
      <c r="DC13" s="210"/>
      <c r="DD13" s="210"/>
      <c r="DE13" s="210"/>
      <c r="DF13" s="210"/>
      <c r="DG13" s="210"/>
      <c r="DH13" s="210"/>
      <c r="DI13" s="210"/>
      <c r="DJ13" s="210"/>
      <c r="DK13" s="210"/>
      <c r="DL13" s="210"/>
      <c r="DM13" s="210"/>
      <c r="DN13" s="210"/>
      <c r="DO13" s="210"/>
      <c r="DP13" s="210"/>
      <c r="DQ13" s="210"/>
      <c r="DR13" s="210"/>
    </row>
    <row r="14" spans="1:122" ht="18" customHeight="1" x14ac:dyDescent="0.2">
      <c r="A14" s="209"/>
      <c r="B14" s="209"/>
      <c r="C14" s="209"/>
      <c r="D14" s="209"/>
      <c r="E14" s="209"/>
      <c r="F14" s="209"/>
      <c r="G14" s="209"/>
      <c r="H14" s="209"/>
      <c r="I14" s="209"/>
      <c r="J14" s="209"/>
      <c r="K14" s="209"/>
      <c r="L14" s="209"/>
      <c r="M14" s="218" t="s">
        <v>15</v>
      </c>
      <c r="N14" s="218"/>
      <c r="O14" s="218"/>
      <c r="P14" s="218"/>
      <c r="Q14" s="218"/>
      <c r="R14" s="218"/>
      <c r="S14" s="218"/>
      <c r="T14" s="218"/>
      <c r="U14" s="218"/>
      <c r="V14" s="204"/>
      <c r="W14" s="204"/>
      <c r="X14" s="204"/>
      <c r="Y14" s="204"/>
      <c r="Z14" s="204"/>
      <c r="AA14" s="204"/>
      <c r="AB14" s="204"/>
      <c r="AC14" s="204"/>
      <c r="AD14" s="204"/>
      <c r="AE14" s="204"/>
      <c r="AF14" s="204"/>
      <c r="AG14" s="204"/>
      <c r="AH14" s="204"/>
      <c r="AI14" s="204"/>
      <c r="AJ14" s="204"/>
      <c r="AK14" s="204"/>
      <c r="AL14" s="204"/>
      <c r="AM14" s="204" t="s">
        <v>16</v>
      </c>
      <c r="AN14" s="204"/>
      <c r="AO14" s="204"/>
      <c r="AP14" s="204"/>
      <c r="AQ14" s="204"/>
      <c r="AR14" s="204"/>
      <c r="AS14" s="204"/>
      <c r="AT14" s="204"/>
      <c r="AU14" s="204"/>
      <c r="AV14" s="204"/>
      <c r="AW14" s="204"/>
      <c r="AX14" s="204"/>
      <c r="AY14" s="204"/>
      <c r="AZ14" s="204"/>
      <c r="BA14" s="204"/>
      <c r="BB14" s="204"/>
      <c r="BC14" s="204"/>
      <c r="BD14" s="210"/>
      <c r="BE14" s="210"/>
      <c r="BF14" s="210"/>
      <c r="BG14" s="210"/>
      <c r="BH14" s="210"/>
      <c r="BI14" s="210"/>
      <c r="BJ14" s="210"/>
      <c r="BK14" s="210"/>
      <c r="BL14" s="210"/>
      <c r="BM14" s="210"/>
      <c r="BN14" s="210"/>
      <c r="BO14" s="210"/>
      <c r="BP14" s="210"/>
      <c r="BQ14" s="210"/>
      <c r="BR14" s="210"/>
      <c r="BS14" s="210"/>
      <c r="BT14" s="210"/>
      <c r="BU14" s="210"/>
      <c r="BV14" s="210"/>
      <c r="BW14" s="210"/>
      <c r="BX14" s="210"/>
      <c r="BY14" s="210"/>
      <c r="BZ14" s="210"/>
      <c r="CA14" s="210"/>
      <c r="CB14" s="210"/>
      <c r="CC14" s="210"/>
      <c r="CD14" s="210"/>
      <c r="CE14" s="210"/>
      <c r="CF14" s="210"/>
      <c r="CG14" s="210"/>
      <c r="CH14" s="210"/>
      <c r="CI14" s="210"/>
      <c r="CJ14" s="210"/>
      <c r="CK14" s="210"/>
      <c r="CL14" s="210"/>
      <c r="CM14" s="210"/>
      <c r="CN14" s="210"/>
      <c r="CO14" s="210"/>
      <c r="CP14" s="210"/>
      <c r="CQ14" s="210"/>
      <c r="CR14" s="210"/>
      <c r="CS14" s="210"/>
      <c r="CT14" s="210"/>
      <c r="CU14" s="210"/>
      <c r="CV14" s="210"/>
      <c r="CW14" s="210"/>
      <c r="CX14" s="210"/>
      <c r="CY14" s="210"/>
      <c r="CZ14" s="210"/>
      <c r="DA14" s="210"/>
      <c r="DB14" s="210"/>
      <c r="DC14" s="210"/>
      <c r="DD14" s="210"/>
      <c r="DE14" s="210"/>
      <c r="DF14" s="210"/>
      <c r="DG14" s="210"/>
      <c r="DH14" s="210"/>
      <c r="DI14" s="210"/>
      <c r="DJ14" s="210"/>
      <c r="DK14" s="210"/>
      <c r="DL14" s="210"/>
      <c r="DM14" s="210"/>
      <c r="DN14" s="210"/>
      <c r="DO14" s="210"/>
      <c r="DP14" s="210"/>
      <c r="DQ14" s="210"/>
      <c r="DR14" s="210"/>
    </row>
    <row r="15" spans="1:122" ht="3" customHeight="1" x14ac:dyDescent="0.2">
      <c r="A15" s="219"/>
      <c r="B15" s="219"/>
      <c r="C15" s="219"/>
      <c r="D15" s="219"/>
      <c r="E15" s="219"/>
      <c r="F15" s="219"/>
      <c r="G15" s="219"/>
      <c r="H15" s="219"/>
      <c r="I15" s="219"/>
      <c r="J15" s="219"/>
      <c r="K15" s="219"/>
      <c r="L15" s="219"/>
      <c r="M15" s="219"/>
      <c r="N15" s="219"/>
      <c r="O15" s="219"/>
      <c r="P15" s="219"/>
      <c r="Q15" s="219"/>
      <c r="R15" s="219"/>
      <c r="S15" s="219"/>
      <c r="T15" s="219"/>
      <c r="U15" s="219"/>
      <c r="V15" s="219"/>
      <c r="W15" s="219"/>
      <c r="X15" s="219"/>
      <c r="Y15" s="219"/>
      <c r="Z15" s="219"/>
      <c r="AA15" s="219"/>
      <c r="AB15" s="219"/>
      <c r="AC15" s="219"/>
      <c r="AD15" s="219"/>
      <c r="AE15" s="219"/>
      <c r="AF15" s="219"/>
      <c r="AG15" s="219"/>
      <c r="AH15" s="219"/>
      <c r="AI15" s="219"/>
      <c r="AJ15" s="219"/>
      <c r="AK15" s="219"/>
      <c r="AL15" s="219"/>
      <c r="AM15" s="219"/>
      <c r="AN15" s="219"/>
      <c r="AO15" s="219"/>
      <c r="AP15" s="219"/>
      <c r="AQ15" s="219"/>
      <c r="AR15" s="219"/>
      <c r="AS15" s="219"/>
      <c r="AT15" s="219"/>
      <c r="AU15" s="219"/>
      <c r="AV15" s="219"/>
      <c r="AW15" s="219"/>
      <c r="AX15" s="219"/>
      <c r="AY15" s="219"/>
      <c r="AZ15" s="219"/>
      <c r="BA15" s="219"/>
      <c r="BB15" s="219"/>
      <c r="BC15" s="219"/>
      <c r="BD15" s="219"/>
      <c r="BE15" s="219"/>
      <c r="BF15" s="219"/>
      <c r="BG15" s="219"/>
      <c r="BH15" s="219"/>
      <c r="BI15" s="219"/>
      <c r="BJ15" s="219"/>
      <c r="BK15" s="219"/>
      <c r="BL15" s="219"/>
      <c r="BM15" s="219"/>
      <c r="BN15" s="219"/>
      <c r="BO15" s="219"/>
      <c r="BP15" s="219"/>
      <c r="BQ15" s="219"/>
      <c r="BR15" s="219"/>
      <c r="BS15" s="219"/>
      <c r="BT15" s="219"/>
      <c r="BU15" s="219"/>
      <c r="BV15" s="219"/>
      <c r="BW15" s="219"/>
      <c r="BX15" s="219"/>
      <c r="BY15" s="219"/>
      <c r="BZ15" s="219"/>
      <c r="CA15" s="219"/>
      <c r="CB15" s="219"/>
      <c r="CC15" s="219"/>
      <c r="CD15" s="219"/>
      <c r="CE15" s="219"/>
      <c r="CF15" s="219"/>
      <c r="CG15" s="219"/>
      <c r="CH15" s="219"/>
      <c r="CI15" s="219"/>
      <c r="CJ15" s="219"/>
      <c r="CK15" s="219"/>
      <c r="CL15" s="219"/>
      <c r="CM15" s="219"/>
      <c r="CN15" s="219"/>
      <c r="CO15" s="219"/>
      <c r="CP15" s="219"/>
      <c r="CQ15" s="219"/>
      <c r="CR15" s="219"/>
      <c r="CS15" s="219"/>
      <c r="CT15" s="219"/>
      <c r="CU15" s="219"/>
      <c r="CV15" s="219"/>
      <c r="CW15" s="219"/>
      <c r="CX15" s="219"/>
      <c r="CY15" s="219"/>
      <c r="CZ15" s="219"/>
      <c r="DA15" s="219"/>
      <c r="DB15" s="219"/>
      <c r="DC15" s="219"/>
      <c r="DD15" s="219"/>
      <c r="DE15" s="219"/>
      <c r="DF15" s="219"/>
      <c r="DG15" s="219"/>
      <c r="DH15" s="219"/>
      <c r="DI15" s="219"/>
      <c r="DJ15" s="219"/>
      <c r="DK15" s="219"/>
      <c r="DL15" s="219"/>
      <c r="DM15" s="219"/>
      <c r="DN15" s="219"/>
      <c r="DO15" s="219"/>
      <c r="DP15" s="219"/>
      <c r="DQ15" s="219"/>
      <c r="DR15" s="219"/>
    </row>
    <row r="16" spans="1:122" ht="20.25" customHeight="1" x14ac:dyDescent="0.2">
      <c r="A16" s="220" t="s">
        <v>17</v>
      </c>
      <c r="B16" s="220"/>
      <c r="C16" s="220"/>
      <c r="D16" s="220"/>
      <c r="E16" s="220"/>
      <c r="F16" s="220"/>
      <c r="G16" s="220"/>
      <c r="H16" s="220"/>
      <c r="I16" s="220"/>
      <c r="J16" s="220"/>
      <c r="K16" s="220"/>
      <c r="L16" s="220"/>
      <c r="M16" s="220"/>
      <c r="N16" s="220"/>
      <c r="O16" s="220"/>
      <c r="P16" s="220"/>
      <c r="Q16" s="220"/>
      <c r="R16" s="220"/>
      <c r="S16" s="220"/>
      <c r="T16" s="220"/>
      <c r="U16" s="220"/>
      <c r="V16" s="221" t="str">
        <f>申請書記入用!E25</f>
        <v>玄関・駐車場への出入りをするため</v>
      </c>
      <c r="W16" s="221"/>
      <c r="X16" s="221"/>
      <c r="Y16" s="221"/>
      <c r="Z16" s="221"/>
      <c r="AA16" s="221"/>
      <c r="AB16" s="221"/>
      <c r="AC16" s="221"/>
      <c r="AD16" s="221"/>
      <c r="AE16" s="221"/>
      <c r="AF16" s="221"/>
      <c r="AG16" s="221"/>
      <c r="AH16" s="221"/>
      <c r="AI16" s="221"/>
      <c r="AJ16" s="221"/>
      <c r="AK16" s="221"/>
      <c r="AL16" s="221"/>
      <c r="AM16" s="221"/>
      <c r="AN16" s="221"/>
      <c r="AO16" s="221"/>
      <c r="AP16" s="221"/>
      <c r="AQ16" s="221"/>
      <c r="AR16" s="221"/>
      <c r="AS16" s="221"/>
      <c r="AT16" s="221"/>
      <c r="AU16" s="221"/>
      <c r="AV16" s="221"/>
      <c r="AW16" s="221"/>
      <c r="AX16" s="221"/>
      <c r="AY16" s="221"/>
      <c r="AZ16" s="221"/>
      <c r="BA16" s="221"/>
      <c r="BB16" s="221"/>
      <c r="BC16" s="221"/>
      <c r="BD16" s="221"/>
      <c r="BE16" s="221"/>
      <c r="BF16" s="221"/>
      <c r="BG16" s="221"/>
      <c r="BH16" s="221"/>
      <c r="BI16" s="221"/>
      <c r="BJ16" s="221"/>
      <c r="BK16" s="221"/>
      <c r="BL16" s="221"/>
      <c r="BM16" s="221"/>
      <c r="BN16" s="221"/>
      <c r="BO16" s="221"/>
      <c r="BP16" s="221"/>
      <c r="BQ16" s="221"/>
      <c r="BR16" s="221"/>
      <c r="BS16" s="221"/>
      <c r="BT16" s="221"/>
      <c r="BU16" s="221"/>
      <c r="BV16" s="221"/>
      <c r="BW16" s="221"/>
      <c r="BX16" s="221"/>
      <c r="BY16" s="221"/>
      <c r="BZ16" s="221"/>
      <c r="CA16" s="221"/>
      <c r="CB16" s="221"/>
      <c r="CC16" s="221"/>
      <c r="CD16" s="221"/>
      <c r="CE16" s="221"/>
      <c r="CF16" s="221"/>
      <c r="CG16" s="221"/>
      <c r="CH16" s="221"/>
      <c r="CI16" s="221"/>
      <c r="CJ16" s="221"/>
      <c r="CK16" s="221"/>
      <c r="CL16" s="221"/>
      <c r="CM16" s="221"/>
      <c r="CN16" s="221"/>
      <c r="CO16" s="221"/>
      <c r="CP16" s="221"/>
      <c r="CQ16" s="221"/>
      <c r="CR16" s="221"/>
      <c r="CS16" s="221"/>
      <c r="CT16" s="221"/>
      <c r="CU16" s="221"/>
      <c r="CV16" s="221"/>
      <c r="CW16" s="221"/>
      <c r="CX16" s="221"/>
      <c r="CY16" s="221"/>
      <c r="CZ16" s="221"/>
      <c r="DA16" s="221"/>
      <c r="DB16" s="221"/>
      <c r="DC16" s="221"/>
      <c r="DD16" s="221"/>
      <c r="DE16" s="221"/>
      <c r="DF16" s="221"/>
      <c r="DG16" s="221"/>
      <c r="DH16" s="221"/>
      <c r="DI16" s="221"/>
      <c r="DJ16" s="221"/>
      <c r="DK16" s="221"/>
      <c r="DL16" s="221"/>
      <c r="DM16" s="221"/>
      <c r="DN16" s="221"/>
      <c r="DO16" s="221"/>
      <c r="DP16" s="221"/>
      <c r="DQ16" s="221"/>
      <c r="DR16" s="221"/>
    </row>
    <row r="17" spans="1:130" ht="20.25" customHeight="1" x14ac:dyDescent="0.2">
      <c r="A17" s="220" t="s">
        <v>18</v>
      </c>
      <c r="B17" s="220"/>
      <c r="C17" s="220"/>
      <c r="D17" s="220"/>
      <c r="E17" s="220"/>
      <c r="F17" s="220"/>
      <c r="G17" s="220"/>
      <c r="H17" s="220"/>
      <c r="I17" s="220"/>
      <c r="J17" s="220"/>
      <c r="K17" s="220"/>
      <c r="L17" s="220"/>
      <c r="M17" s="220"/>
      <c r="N17" s="220"/>
      <c r="O17" s="220"/>
      <c r="P17" s="220"/>
      <c r="Q17" s="220"/>
      <c r="R17" s="220"/>
      <c r="S17" s="220"/>
      <c r="T17" s="220"/>
      <c r="U17" s="220"/>
      <c r="V17" s="220" t="s">
        <v>19</v>
      </c>
      <c r="W17" s="220"/>
      <c r="X17" s="220"/>
      <c r="Y17" s="220"/>
      <c r="Z17" s="220"/>
      <c r="AA17" s="220"/>
      <c r="AB17" s="220"/>
      <c r="AC17" s="220"/>
      <c r="AD17" s="221" t="str">
        <f>申請書記入用!E26</f>
        <v>○×線</v>
      </c>
      <c r="AE17" s="221"/>
      <c r="AF17" s="221"/>
      <c r="AG17" s="221"/>
      <c r="AH17" s="221"/>
      <c r="AI17" s="221"/>
      <c r="AJ17" s="221"/>
      <c r="AK17" s="221"/>
      <c r="AL17" s="221"/>
      <c r="AM17" s="221"/>
      <c r="AN17" s="221"/>
      <c r="AO17" s="221"/>
      <c r="AP17" s="221"/>
      <c r="AQ17" s="221"/>
      <c r="AR17" s="221"/>
      <c r="AS17" s="221"/>
      <c r="AT17" s="221"/>
      <c r="AU17" s="221"/>
      <c r="AV17" s="221"/>
      <c r="AW17" s="221"/>
      <c r="AX17" s="221"/>
      <c r="AY17" s="221"/>
      <c r="AZ17" s="221"/>
      <c r="BA17" s="221"/>
      <c r="BB17" s="221"/>
      <c r="BC17" s="221"/>
      <c r="BD17" s="221"/>
      <c r="BE17" s="221"/>
      <c r="BF17" s="221"/>
      <c r="BG17" s="221"/>
      <c r="BH17" s="221"/>
      <c r="BI17" s="221"/>
      <c r="BJ17" s="221"/>
      <c r="BK17" s="221"/>
      <c r="BL17" s="221"/>
      <c r="BM17" s="221"/>
      <c r="BN17" s="221"/>
      <c r="BO17" s="221"/>
      <c r="BP17" s="221"/>
      <c r="BQ17" s="221"/>
      <c r="BR17" s="221"/>
      <c r="BS17" s="221"/>
      <c r="BT17" s="221"/>
      <c r="BU17" s="221"/>
      <c r="BV17" s="221"/>
      <c r="BW17" s="221"/>
      <c r="BX17" s="221"/>
      <c r="BY17" s="221"/>
      <c r="BZ17" s="221"/>
      <c r="CA17" s="221"/>
      <c r="CB17" s="221"/>
      <c r="CC17" s="221"/>
      <c r="CD17" s="221"/>
      <c r="CE17" s="221"/>
      <c r="CF17" s="221"/>
      <c r="CG17" s="222" t="str">
        <f>申請書記入用!E27</f>
        <v>車道・歩道</v>
      </c>
      <c r="CH17" s="222"/>
      <c r="CI17" s="222"/>
      <c r="CJ17" s="222"/>
      <c r="CK17" s="222"/>
      <c r="CL17" s="222"/>
      <c r="CM17" s="222"/>
      <c r="CN17" s="222"/>
      <c r="CO17" s="222"/>
      <c r="CP17" s="222"/>
      <c r="CQ17" s="222"/>
      <c r="CR17" s="222"/>
      <c r="CS17" s="222"/>
      <c r="CT17" s="222"/>
      <c r="CU17" s="222"/>
      <c r="CV17" s="222"/>
      <c r="CW17" s="222"/>
      <c r="CX17" s="222"/>
      <c r="CY17" s="222"/>
      <c r="CZ17" s="222"/>
      <c r="DA17" s="222"/>
      <c r="DB17" s="222"/>
      <c r="DC17" s="222"/>
      <c r="DD17" s="222"/>
      <c r="DE17" s="222"/>
      <c r="DF17" s="222"/>
      <c r="DG17" s="222"/>
      <c r="DH17" s="222"/>
      <c r="DI17" s="222"/>
      <c r="DJ17" s="222"/>
      <c r="DK17" s="222"/>
      <c r="DL17" s="222"/>
      <c r="DM17" s="222"/>
      <c r="DN17" s="222"/>
      <c r="DO17" s="222"/>
      <c r="DP17" s="222"/>
      <c r="DQ17" s="222"/>
      <c r="DR17" s="222"/>
    </row>
    <row r="18" spans="1:130" ht="18" customHeight="1" x14ac:dyDescent="0.2">
      <c r="A18" s="220"/>
      <c r="B18" s="220"/>
      <c r="C18" s="220"/>
      <c r="D18" s="220"/>
      <c r="E18" s="220"/>
      <c r="F18" s="220"/>
      <c r="G18" s="220"/>
      <c r="H18" s="220"/>
      <c r="I18" s="220"/>
      <c r="J18" s="220"/>
      <c r="K18" s="220"/>
      <c r="L18" s="220"/>
      <c r="M18" s="220"/>
      <c r="N18" s="220"/>
      <c r="O18" s="220"/>
      <c r="P18" s="220"/>
      <c r="Q18" s="220"/>
      <c r="R18" s="220"/>
      <c r="S18" s="220"/>
      <c r="T18" s="220"/>
      <c r="U18" s="220"/>
      <c r="V18" s="223" t="s">
        <v>20</v>
      </c>
      <c r="W18" s="223"/>
      <c r="X18" s="223"/>
      <c r="Y18" s="223"/>
      <c r="Z18" s="223"/>
      <c r="AA18" s="221" t="str">
        <f>申請書記入用!E28&amp;"区"&amp;申請書記入用!E29</f>
        <v>兵庫区湊川町2丁目1-12</v>
      </c>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1"/>
      <c r="AZ18" s="221"/>
      <c r="BA18" s="221"/>
      <c r="BB18" s="221"/>
      <c r="BC18" s="221"/>
      <c r="BD18" s="221"/>
      <c r="BE18" s="221"/>
      <c r="BF18" s="221"/>
      <c r="BG18" s="221"/>
      <c r="BH18" s="221"/>
      <c r="BI18" s="221"/>
      <c r="BJ18" s="221"/>
      <c r="BK18" s="221"/>
      <c r="BL18" s="221"/>
      <c r="BM18" s="221"/>
      <c r="BN18" s="221"/>
      <c r="BO18" s="221"/>
      <c r="BP18" s="221"/>
      <c r="BQ18" s="221"/>
      <c r="BR18" s="221"/>
      <c r="BS18" s="221"/>
      <c r="BT18" s="221"/>
      <c r="BU18" s="221"/>
      <c r="BV18" s="221"/>
      <c r="BW18" s="221"/>
      <c r="BX18" s="221"/>
      <c r="BY18" s="221"/>
      <c r="BZ18" s="221"/>
      <c r="CA18" s="221"/>
      <c r="CB18" s="221"/>
      <c r="CC18" s="221"/>
      <c r="CD18" s="221"/>
      <c r="CE18" s="221"/>
      <c r="CF18" s="221"/>
      <c r="CG18" s="221"/>
      <c r="CH18" s="221"/>
      <c r="CI18" s="221"/>
      <c r="CJ18" s="221"/>
      <c r="CK18" s="221"/>
      <c r="CL18" s="221"/>
      <c r="CM18" s="221"/>
      <c r="CN18" s="221"/>
      <c r="CO18" s="221"/>
      <c r="CP18" s="221"/>
      <c r="CQ18" s="221"/>
      <c r="CR18" s="221"/>
      <c r="CS18" s="221"/>
      <c r="CT18" s="221"/>
      <c r="CU18" s="221"/>
      <c r="CV18" s="221"/>
      <c r="CW18" s="221"/>
      <c r="CX18" s="221"/>
      <c r="CY18" s="221"/>
      <c r="CZ18" s="221"/>
      <c r="DA18" s="221"/>
      <c r="DB18" s="221"/>
      <c r="DC18" s="221"/>
      <c r="DD18" s="221"/>
      <c r="DE18" s="221"/>
      <c r="DF18" s="221"/>
      <c r="DG18" s="221"/>
      <c r="DH18" s="221"/>
      <c r="DI18" s="221"/>
      <c r="DJ18" s="221"/>
      <c r="DK18" s="221"/>
      <c r="DL18" s="221"/>
      <c r="DM18" s="221"/>
      <c r="DN18" s="221"/>
      <c r="DO18" s="221"/>
      <c r="DP18" s="221"/>
      <c r="DQ18" s="221"/>
      <c r="DR18" s="221"/>
    </row>
    <row r="19" spans="1:130" ht="18" customHeight="1" x14ac:dyDescent="0.2">
      <c r="A19" s="220"/>
      <c r="B19" s="220"/>
      <c r="C19" s="220"/>
      <c r="D19" s="220"/>
      <c r="E19" s="220"/>
      <c r="F19" s="220"/>
      <c r="G19" s="220"/>
      <c r="H19" s="220"/>
      <c r="I19" s="220"/>
      <c r="J19" s="220"/>
      <c r="K19" s="220"/>
      <c r="L19" s="220"/>
      <c r="M19" s="220"/>
      <c r="N19" s="220"/>
      <c r="O19" s="220"/>
      <c r="P19" s="220"/>
      <c r="Q19" s="220"/>
      <c r="R19" s="220"/>
      <c r="S19" s="220"/>
      <c r="T19" s="220"/>
      <c r="U19" s="220"/>
      <c r="V19" s="223"/>
      <c r="W19" s="223"/>
      <c r="X19" s="223"/>
      <c r="Y19" s="223"/>
      <c r="Z19" s="223"/>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1"/>
      <c r="BA19" s="221"/>
      <c r="BB19" s="221"/>
      <c r="BC19" s="221"/>
      <c r="BD19" s="221"/>
      <c r="BE19" s="221"/>
      <c r="BF19" s="221"/>
      <c r="BG19" s="221"/>
      <c r="BH19" s="221"/>
      <c r="BI19" s="221"/>
      <c r="BJ19" s="221"/>
      <c r="BK19" s="221"/>
      <c r="BL19" s="221"/>
      <c r="BM19" s="221"/>
      <c r="BN19" s="221"/>
      <c r="BO19" s="221"/>
      <c r="BP19" s="221"/>
      <c r="BQ19" s="221"/>
      <c r="BR19" s="221"/>
      <c r="BS19" s="221"/>
      <c r="BT19" s="221"/>
      <c r="BU19" s="221"/>
      <c r="BV19" s="221"/>
      <c r="BW19" s="221"/>
      <c r="BX19" s="221"/>
      <c r="BY19" s="221"/>
      <c r="BZ19" s="221"/>
      <c r="CA19" s="221"/>
      <c r="CB19" s="221"/>
      <c r="CC19" s="221"/>
      <c r="CD19" s="221"/>
      <c r="CE19" s="221"/>
      <c r="CF19" s="221"/>
      <c r="CG19" s="221"/>
      <c r="CH19" s="221"/>
      <c r="CI19" s="221"/>
      <c r="CJ19" s="221"/>
      <c r="CK19" s="221"/>
      <c r="CL19" s="221"/>
      <c r="CM19" s="221"/>
      <c r="CN19" s="221"/>
      <c r="CO19" s="221"/>
      <c r="CP19" s="221"/>
      <c r="CQ19" s="221"/>
      <c r="CR19" s="221"/>
      <c r="CS19" s="221"/>
      <c r="CT19" s="221"/>
      <c r="CU19" s="221"/>
      <c r="CV19" s="221"/>
      <c r="CW19" s="221"/>
      <c r="CX19" s="221"/>
      <c r="CY19" s="221"/>
      <c r="CZ19" s="221"/>
      <c r="DA19" s="221"/>
      <c r="DB19" s="221"/>
      <c r="DC19" s="221"/>
      <c r="DD19" s="221"/>
      <c r="DE19" s="221"/>
      <c r="DF19" s="221"/>
      <c r="DG19" s="221"/>
      <c r="DH19" s="221"/>
      <c r="DI19" s="221"/>
      <c r="DJ19" s="221"/>
      <c r="DK19" s="221"/>
      <c r="DL19" s="221"/>
      <c r="DM19" s="221"/>
      <c r="DN19" s="221"/>
      <c r="DO19" s="221"/>
      <c r="DP19" s="221"/>
      <c r="DQ19" s="221"/>
      <c r="DR19" s="221"/>
    </row>
    <row r="20" spans="1:130" ht="20.25" customHeight="1" x14ac:dyDescent="0.2">
      <c r="A20" s="220" t="s">
        <v>21</v>
      </c>
      <c r="B20" s="220"/>
      <c r="C20" s="220"/>
      <c r="D20" s="220"/>
      <c r="E20" s="220"/>
      <c r="F20" s="220"/>
      <c r="G20" s="220"/>
      <c r="H20" s="220"/>
      <c r="I20" s="220"/>
      <c r="J20" s="220"/>
      <c r="K20" s="220"/>
      <c r="L20" s="220"/>
      <c r="M20" s="220"/>
      <c r="N20" s="220"/>
      <c r="O20" s="220"/>
      <c r="P20" s="220"/>
      <c r="Q20" s="220"/>
      <c r="R20" s="220"/>
      <c r="S20" s="220"/>
      <c r="T20" s="220"/>
      <c r="U20" s="220"/>
      <c r="V20" s="220" t="s">
        <v>22</v>
      </c>
      <c r="W20" s="220"/>
      <c r="X20" s="220"/>
      <c r="Y20" s="220"/>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220"/>
      <c r="AY20" s="220"/>
      <c r="AZ20" s="220"/>
      <c r="BA20" s="220"/>
      <c r="BB20" s="220"/>
      <c r="BC20" s="220"/>
      <c r="BD20" s="220"/>
      <c r="BE20" s="220"/>
      <c r="BF20" s="220" t="s">
        <v>120</v>
      </c>
      <c r="BG20" s="220"/>
      <c r="BH20" s="220"/>
      <c r="BI20" s="220"/>
      <c r="BJ20" s="220"/>
      <c r="BK20" s="220"/>
      <c r="BL20" s="220"/>
      <c r="BM20" s="220"/>
      <c r="BN20" s="220"/>
      <c r="BO20" s="220"/>
      <c r="BP20" s="220"/>
      <c r="BQ20" s="220"/>
      <c r="BR20" s="220"/>
      <c r="BS20" s="220"/>
      <c r="BT20" s="220"/>
      <c r="BU20" s="220"/>
      <c r="BV20" s="220"/>
      <c r="BW20" s="220"/>
      <c r="BX20" s="220"/>
      <c r="BY20" s="220"/>
      <c r="BZ20" s="220"/>
      <c r="CA20" s="220"/>
      <c r="CB20" s="220"/>
      <c r="CC20" s="220"/>
      <c r="CD20" s="220"/>
      <c r="CE20" s="220"/>
      <c r="CF20" s="220"/>
      <c r="CG20" s="220"/>
      <c r="CH20" s="220"/>
      <c r="CI20" s="220"/>
      <c r="CJ20" s="220"/>
      <c r="CK20" s="220"/>
      <c r="CL20" s="220"/>
      <c r="CM20" s="220"/>
      <c r="CN20" s="220"/>
      <c r="CO20" s="220"/>
      <c r="CP20" s="220"/>
      <c r="CQ20" s="220" t="s">
        <v>23</v>
      </c>
      <c r="CR20" s="220"/>
      <c r="CS20" s="220"/>
      <c r="CT20" s="220"/>
      <c r="CU20" s="220"/>
      <c r="CV20" s="220"/>
      <c r="CW20" s="220"/>
      <c r="CX20" s="220"/>
      <c r="CY20" s="220"/>
      <c r="CZ20" s="220"/>
      <c r="DA20" s="220"/>
      <c r="DB20" s="220"/>
      <c r="DC20" s="220"/>
      <c r="DD20" s="220"/>
      <c r="DE20" s="220"/>
      <c r="DF20" s="220"/>
      <c r="DG20" s="220"/>
      <c r="DH20" s="220"/>
      <c r="DI20" s="220"/>
      <c r="DJ20" s="220"/>
      <c r="DK20" s="220"/>
      <c r="DL20" s="220"/>
      <c r="DM20" s="220"/>
      <c r="DN20" s="220"/>
      <c r="DO20" s="220"/>
      <c r="DP20" s="220"/>
      <c r="DQ20" s="220"/>
      <c r="DR20" s="220"/>
    </row>
    <row r="21" spans="1:130" ht="30" customHeight="1" x14ac:dyDescent="0.2">
      <c r="A21" s="220"/>
      <c r="B21" s="220"/>
      <c r="C21" s="220"/>
      <c r="D21" s="220"/>
      <c r="E21" s="220"/>
      <c r="F21" s="220"/>
      <c r="G21" s="220"/>
      <c r="H21" s="220"/>
      <c r="I21" s="220"/>
      <c r="J21" s="220"/>
      <c r="K21" s="220"/>
      <c r="L21" s="220"/>
      <c r="M21" s="220"/>
      <c r="N21" s="220"/>
      <c r="O21" s="220"/>
      <c r="P21" s="220"/>
      <c r="Q21" s="220"/>
      <c r="R21" s="220"/>
      <c r="S21" s="220"/>
      <c r="T21" s="220"/>
      <c r="U21" s="220"/>
      <c r="V21" s="224" t="str">
        <f>申請書記入用!E30</f>
        <v>溝蓋（グレーチング）</v>
      </c>
      <c r="W21" s="225"/>
      <c r="X21" s="225"/>
      <c r="Y21" s="225"/>
      <c r="Z21" s="225"/>
      <c r="AA21" s="225"/>
      <c r="AB21" s="225"/>
      <c r="AC21" s="225"/>
      <c r="AD21" s="225"/>
      <c r="AE21" s="225"/>
      <c r="AF21" s="225"/>
      <c r="AG21" s="225"/>
      <c r="AH21" s="225"/>
      <c r="AI21" s="225"/>
      <c r="AJ21" s="225"/>
      <c r="AK21" s="225"/>
      <c r="AL21" s="225"/>
      <c r="AM21" s="225"/>
      <c r="AN21" s="225"/>
      <c r="AO21" s="225"/>
      <c r="AP21" s="225"/>
      <c r="AQ21" s="225"/>
      <c r="AR21" s="225"/>
      <c r="AS21" s="225"/>
      <c r="AT21" s="225"/>
      <c r="AU21" s="225"/>
      <c r="AV21" s="225"/>
      <c r="AW21" s="225"/>
      <c r="AX21" s="225"/>
      <c r="AY21" s="225"/>
      <c r="AZ21" s="225"/>
      <c r="BA21" s="225"/>
      <c r="BB21" s="225"/>
      <c r="BC21" s="225"/>
      <c r="BD21" s="225"/>
      <c r="BE21" s="225"/>
      <c r="BF21" s="225" t="str">
        <f>申請書記入用!E31</f>
        <v>幅（　ｍ）×長さ（　ｍ）</v>
      </c>
      <c r="BG21" s="225"/>
      <c r="BH21" s="225"/>
      <c r="BI21" s="225"/>
      <c r="BJ21" s="225"/>
      <c r="BK21" s="225"/>
      <c r="BL21" s="225"/>
      <c r="BM21" s="225"/>
      <c r="BN21" s="225"/>
      <c r="BO21" s="225"/>
      <c r="BP21" s="225"/>
      <c r="BQ21" s="225"/>
      <c r="BR21" s="225"/>
      <c r="BS21" s="225"/>
      <c r="BT21" s="225"/>
      <c r="BU21" s="225"/>
      <c r="BV21" s="225"/>
      <c r="BW21" s="225"/>
      <c r="BX21" s="225"/>
      <c r="BY21" s="225"/>
      <c r="BZ21" s="225"/>
      <c r="CA21" s="225"/>
      <c r="CB21" s="225"/>
      <c r="CC21" s="225"/>
      <c r="CD21" s="225"/>
      <c r="CE21" s="225"/>
      <c r="CF21" s="225"/>
      <c r="CG21" s="225"/>
      <c r="CH21" s="225"/>
      <c r="CI21" s="225"/>
      <c r="CJ21" s="225"/>
      <c r="CK21" s="225"/>
      <c r="CL21" s="225"/>
      <c r="CM21" s="225"/>
      <c r="CN21" s="225"/>
      <c r="CO21" s="225"/>
      <c r="CP21" s="225"/>
      <c r="CQ21" s="224" t="str">
        <f>申請書記入用!E32&amp;申請書記入用!I32</f>
        <v>3㎡</v>
      </c>
      <c r="CR21" s="225"/>
      <c r="CS21" s="225"/>
      <c r="CT21" s="225"/>
      <c r="CU21" s="225"/>
      <c r="CV21" s="225"/>
      <c r="CW21" s="225"/>
      <c r="CX21" s="225"/>
      <c r="CY21" s="225"/>
      <c r="CZ21" s="225"/>
      <c r="DA21" s="225"/>
      <c r="DB21" s="225"/>
      <c r="DC21" s="225"/>
      <c r="DD21" s="225"/>
      <c r="DE21" s="225"/>
      <c r="DF21" s="225"/>
      <c r="DG21" s="225"/>
      <c r="DH21" s="225"/>
      <c r="DI21" s="225"/>
      <c r="DJ21" s="225"/>
      <c r="DK21" s="225"/>
      <c r="DL21" s="225"/>
      <c r="DM21" s="225"/>
      <c r="DN21" s="225"/>
      <c r="DO21" s="225"/>
      <c r="DP21" s="225"/>
      <c r="DQ21" s="225"/>
      <c r="DR21" s="225"/>
    </row>
    <row r="22" spans="1:130" ht="30" customHeight="1" x14ac:dyDescent="0.2">
      <c r="A22" s="220"/>
      <c r="B22" s="220"/>
      <c r="C22" s="220"/>
      <c r="D22" s="220"/>
      <c r="E22" s="220"/>
      <c r="F22" s="220"/>
      <c r="G22" s="220"/>
      <c r="H22" s="220"/>
      <c r="I22" s="220"/>
      <c r="J22" s="220"/>
      <c r="K22" s="220"/>
      <c r="L22" s="220"/>
      <c r="M22" s="220"/>
      <c r="N22" s="220"/>
      <c r="O22" s="220"/>
      <c r="P22" s="220"/>
      <c r="Q22" s="220"/>
      <c r="R22" s="220"/>
      <c r="S22" s="220"/>
      <c r="T22" s="220"/>
      <c r="U22" s="220"/>
      <c r="V22" s="225"/>
      <c r="W22" s="225"/>
      <c r="X22" s="225"/>
      <c r="Y22" s="225"/>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5"/>
      <c r="BA22" s="225"/>
      <c r="BB22" s="225"/>
      <c r="BC22" s="225"/>
      <c r="BD22" s="225"/>
      <c r="BE22" s="225"/>
      <c r="BF22" s="225"/>
      <c r="BG22" s="225"/>
      <c r="BH22" s="225"/>
      <c r="BI22" s="225"/>
      <c r="BJ22" s="225"/>
      <c r="BK22" s="225"/>
      <c r="BL22" s="225"/>
      <c r="BM22" s="225"/>
      <c r="BN22" s="225"/>
      <c r="BO22" s="225"/>
      <c r="BP22" s="225"/>
      <c r="BQ22" s="225"/>
      <c r="BR22" s="225"/>
      <c r="BS22" s="225"/>
      <c r="BT22" s="225"/>
      <c r="BU22" s="225"/>
      <c r="BV22" s="225"/>
      <c r="BW22" s="225"/>
      <c r="BX22" s="225"/>
      <c r="BY22" s="225"/>
      <c r="BZ22" s="225"/>
      <c r="CA22" s="225"/>
      <c r="CB22" s="225"/>
      <c r="CC22" s="225"/>
      <c r="CD22" s="225"/>
      <c r="CE22" s="225"/>
      <c r="CF22" s="225"/>
      <c r="CG22" s="225"/>
      <c r="CH22" s="225"/>
      <c r="CI22" s="225"/>
      <c r="CJ22" s="225"/>
      <c r="CK22" s="225"/>
      <c r="CL22" s="225"/>
      <c r="CM22" s="225"/>
      <c r="CN22" s="225"/>
      <c r="CO22" s="225"/>
      <c r="CP22" s="225"/>
      <c r="CQ22" s="225"/>
      <c r="CR22" s="225"/>
      <c r="CS22" s="225"/>
      <c r="CT22" s="225"/>
      <c r="CU22" s="225"/>
      <c r="CV22" s="225"/>
      <c r="CW22" s="225"/>
      <c r="CX22" s="225"/>
      <c r="CY22" s="225"/>
      <c r="CZ22" s="225"/>
      <c r="DA22" s="225"/>
      <c r="DB22" s="225"/>
      <c r="DC22" s="225"/>
      <c r="DD22" s="225"/>
      <c r="DE22" s="225"/>
      <c r="DF22" s="225"/>
      <c r="DG22" s="225"/>
      <c r="DH22" s="225"/>
      <c r="DI22" s="225"/>
      <c r="DJ22" s="225"/>
      <c r="DK22" s="225"/>
      <c r="DL22" s="225"/>
      <c r="DM22" s="225"/>
      <c r="DN22" s="225"/>
      <c r="DO22" s="225"/>
      <c r="DP22" s="225"/>
      <c r="DQ22" s="225"/>
      <c r="DR22" s="225"/>
    </row>
    <row r="23" spans="1:130" ht="21" customHeight="1" x14ac:dyDescent="0.2">
      <c r="A23" s="220" t="s">
        <v>24</v>
      </c>
      <c r="B23" s="220"/>
      <c r="C23" s="220"/>
      <c r="D23" s="220"/>
      <c r="E23" s="220"/>
      <c r="F23" s="220"/>
      <c r="G23" s="220"/>
      <c r="H23" s="220"/>
      <c r="I23" s="220"/>
      <c r="J23" s="220"/>
      <c r="K23" s="220"/>
      <c r="L23" s="220"/>
      <c r="M23" s="220"/>
      <c r="N23" s="220"/>
      <c r="O23" s="220"/>
      <c r="P23" s="220"/>
      <c r="Q23" s="220"/>
      <c r="R23" s="220"/>
      <c r="S23" s="220"/>
      <c r="T23" s="220"/>
      <c r="U23" s="220"/>
      <c r="V23" s="237">
        <f>申請書記入用!E33</f>
        <v>43831</v>
      </c>
      <c r="W23" s="238"/>
      <c r="X23" s="238"/>
      <c r="Y23" s="238"/>
      <c r="Z23" s="238"/>
      <c r="AA23" s="238"/>
      <c r="AB23" s="238"/>
      <c r="AC23" s="238"/>
      <c r="AD23" s="238"/>
      <c r="AE23" s="238"/>
      <c r="AF23" s="238"/>
      <c r="AG23" s="238"/>
      <c r="AH23" s="238"/>
      <c r="AI23" s="238"/>
      <c r="AJ23" s="238"/>
      <c r="AK23" s="238"/>
      <c r="AL23" s="238"/>
      <c r="AM23" s="238"/>
      <c r="AN23" s="238"/>
      <c r="AO23" s="238"/>
      <c r="AP23" s="238"/>
      <c r="AQ23" s="238"/>
      <c r="AR23" s="238"/>
      <c r="AS23" s="238"/>
      <c r="AT23" s="238"/>
      <c r="AU23" s="238"/>
      <c r="AV23" s="238"/>
      <c r="AW23" s="238"/>
      <c r="AX23" s="212" t="s">
        <v>84</v>
      </c>
      <c r="AY23" s="212"/>
      <c r="AZ23" s="212"/>
      <c r="BA23" s="212"/>
      <c r="BB23" s="212"/>
      <c r="BC23" s="212"/>
      <c r="BD23" s="212"/>
      <c r="BE23" s="212"/>
      <c r="BF23" s="212"/>
      <c r="BG23" s="246">
        <f>申請書記入用!E35</f>
        <v>1552</v>
      </c>
      <c r="BH23" s="212"/>
      <c r="BI23" s="212"/>
      <c r="BJ23" s="212"/>
      <c r="BK23" s="212"/>
      <c r="BL23" s="212"/>
      <c r="BM23" s="212"/>
      <c r="BN23" s="212"/>
      <c r="BO23" s="227" t="s">
        <v>117</v>
      </c>
      <c r="BP23" s="239"/>
      <c r="BQ23" s="239"/>
      <c r="BR23" s="240"/>
      <c r="BS23" s="243" t="s">
        <v>25</v>
      </c>
      <c r="BT23" s="244"/>
      <c r="BU23" s="244"/>
      <c r="BV23" s="244"/>
      <c r="BW23" s="244"/>
      <c r="BX23" s="244"/>
      <c r="BY23" s="244"/>
      <c r="BZ23" s="244"/>
      <c r="CA23" s="244"/>
      <c r="CB23" s="244"/>
      <c r="CC23" s="244"/>
      <c r="CD23" s="244"/>
      <c r="CE23" s="244"/>
      <c r="CF23" s="244"/>
      <c r="CG23" s="245"/>
      <c r="CH23" s="226" t="str">
        <f>申請書記入用!E36</f>
        <v>受枠付・細目グレーチング</v>
      </c>
      <c r="CI23" s="227"/>
      <c r="CJ23" s="227"/>
      <c r="CK23" s="227"/>
      <c r="CL23" s="227"/>
      <c r="CM23" s="227"/>
      <c r="CN23" s="227"/>
      <c r="CO23" s="227"/>
      <c r="CP23" s="227"/>
      <c r="CQ23" s="227"/>
      <c r="CR23" s="227"/>
      <c r="CS23" s="227"/>
      <c r="CT23" s="227"/>
      <c r="CU23" s="227"/>
      <c r="CV23" s="227"/>
      <c r="CW23" s="227"/>
      <c r="CX23" s="227"/>
      <c r="CY23" s="227"/>
      <c r="CZ23" s="227"/>
      <c r="DA23" s="227"/>
      <c r="DB23" s="227"/>
      <c r="DC23" s="227"/>
      <c r="DD23" s="227"/>
      <c r="DE23" s="227"/>
      <c r="DF23" s="227"/>
      <c r="DG23" s="227"/>
      <c r="DH23" s="227"/>
      <c r="DI23" s="227"/>
      <c r="DJ23" s="227"/>
      <c r="DK23" s="227"/>
      <c r="DL23" s="227"/>
      <c r="DM23" s="227"/>
      <c r="DN23" s="227"/>
      <c r="DO23" s="227"/>
      <c r="DP23" s="227"/>
      <c r="DQ23" s="227"/>
      <c r="DR23" s="228"/>
    </row>
    <row r="24" spans="1:130" ht="21" customHeight="1" x14ac:dyDescent="0.2">
      <c r="A24" s="220"/>
      <c r="B24" s="220"/>
      <c r="C24" s="220"/>
      <c r="D24" s="220"/>
      <c r="E24" s="220"/>
      <c r="F24" s="220"/>
      <c r="G24" s="220"/>
      <c r="H24" s="220"/>
      <c r="I24" s="220"/>
      <c r="J24" s="220"/>
      <c r="K24" s="220"/>
      <c r="L24" s="220"/>
      <c r="M24" s="220"/>
      <c r="N24" s="220"/>
      <c r="O24" s="220"/>
      <c r="P24" s="220"/>
      <c r="Q24" s="220"/>
      <c r="R24" s="220"/>
      <c r="S24" s="220"/>
      <c r="T24" s="220"/>
      <c r="U24" s="220"/>
      <c r="V24" s="232">
        <f>申請書記入用!E34</f>
        <v>45382</v>
      </c>
      <c r="W24" s="233"/>
      <c r="X24" s="233"/>
      <c r="Y24" s="233"/>
      <c r="Z24" s="233"/>
      <c r="AA24" s="233"/>
      <c r="AB24" s="233"/>
      <c r="AC24" s="233"/>
      <c r="AD24" s="233"/>
      <c r="AE24" s="233"/>
      <c r="AF24" s="233"/>
      <c r="AG24" s="233"/>
      <c r="AH24" s="233"/>
      <c r="AI24" s="233"/>
      <c r="AJ24" s="233"/>
      <c r="AK24" s="233"/>
      <c r="AL24" s="233"/>
      <c r="AM24" s="233"/>
      <c r="AN24" s="233"/>
      <c r="AO24" s="233"/>
      <c r="AP24" s="233"/>
      <c r="AQ24" s="233"/>
      <c r="AR24" s="233"/>
      <c r="AS24" s="233"/>
      <c r="AT24" s="233"/>
      <c r="AU24" s="233"/>
      <c r="AV24" s="233"/>
      <c r="AW24" s="233"/>
      <c r="AX24" s="215" t="s">
        <v>87</v>
      </c>
      <c r="AY24" s="215"/>
      <c r="AZ24" s="215"/>
      <c r="BA24" s="215"/>
      <c r="BB24" s="215"/>
      <c r="BC24" s="215"/>
      <c r="BD24" s="215"/>
      <c r="BE24" s="215"/>
      <c r="BF24" s="215"/>
      <c r="BG24" s="215"/>
      <c r="BH24" s="215"/>
      <c r="BI24" s="215"/>
      <c r="BJ24" s="215"/>
      <c r="BK24" s="215"/>
      <c r="BL24" s="215"/>
      <c r="BM24" s="215"/>
      <c r="BN24" s="215"/>
      <c r="BO24" s="241"/>
      <c r="BP24" s="241"/>
      <c r="BQ24" s="241"/>
      <c r="BR24" s="242"/>
      <c r="BS24" s="234" t="s">
        <v>26</v>
      </c>
      <c r="BT24" s="235"/>
      <c r="BU24" s="235"/>
      <c r="BV24" s="235"/>
      <c r="BW24" s="235"/>
      <c r="BX24" s="235"/>
      <c r="BY24" s="235"/>
      <c r="BZ24" s="235"/>
      <c r="CA24" s="235"/>
      <c r="CB24" s="235"/>
      <c r="CC24" s="235"/>
      <c r="CD24" s="235"/>
      <c r="CE24" s="235"/>
      <c r="CF24" s="235"/>
      <c r="CG24" s="236"/>
      <c r="CH24" s="229"/>
      <c r="CI24" s="230"/>
      <c r="CJ24" s="230"/>
      <c r="CK24" s="230"/>
      <c r="CL24" s="230"/>
      <c r="CM24" s="230"/>
      <c r="CN24" s="230"/>
      <c r="CO24" s="230"/>
      <c r="CP24" s="230"/>
      <c r="CQ24" s="230"/>
      <c r="CR24" s="230"/>
      <c r="CS24" s="230"/>
      <c r="CT24" s="230"/>
      <c r="CU24" s="230"/>
      <c r="CV24" s="230"/>
      <c r="CW24" s="230"/>
      <c r="CX24" s="230"/>
      <c r="CY24" s="230"/>
      <c r="CZ24" s="230"/>
      <c r="DA24" s="230"/>
      <c r="DB24" s="230"/>
      <c r="DC24" s="230"/>
      <c r="DD24" s="230"/>
      <c r="DE24" s="230"/>
      <c r="DF24" s="230"/>
      <c r="DG24" s="230"/>
      <c r="DH24" s="230"/>
      <c r="DI24" s="230"/>
      <c r="DJ24" s="230"/>
      <c r="DK24" s="230"/>
      <c r="DL24" s="230"/>
      <c r="DM24" s="230"/>
      <c r="DN24" s="230"/>
      <c r="DO24" s="230"/>
      <c r="DP24" s="230"/>
      <c r="DQ24" s="230"/>
      <c r="DR24" s="231"/>
    </row>
    <row r="25" spans="1:130" ht="21" customHeight="1" x14ac:dyDescent="0.2">
      <c r="A25" s="220" t="s">
        <v>27</v>
      </c>
      <c r="B25" s="220"/>
      <c r="C25" s="220"/>
      <c r="D25" s="220"/>
      <c r="E25" s="220"/>
      <c r="F25" s="220"/>
      <c r="G25" s="220"/>
      <c r="H25" s="220"/>
      <c r="I25" s="220"/>
      <c r="J25" s="220"/>
      <c r="K25" s="220"/>
      <c r="L25" s="220"/>
      <c r="M25" s="220"/>
      <c r="N25" s="220"/>
      <c r="O25" s="220"/>
      <c r="P25" s="220"/>
      <c r="Q25" s="220"/>
      <c r="R25" s="220"/>
      <c r="S25" s="220"/>
      <c r="T25" s="220"/>
      <c r="U25" s="220"/>
      <c r="V25" s="237">
        <f>申請書記入用!E37</f>
        <v>43637</v>
      </c>
      <c r="W25" s="238"/>
      <c r="X25" s="238"/>
      <c r="Y25" s="238"/>
      <c r="Z25" s="238"/>
      <c r="AA25" s="238"/>
      <c r="AB25" s="238"/>
      <c r="AC25" s="238"/>
      <c r="AD25" s="238"/>
      <c r="AE25" s="238"/>
      <c r="AF25" s="238"/>
      <c r="AG25" s="238"/>
      <c r="AH25" s="238"/>
      <c r="AI25" s="238"/>
      <c r="AJ25" s="238"/>
      <c r="AK25" s="238"/>
      <c r="AL25" s="238"/>
      <c r="AM25" s="238"/>
      <c r="AN25" s="238"/>
      <c r="AO25" s="238"/>
      <c r="AP25" s="238"/>
      <c r="AQ25" s="238"/>
      <c r="AR25" s="238"/>
      <c r="AS25" s="238"/>
      <c r="AT25" s="238"/>
      <c r="AU25" s="238"/>
      <c r="AV25" s="238"/>
      <c r="AW25" s="238"/>
      <c r="AX25" s="212" t="s">
        <v>84</v>
      </c>
      <c r="AY25" s="212"/>
      <c r="AZ25" s="212"/>
      <c r="BA25" s="212"/>
      <c r="BB25" s="212"/>
      <c r="BC25" s="212"/>
      <c r="BD25" s="212"/>
      <c r="BE25" s="212"/>
      <c r="BF25" s="212"/>
      <c r="BG25" s="212">
        <f>申請書記入用!E39</f>
        <v>72</v>
      </c>
      <c r="BH25" s="212"/>
      <c r="BI25" s="212"/>
      <c r="BJ25" s="212"/>
      <c r="BK25" s="212"/>
      <c r="BL25" s="212"/>
      <c r="BM25" s="212"/>
      <c r="BN25" s="212"/>
      <c r="BO25" s="227" t="s">
        <v>117</v>
      </c>
      <c r="BP25" s="239"/>
      <c r="BQ25" s="239"/>
      <c r="BR25" s="240"/>
      <c r="BS25" s="243" t="s">
        <v>28</v>
      </c>
      <c r="BT25" s="244"/>
      <c r="BU25" s="244"/>
      <c r="BV25" s="244"/>
      <c r="BW25" s="244"/>
      <c r="BX25" s="244"/>
      <c r="BY25" s="244"/>
      <c r="BZ25" s="244"/>
      <c r="CA25" s="244"/>
      <c r="CB25" s="244"/>
      <c r="CC25" s="244"/>
      <c r="CD25" s="244"/>
      <c r="CE25" s="244"/>
      <c r="CF25" s="244"/>
      <c r="CG25" s="245"/>
      <c r="CH25" s="247" t="str">
        <f>申請書記入用!E40</f>
        <v>据置</v>
      </c>
      <c r="CI25" s="239"/>
      <c r="CJ25" s="239"/>
      <c r="CK25" s="239"/>
      <c r="CL25" s="239"/>
      <c r="CM25" s="239"/>
      <c r="CN25" s="239"/>
      <c r="CO25" s="239"/>
      <c r="CP25" s="239"/>
      <c r="CQ25" s="239"/>
      <c r="CR25" s="239"/>
      <c r="CS25" s="239"/>
      <c r="CT25" s="239"/>
      <c r="CU25" s="239"/>
      <c r="CV25" s="239"/>
      <c r="CW25" s="239"/>
      <c r="CX25" s="239"/>
      <c r="CY25" s="239"/>
      <c r="CZ25" s="239"/>
      <c r="DA25" s="239"/>
      <c r="DB25" s="239"/>
      <c r="DC25" s="239"/>
      <c r="DD25" s="239"/>
      <c r="DE25" s="239"/>
      <c r="DF25" s="239"/>
      <c r="DG25" s="239"/>
      <c r="DH25" s="239"/>
      <c r="DI25" s="239"/>
      <c r="DJ25" s="239"/>
      <c r="DK25" s="239"/>
      <c r="DL25" s="239"/>
      <c r="DM25" s="239"/>
      <c r="DN25" s="239"/>
      <c r="DO25" s="239"/>
      <c r="DP25" s="239"/>
      <c r="DQ25" s="239"/>
      <c r="DR25" s="240"/>
    </row>
    <row r="26" spans="1:130" ht="21" customHeight="1" x14ac:dyDescent="0.2">
      <c r="A26" s="220"/>
      <c r="B26" s="220"/>
      <c r="C26" s="220"/>
      <c r="D26" s="220"/>
      <c r="E26" s="220"/>
      <c r="F26" s="220"/>
      <c r="G26" s="220"/>
      <c r="H26" s="220"/>
      <c r="I26" s="220"/>
      <c r="J26" s="220"/>
      <c r="K26" s="220"/>
      <c r="L26" s="220"/>
      <c r="M26" s="220"/>
      <c r="N26" s="220"/>
      <c r="O26" s="220"/>
      <c r="P26" s="220"/>
      <c r="Q26" s="220"/>
      <c r="R26" s="220"/>
      <c r="S26" s="220"/>
      <c r="T26" s="220"/>
      <c r="U26" s="220"/>
      <c r="V26" s="232">
        <f>申請書記入用!E38</f>
        <v>43708</v>
      </c>
      <c r="W26" s="233"/>
      <c r="X26" s="233"/>
      <c r="Y26" s="233"/>
      <c r="Z26" s="233"/>
      <c r="AA26" s="233"/>
      <c r="AB26" s="233"/>
      <c r="AC26" s="233"/>
      <c r="AD26" s="233"/>
      <c r="AE26" s="233"/>
      <c r="AF26" s="233"/>
      <c r="AG26" s="233"/>
      <c r="AH26" s="233"/>
      <c r="AI26" s="233"/>
      <c r="AJ26" s="233"/>
      <c r="AK26" s="233"/>
      <c r="AL26" s="233"/>
      <c r="AM26" s="233"/>
      <c r="AN26" s="233"/>
      <c r="AO26" s="233"/>
      <c r="AP26" s="233"/>
      <c r="AQ26" s="233"/>
      <c r="AR26" s="233"/>
      <c r="AS26" s="233"/>
      <c r="AT26" s="233"/>
      <c r="AU26" s="233"/>
      <c r="AV26" s="233"/>
      <c r="AW26" s="233"/>
      <c r="AX26" s="215" t="s">
        <v>87</v>
      </c>
      <c r="AY26" s="215"/>
      <c r="AZ26" s="215"/>
      <c r="BA26" s="215"/>
      <c r="BB26" s="215"/>
      <c r="BC26" s="215"/>
      <c r="BD26" s="215"/>
      <c r="BE26" s="215"/>
      <c r="BF26" s="215"/>
      <c r="BG26" s="215"/>
      <c r="BH26" s="215"/>
      <c r="BI26" s="215"/>
      <c r="BJ26" s="215"/>
      <c r="BK26" s="215"/>
      <c r="BL26" s="215"/>
      <c r="BM26" s="215"/>
      <c r="BN26" s="215"/>
      <c r="BO26" s="241"/>
      <c r="BP26" s="241"/>
      <c r="BQ26" s="241"/>
      <c r="BR26" s="242"/>
      <c r="BS26" s="249" t="s">
        <v>29</v>
      </c>
      <c r="BT26" s="250"/>
      <c r="BU26" s="250"/>
      <c r="BV26" s="250"/>
      <c r="BW26" s="250"/>
      <c r="BX26" s="250"/>
      <c r="BY26" s="250"/>
      <c r="BZ26" s="250"/>
      <c r="CA26" s="250"/>
      <c r="CB26" s="250"/>
      <c r="CC26" s="250"/>
      <c r="CD26" s="250"/>
      <c r="CE26" s="250"/>
      <c r="CF26" s="250"/>
      <c r="CG26" s="251"/>
      <c r="CH26" s="248"/>
      <c r="CI26" s="241"/>
      <c r="CJ26" s="241"/>
      <c r="CK26" s="241"/>
      <c r="CL26" s="241"/>
      <c r="CM26" s="241"/>
      <c r="CN26" s="241"/>
      <c r="CO26" s="241"/>
      <c r="CP26" s="241"/>
      <c r="CQ26" s="241"/>
      <c r="CR26" s="241"/>
      <c r="CS26" s="241"/>
      <c r="CT26" s="241"/>
      <c r="CU26" s="241"/>
      <c r="CV26" s="241"/>
      <c r="CW26" s="241"/>
      <c r="CX26" s="241"/>
      <c r="CY26" s="241"/>
      <c r="CZ26" s="241"/>
      <c r="DA26" s="241"/>
      <c r="DB26" s="241"/>
      <c r="DC26" s="241"/>
      <c r="DD26" s="241"/>
      <c r="DE26" s="241"/>
      <c r="DF26" s="241"/>
      <c r="DG26" s="241"/>
      <c r="DH26" s="241"/>
      <c r="DI26" s="241"/>
      <c r="DJ26" s="241"/>
      <c r="DK26" s="241"/>
      <c r="DL26" s="241"/>
      <c r="DM26" s="241"/>
      <c r="DN26" s="241"/>
      <c r="DO26" s="241"/>
      <c r="DP26" s="241"/>
      <c r="DQ26" s="241"/>
      <c r="DR26" s="242"/>
    </row>
    <row r="27" spans="1:130" ht="20.25" customHeight="1" x14ac:dyDescent="0.2">
      <c r="A27" s="252" t="s">
        <v>30</v>
      </c>
      <c r="B27" s="253"/>
      <c r="C27" s="253"/>
      <c r="D27" s="253"/>
      <c r="E27" s="253"/>
      <c r="F27" s="253"/>
      <c r="G27" s="253"/>
      <c r="H27" s="253"/>
      <c r="I27" s="253"/>
      <c r="J27" s="253"/>
      <c r="K27" s="253"/>
      <c r="L27" s="253"/>
      <c r="M27" s="253"/>
      <c r="N27" s="253"/>
      <c r="O27" s="253"/>
      <c r="P27" s="253"/>
      <c r="Q27" s="253"/>
      <c r="R27" s="253"/>
      <c r="S27" s="253"/>
      <c r="T27" s="253"/>
      <c r="U27" s="253"/>
      <c r="V27" s="254" t="str">
        <f>申請書記入用!E41</f>
        <v>原状復旧・路面清掃</v>
      </c>
      <c r="W27" s="255"/>
      <c r="X27" s="255"/>
      <c r="Y27" s="255"/>
      <c r="Z27" s="255"/>
      <c r="AA27" s="255"/>
      <c r="AB27" s="255"/>
      <c r="AC27" s="255"/>
      <c r="AD27" s="255"/>
      <c r="AE27" s="255"/>
      <c r="AF27" s="255"/>
      <c r="AG27" s="255"/>
      <c r="AH27" s="255"/>
      <c r="AI27" s="255"/>
      <c r="AJ27" s="255"/>
      <c r="AK27" s="255"/>
      <c r="AL27" s="255"/>
      <c r="AM27" s="255"/>
      <c r="AN27" s="255"/>
      <c r="AO27" s="255"/>
      <c r="AP27" s="255"/>
      <c r="AQ27" s="255"/>
      <c r="AR27" s="255"/>
      <c r="AS27" s="255"/>
      <c r="AT27" s="255"/>
      <c r="AU27" s="255"/>
      <c r="AV27" s="255"/>
      <c r="AW27" s="255"/>
      <c r="AX27" s="255"/>
      <c r="AY27" s="255"/>
      <c r="AZ27" s="255"/>
      <c r="BA27" s="255"/>
      <c r="BB27" s="255"/>
      <c r="BC27" s="255"/>
      <c r="BD27" s="255"/>
      <c r="BE27" s="255"/>
      <c r="BF27" s="255"/>
      <c r="BG27" s="255"/>
      <c r="BH27" s="255"/>
      <c r="BI27" s="255"/>
      <c r="BJ27" s="255"/>
      <c r="BK27" s="255"/>
      <c r="BL27" s="255"/>
      <c r="BM27" s="255"/>
      <c r="BN27" s="255"/>
      <c r="BO27" s="255"/>
      <c r="BP27" s="255"/>
      <c r="BQ27" s="255"/>
      <c r="BR27" s="256"/>
      <c r="BS27" s="260" t="s">
        <v>31</v>
      </c>
      <c r="BT27" s="261"/>
      <c r="BU27" s="261"/>
      <c r="BV27" s="261"/>
      <c r="BW27" s="261"/>
      <c r="BX27" s="261"/>
      <c r="BY27" s="261"/>
      <c r="BZ27" s="261"/>
      <c r="CA27" s="261"/>
      <c r="CB27" s="261"/>
      <c r="CC27" s="261"/>
      <c r="CD27" s="261"/>
      <c r="CE27" s="261"/>
      <c r="CF27" s="261"/>
      <c r="CG27" s="262"/>
      <c r="CH27" s="292" t="s">
        <v>122</v>
      </c>
      <c r="CI27" s="293"/>
      <c r="CJ27" s="293"/>
      <c r="CK27" s="293"/>
      <c r="CL27" s="293"/>
      <c r="CM27" s="293"/>
      <c r="CN27" s="293"/>
      <c r="CO27" s="293"/>
      <c r="CP27" s="293"/>
      <c r="CQ27" s="293"/>
      <c r="CR27" s="293"/>
      <c r="CS27" s="293"/>
      <c r="CT27" s="293"/>
      <c r="CU27" s="293"/>
      <c r="CV27" s="293"/>
      <c r="CW27" s="293"/>
      <c r="CX27" s="293"/>
      <c r="CY27" s="293"/>
      <c r="CZ27" s="293"/>
      <c r="DA27" s="293"/>
      <c r="DB27" s="293"/>
      <c r="DC27" s="293"/>
      <c r="DD27" s="293"/>
      <c r="DE27" s="293"/>
      <c r="DF27" s="293"/>
      <c r="DG27" s="293"/>
      <c r="DH27" s="293"/>
      <c r="DI27" s="293"/>
      <c r="DJ27" s="293"/>
      <c r="DK27" s="293"/>
      <c r="DL27" s="293"/>
      <c r="DM27" s="293"/>
      <c r="DN27" s="293"/>
      <c r="DO27" s="293"/>
      <c r="DP27" s="293"/>
      <c r="DQ27" s="293"/>
      <c r="DR27" s="294"/>
    </row>
    <row r="28" spans="1:130" ht="31.2" customHeight="1" x14ac:dyDescent="0.2">
      <c r="A28" s="272" t="s">
        <v>32</v>
      </c>
      <c r="B28" s="273"/>
      <c r="C28" s="273"/>
      <c r="D28" s="273"/>
      <c r="E28" s="273"/>
      <c r="F28" s="273"/>
      <c r="G28" s="273"/>
      <c r="H28" s="273"/>
      <c r="I28" s="273"/>
      <c r="J28" s="273"/>
      <c r="K28" s="273"/>
      <c r="L28" s="273"/>
      <c r="M28" s="273"/>
      <c r="N28" s="273"/>
      <c r="O28" s="273"/>
      <c r="P28" s="273"/>
      <c r="Q28" s="273"/>
      <c r="R28" s="273"/>
      <c r="S28" s="273"/>
      <c r="T28" s="273"/>
      <c r="U28" s="273"/>
      <c r="V28" s="257"/>
      <c r="W28" s="258"/>
      <c r="X28" s="258"/>
      <c r="Y28" s="258"/>
      <c r="Z28" s="258"/>
      <c r="AA28" s="258"/>
      <c r="AB28" s="258"/>
      <c r="AC28" s="258"/>
      <c r="AD28" s="258"/>
      <c r="AE28" s="258"/>
      <c r="AF28" s="258"/>
      <c r="AG28" s="258"/>
      <c r="AH28" s="258"/>
      <c r="AI28" s="258"/>
      <c r="AJ28" s="258"/>
      <c r="AK28" s="258"/>
      <c r="AL28" s="258"/>
      <c r="AM28" s="258"/>
      <c r="AN28" s="258"/>
      <c r="AO28" s="258"/>
      <c r="AP28" s="258"/>
      <c r="AQ28" s="258"/>
      <c r="AR28" s="258"/>
      <c r="AS28" s="258"/>
      <c r="AT28" s="258"/>
      <c r="AU28" s="258"/>
      <c r="AV28" s="258"/>
      <c r="AW28" s="258"/>
      <c r="AX28" s="258"/>
      <c r="AY28" s="258"/>
      <c r="AZ28" s="258"/>
      <c r="BA28" s="258"/>
      <c r="BB28" s="258"/>
      <c r="BC28" s="258"/>
      <c r="BD28" s="258"/>
      <c r="BE28" s="258"/>
      <c r="BF28" s="258"/>
      <c r="BG28" s="258"/>
      <c r="BH28" s="258"/>
      <c r="BI28" s="258"/>
      <c r="BJ28" s="258"/>
      <c r="BK28" s="258"/>
      <c r="BL28" s="258"/>
      <c r="BM28" s="258"/>
      <c r="BN28" s="258"/>
      <c r="BO28" s="258"/>
      <c r="BP28" s="258"/>
      <c r="BQ28" s="258"/>
      <c r="BR28" s="259"/>
      <c r="BS28" s="263"/>
      <c r="BT28" s="264"/>
      <c r="BU28" s="264"/>
      <c r="BV28" s="264"/>
      <c r="BW28" s="264"/>
      <c r="BX28" s="264"/>
      <c r="BY28" s="264"/>
      <c r="BZ28" s="264"/>
      <c r="CA28" s="264"/>
      <c r="CB28" s="264"/>
      <c r="CC28" s="264"/>
      <c r="CD28" s="264"/>
      <c r="CE28" s="264"/>
      <c r="CF28" s="264"/>
      <c r="CG28" s="265"/>
      <c r="CH28" s="295"/>
      <c r="CI28" s="296"/>
      <c r="CJ28" s="296"/>
      <c r="CK28" s="296"/>
      <c r="CL28" s="296"/>
      <c r="CM28" s="296"/>
      <c r="CN28" s="296"/>
      <c r="CO28" s="296"/>
      <c r="CP28" s="296"/>
      <c r="CQ28" s="296"/>
      <c r="CR28" s="296"/>
      <c r="CS28" s="296"/>
      <c r="CT28" s="296"/>
      <c r="CU28" s="296"/>
      <c r="CV28" s="296"/>
      <c r="CW28" s="296"/>
      <c r="CX28" s="296"/>
      <c r="CY28" s="296"/>
      <c r="CZ28" s="296"/>
      <c r="DA28" s="296"/>
      <c r="DB28" s="296"/>
      <c r="DC28" s="296"/>
      <c r="DD28" s="296"/>
      <c r="DE28" s="296"/>
      <c r="DF28" s="296"/>
      <c r="DG28" s="296"/>
      <c r="DH28" s="296"/>
      <c r="DI28" s="296"/>
      <c r="DJ28" s="296"/>
      <c r="DK28" s="296"/>
      <c r="DL28" s="296"/>
      <c r="DM28" s="296"/>
      <c r="DN28" s="296"/>
      <c r="DO28" s="296"/>
      <c r="DP28" s="296"/>
      <c r="DQ28" s="296"/>
      <c r="DR28" s="297"/>
    </row>
    <row r="29" spans="1:130" ht="20.25" customHeight="1" x14ac:dyDescent="0.2">
      <c r="A29" s="274" t="s">
        <v>33</v>
      </c>
      <c r="B29" s="275"/>
      <c r="C29" s="275"/>
      <c r="D29" s="275"/>
      <c r="E29" s="275"/>
      <c r="F29" s="275"/>
      <c r="G29" s="275"/>
      <c r="H29" s="275"/>
      <c r="I29" s="275"/>
      <c r="J29" s="275"/>
      <c r="K29" s="275"/>
      <c r="L29" s="275"/>
      <c r="M29" s="275"/>
      <c r="N29" s="275"/>
      <c r="O29" s="275"/>
      <c r="P29" s="275"/>
      <c r="Q29" s="275"/>
      <c r="R29" s="275"/>
      <c r="S29" s="275"/>
      <c r="T29" s="275"/>
      <c r="U29" s="275"/>
      <c r="V29" s="275"/>
      <c r="W29" s="275"/>
      <c r="X29" s="275"/>
      <c r="Y29" s="275"/>
      <c r="Z29" s="275"/>
      <c r="AA29" s="275"/>
      <c r="AB29" s="275"/>
      <c r="AC29" s="275"/>
      <c r="AD29" s="275"/>
      <c r="AE29" s="275"/>
      <c r="AF29" s="275"/>
      <c r="AG29" s="275"/>
      <c r="AH29" s="275"/>
      <c r="AI29" s="275"/>
      <c r="AJ29" s="275"/>
      <c r="AK29" s="275"/>
      <c r="AL29" s="275"/>
      <c r="AM29" s="275"/>
      <c r="AN29" s="275"/>
      <c r="AO29" s="275"/>
      <c r="AP29" s="275"/>
      <c r="AQ29" s="275"/>
      <c r="AR29" s="275"/>
      <c r="AS29" s="275"/>
      <c r="AT29" s="275"/>
      <c r="AU29" s="275"/>
      <c r="AV29" s="275"/>
      <c r="AW29" s="275"/>
      <c r="AX29" s="275"/>
      <c r="AY29" s="275"/>
      <c r="AZ29" s="275"/>
      <c r="BA29" s="275"/>
      <c r="BB29" s="275"/>
      <c r="BC29" s="275"/>
      <c r="BD29" s="275"/>
      <c r="BE29" s="275"/>
      <c r="BF29" s="275"/>
      <c r="BG29" s="275"/>
      <c r="BH29" s="275"/>
      <c r="BI29" s="275"/>
      <c r="BJ29" s="275"/>
      <c r="BK29" s="275"/>
      <c r="BL29" s="275"/>
      <c r="BM29" s="275"/>
      <c r="BN29" s="275"/>
      <c r="BO29" s="275"/>
      <c r="BP29" s="275"/>
      <c r="BQ29" s="275"/>
      <c r="BR29" s="275"/>
      <c r="BS29" s="275"/>
      <c r="BT29" s="275"/>
      <c r="BU29" s="275"/>
      <c r="BV29" s="275"/>
      <c r="BW29" s="275"/>
      <c r="BX29" s="275"/>
      <c r="BY29" s="275"/>
      <c r="BZ29" s="275"/>
      <c r="CA29" s="275"/>
      <c r="CB29" s="275"/>
      <c r="CC29" s="275"/>
      <c r="CD29" s="275"/>
      <c r="CE29" s="275"/>
      <c r="CF29" s="275"/>
      <c r="CG29" s="275"/>
      <c r="CH29" s="275"/>
      <c r="CI29" s="275"/>
      <c r="CJ29" s="275"/>
      <c r="CK29" s="275"/>
      <c r="CL29" s="275"/>
      <c r="CM29" s="275"/>
      <c r="CN29" s="275"/>
      <c r="CO29" s="275"/>
      <c r="CP29" s="275"/>
      <c r="CQ29" s="275"/>
      <c r="CR29" s="275"/>
      <c r="CS29" s="275"/>
      <c r="CT29" s="275"/>
      <c r="CU29" s="275"/>
      <c r="CV29" s="275"/>
      <c r="CW29" s="275"/>
      <c r="CX29" s="275"/>
      <c r="CY29" s="275"/>
      <c r="CZ29" s="275"/>
      <c r="DA29" s="275"/>
      <c r="DB29" s="275"/>
      <c r="DC29" s="275"/>
      <c r="DD29" s="275"/>
      <c r="DE29" s="275"/>
      <c r="DF29" s="275"/>
      <c r="DG29" s="275"/>
      <c r="DH29" s="275"/>
      <c r="DI29" s="275"/>
      <c r="DJ29" s="275"/>
      <c r="DK29" s="275"/>
      <c r="DL29" s="275"/>
      <c r="DM29" s="275"/>
      <c r="DN29" s="275"/>
      <c r="DO29" s="275"/>
      <c r="DP29" s="275"/>
      <c r="DQ29" s="275"/>
      <c r="DR29" s="276"/>
    </row>
    <row r="30" spans="1:130" ht="13.8" customHeight="1" x14ac:dyDescent="0.2">
      <c r="A30" s="277"/>
      <c r="B30" s="278"/>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278"/>
      <c r="AK30" s="278"/>
      <c r="AL30" s="278"/>
      <c r="AM30" s="278"/>
      <c r="AN30" s="278"/>
      <c r="AO30" s="278"/>
      <c r="AP30" s="278"/>
      <c r="AQ30" s="278"/>
      <c r="AR30" s="278"/>
      <c r="AS30" s="278"/>
      <c r="AT30" s="278"/>
      <c r="AU30" s="278"/>
      <c r="AV30" s="278"/>
      <c r="AW30" s="278"/>
      <c r="AX30" s="278"/>
      <c r="AY30" s="278"/>
      <c r="AZ30" s="278"/>
      <c r="BA30" s="278"/>
      <c r="BB30" s="278"/>
      <c r="BC30" s="278"/>
      <c r="BD30" s="278"/>
      <c r="BE30" s="278"/>
      <c r="BF30" s="278"/>
      <c r="BG30" s="278"/>
      <c r="BH30" s="278"/>
      <c r="BI30" s="278"/>
      <c r="BJ30" s="278"/>
      <c r="BK30" s="278"/>
      <c r="BL30" s="278"/>
      <c r="BM30" s="278"/>
      <c r="BN30" s="278"/>
      <c r="BO30" s="278"/>
      <c r="BP30" s="278"/>
      <c r="BQ30" s="278"/>
      <c r="BR30" s="278"/>
      <c r="BS30" s="278"/>
      <c r="BT30" s="278"/>
      <c r="BU30" s="278"/>
      <c r="BV30" s="278"/>
      <c r="BW30" s="278"/>
      <c r="BX30" s="278"/>
      <c r="BY30" s="278"/>
      <c r="BZ30" s="278"/>
      <c r="CA30" s="278"/>
      <c r="CB30" s="278"/>
      <c r="CC30" s="278"/>
      <c r="CD30" s="278"/>
      <c r="CE30" s="278"/>
      <c r="CF30" s="278"/>
      <c r="CG30" s="278"/>
      <c r="CH30" s="278"/>
      <c r="CI30" s="278"/>
      <c r="CJ30" s="278"/>
      <c r="CK30" s="278"/>
      <c r="CL30" s="278"/>
      <c r="CM30" s="278"/>
      <c r="CN30" s="278"/>
      <c r="CO30" s="278"/>
      <c r="CP30" s="278"/>
      <c r="CQ30" s="278"/>
      <c r="CR30" s="278"/>
      <c r="CS30" s="278"/>
      <c r="CT30" s="278"/>
      <c r="CU30" s="278"/>
      <c r="CV30" s="278"/>
      <c r="CW30" s="278"/>
      <c r="CX30" s="278"/>
      <c r="CY30" s="278"/>
      <c r="CZ30" s="278"/>
      <c r="DA30" s="278"/>
      <c r="DB30" s="278"/>
      <c r="DC30" s="278"/>
      <c r="DD30" s="278"/>
      <c r="DE30" s="278"/>
      <c r="DF30" s="278"/>
      <c r="DG30" s="278"/>
      <c r="DH30" s="278"/>
      <c r="DI30" s="278"/>
      <c r="DJ30" s="278"/>
      <c r="DK30" s="278"/>
      <c r="DL30" s="278"/>
      <c r="DM30" s="278"/>
      <c r="DN30" s="278"/>
      <c r="DO30" s="278"/>
      <c r="DP30" s="278"/>
      <c r="DQ30" s="278"/>
      <c r="DR30" s="279"/>
      <c r="DZ30" s="41"/>
    </row>
    <row r="31" spans="1:130" ht="12" customHeight="1" x14ac:dyDescent="0.2">
      <c r="A31" s="280"/>
      <c r="B31" s="281"/>
      <c r="C31" s="281"/>
      <c r="D31" s="281"/>
      <c r="E31" s="281"/>
      <c r="F31" s="281"/>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c r="AL31" s="281"/>
      <c r="AM31" s="281"/>
      <c r="AN31" s="281"/>
      <c r="AO31" s="281"/>
      <c r="AP31" s="281"/>
      <c r="AQ31" s="281"/>
      <c r="AR31" s="281"/>
      <c r="AS31" s="281"/>
      <c r="AT31" s="281"/>
      <c r="AU31" s="281"/>
      <c r="AV31" s="281"/>
      <c r="AW31" s="281"/>
      <c r="AX31" s="281"/>
      <c r="AY31" s="281"/>
      <c r="AZ31" s="281"/>
      <c r="BA31" s="281"/>
      <c r="BB31" s="281"/>
      <c r="BC31" s="281"/>
      <c r="BD31" s="281"/>
      <c r="BE31" s="281"/>
      <c r="BF31" s="281"/>
      <c r="BG31" s="281"/>
      <c r="BH31" s="281"/>
      <c r="BI31" s="281"/>
      <c r="BJ31" s="281"/>
      <c r="BK31" s="281"/>
      <c r="BL31" s="281"/>
      <c r="BM31" s="281"/>
      <c r="BN31" s="281"/>
      <c r="BO31" s="281"/>
      <c r="BP31" s="281"/>
      <c r="BQ31" s="281"/>
      <c r="BR31" s="281"/>
      <c r="BS31" s="281"/>
      <c r="BT31" s="281"/>
      <c r="BU31" s="281"/>
      <c r="BV31" s="281"/>
      <c r="BW31" s="281"/>
      <c r="BX31" s="281"/>
      <c r="BY31" s="281"/>
      <c r="BZ31" s="281"/>
      <c r="CA31" s="281"/>
      <c r="CB31" s="281"/>
      <c r="CC31" s="281"/>
      <c r="CD31" s="281"/>
      <c r="CE31" s="281"/>
      <c r="CF31" s="281"/>
      <c r="CG31" s="281"/>
      <c r="CH31" s="281"/>
      <c r="CI31" s="281"/>
      <c r="CJ31" s="281"/>
      <c r="CK31" s="281"/>
      <c r="CL31" s="281"/>
      <c r="CM31" s="281"/>
      <c r="CN31" s="281"/>
      <c r="CO31" s="281"/>
      <c r="CP31" s="281"/>
      <c r="CQ31" s="281"/>
      <c r="CR31" s="281"/>
      <c r="CS31" s="281"/>
      <c r="CT31" s="281"/>
      <c r="CU31" s="281"/>
      <c r="CV31" s="281"/>
      <c r="CW31" s="281"/>
      <c r="CX31" s="281"/>
      <c r="CY31" s="281"/>
      <c r="CZ31" s="281"/>
      <c r="DA31" s="281"/>
      <c r="DB31" s="281"/>
      <c r="DC31" s="281"/>
      <c r="DD31" s="281"/>
      <c r="DE31" s="281"/>
      <c r="DF31" s="281"/>
      <c r="DG31" s="281"/>
      <c r="DH31" s="281"/>
      <c r="DI31" s="281"/>
      <c r="DJ31" s="281"/>
      <c r="DK31" s="281"/>
      <c r="DL31" s="281"/>
      <c r="DM31" s="281"/>
      <c r="DN31" s="281"/>
      <c r="DO31" s="281"/>
      <c r="DP31" s="281"/>
      <c r="DQ31" s="281"/>
      <c r="DR31" s="282"/>
    </row>
    <row r="32" spans="1:130" ht="13.2" customHeight="1" x14ac:dyDescent="0.2">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row>
    <row r="33" spans="1:122" ht="13.5" customHeight="1" x14ac:dyDescent="0.2">
      <c r="A33" s="46" t="s">
        <v>137</v>
      </c>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c r="BS33" s="47"/>
      <c r="BT33" s="47"/>
      <c r="BU33" s="47"/>
      <c r="BV33" s="47"/>
      <c r="BW33" s="47"/>
      <c r="BX33" s="47"/>
      <c r="BY33" s="47"/>
      <c r="BZ33" s="47"/>
      <c r="CA33" s="47"/>
      <c r="CB33" s="47"/>
      <c r="CC33" s="298" t="s">
        <v>230</v>
      </c>
      <c r="CD33" s="298"/>
      <c r="CE33" s="298"/>
      <c r="CF33" s="298"/>
      <c r="CG33" s="298"/>
      <c r="CH33" s="298"/>
      <c r="CI33" s="298"/>
      <c r="CJ33" s="298"/>
      <c r="CK33" s="298"/>
      <c r="CL33" s="298"/>
      <c r="CM33" s="298"/>
      <c r="CN33" s="298"/>
      <c r="CO33" s="298"/>
      <c r="CP33" s="298"/>
      <c r="CQ33" s="298"/>
      <c r="CR33" s="298"/>
      <c r="CS33" s="298"/>
      <c r="CT33" s="298"/>
      <c r="CU33" s="298"/>
      <c r="CV33" s="298"/>
      <c r="CW33" s="298"/>
      <c r="CX33" s="298"/>
      <c r="CY33" s="298"/>
      <c r="CZ33" s="298"/>
      <c r="DA33" s="298"/>
      <c r="DB33" s="298"/>
      <c r="DC33" s="298"/>
      <c r="DD33" s="298"/>
      <c r="DE33" s="298"/>
      <c r="DF33" s="298"/>
      <c r="DG33" s="298"/>
      <c r="DH33" s="298"/>
      <c r="DI33" s="298"/>
      <c r="DJ33" s="298"/>
      <c r="DK33" s="298"/>
      <c r="DL33" s="298"/>
      <c r="DM33" s="298"/>
      <c r="DN33" s="298"/>
      <c r="DO33" s="298"/>
      <c r="DP33" s="298"/>
      <c r="DQ33" s="298"/>
      <c r="DR33" s="299"/>
    </row>
    <row r="34" spans="1:122" ht="13.5" customHeight="1" x14ac:dyDescent="0.2">
      <c r="A34" s="48"/>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285" t="s">
        <v>231</v>
      </c>
      <c r="CD34" s="285"/>
      <c r="CE34" s="285"/>
      <c r="CF34" s="285"/>
      <c r="CG34" s="285"/>
      <c r="CH34" s="285"/>
      <c r="CI34" s="285"/>
      <c r="CJ34" s="285"/>
      <c r="CK34" s="285"/>
      <c r="CL34" s="285"/>
      <c r="CM34" s="285"/>
      <c r="CN34" s="285"/>
      <c r="CO34" s="285"/>
      <c r="CP34" s="285"/>
      <c r="CQ34" s="285"/>
      <c r="CR34" s="285"/>
      <c r="CS34" s="285"/>
      <c r="CT34" s="285"/>
      <c r="CU34" s="285"/>
      <c r="CV34" s="285"/>
      <c r="CW34" s="285"/>
      <c r="CX34" s="285"/>
      <c r="CY34" s="285"/>
      <c r="CZ34" s="285"/>
      <c r="DA34" s="285"/>
      <c r="DB34" s="285"/>
      <c r="DC34" s="285"/>
      <c r="DD34" s="285"/>
      <c r="DE34" s="285"/>
      <c r="DF34" s="285"/>
      <c r="DG34" s="285"/>
      <c r="DH34" s="285"/>
      <c r="DI34" s="285"/>
      <c r="DJ34" s="285"/>
      <c r="DK34" s="285"/>
      <c r="DL34" s="285"/>
      <c r="DM34" s="285"/>
      <c r="DN34" s="285"/>
      <c r="DO34" s="285"/>
      <c r="DP34" s="285"/>
      <c r="DQ34" s="285"/>
      <c r="DR34" s="300"/>
    </row>
    <row r="35" spans="1:122" ht="13.5" customHeight="1" x14ac:dyDescent="0.2">
      <c r="A35" s="290" t="s">
        <v>232</v>
      </c>
      <c r="B35" s="286"/>
      <c r="C35" s="286"/>
      <c r="D35" s="286"/>
      <c r="E35" s="286"/>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286"/>
      <c r="AD35" s="286"/>
      <c r="AE35" s="286"/>
      <c r="AF35" s="286"/>
      <c r="AG35" s="286"/>
      <c r="AH35" s="286"/>
      <c r="AI35" s="286"/>
      <c r="AJ35" s="286"/>
      <c r="AK35" s="286"/>
      <c r="AL35" s="286"/>
      <c r="AM35" s="286"/>
      <c r="AN35" s="286"/>
      <c r="AO35" s="286"/>
      <c r="AP35" s="286"/>
      <c r="AQ35" s="286"/>
      <c r="AR35" s="286"/>
      <c r="AS35" s="286"/>
      <c r="AT35" s="286"/>
      <c r="AU35" s="286"/>
      <c r="AV35" s="286"/>
      <c r="AW35" s="286"/>
      <c r="AX35" s="286"/>
      <c r="AY35" s="286"/>
      <c r="AZ35" s="286"/>
      <c r="BA35" s="286"/>
      <c r="BB35" s="286"/>
      <c r="BC35" s="286"/>
      <c r="BD35" s="286"/>
      <c r="BE35" s="286"/>
      <c r="BF35" s="286"/>
      <c r="BG35" s="286"/>
      <c r="BH35" s="286"/>
      <c r="BI35" s="286"/>
      <c r="BJ35" s="286"/>
      <c r="BK35" s="286"/>
      <c r="BL35" s="286"/>
      <c r="BM35" s="286"/>
      <c r="BN35" s="286"/>
      <c r="BO35" s="286"/>
      <c r="BP35" s="286"/>
      <c r="BQ35" s="286"/>
      <c r="BR35" s="286"/>
      <c r="BS35" s="286"/>
      <c r="BT35" s="286"/>
      <c r="BU35" s="286"/>
      <c r="BV35" s="286"/>
      <c r="BW35" s="286"/>
      <c r="BX35" s="286"/>
      <c r="BY35" s="286"/>
      <c r="BZ35" s="286"/>
      <c r="CA35" s="286"/>
      <c r="CB35" s="286"/>
      <c r="CC35" s="286"/>
      <c r="CD35" s="286"/>
      <c r="CE35" s="286"/>
      <c r="CF35" s="286"/>
      <c r="CG35" s="286"/>
      <c r="CH35" s="286"/>
      <c r="CI35" s="286"/>
      <c r="CJ35" s="286"/>
      <c r="CK35" s="286"/>
      <c r="CL35" s="286"/>
      <c r="CM35" s="286"/>
      <c r="CN35" s="286"/>
      <c r="CO35" s="286"/>
      <c r="CP35" s="286"/>
      <c r="CQ35" s="286"/>
      <c r="CR35" s="286"/>
      <c r="CS35" s="286"/>
      <c r="CT35" s="286"/>
      <c r="CU35" s="286"/>
      <c r="CV35" s="286"/>
      <c r="CW35" s="286"/>
      <c r="CX35" s="286"/>
      <c r="CY35" s="286"/>
      <c r="CZ35" s="286"/>
      <c r="DA35" s="286"/>
      <c r="DB35" s="286"/>
      <c r="DC35" s="286"/>
      <c r="DD35" s="286"/>
      <c r="DE35" s="286"/>
      <c r="DF35" s="286"/>
      <c r="DG35" s="286"/>
      <c r="DH35" s="286"/>
      <c r="DI35" s="286"/>
      <c r="DJ35" s="286"/>
      <c r="DK35" s="286"/>
      <c r="DL35" s="286"/>
      <c r="DM35" s="286"/>
      <c r="DN35" s="286"/>
      <c r="DO35" s="286"/>
      <c r="DP35" s="286"/>
      <c r="DQ35" s="286"/>
      <c r="DR35" s="287"/>
    </row>
    <row r="36" spans="1:122" ht="13.5" customHeight="1" x14ac:dyDescent="0.2">
      <c r="A36" s="48"/>
      <c r="B36" s="286" t="s">
        <v>233</v>
      </c>
      <c r="C36" s="286"/>
      <c r="D36" s="286"/>
      <c r="E36" s="286"/>
      <c r="F36" s="286"/>
      <c r="G36" s="286"/>
      <c r="H36" s="286"/>
      <c r="I36" s="286"/>
      <c r="J36" s="286"/>
      <c r="K36" s="286"/>
      <c r="L36" s="286"/>
      <c r="M36" s="286"/>
      <c r="N36" s="286"/>
      <c r="O36" s="286"/>
      <c r="P36" s="286"/>
      <c r="Q36" s="286"/>
      <c r="R36" s="286"/>
      <c r="S36" s="286"/>
      <c r="T36" s="286"/>
      <c r="U36" s="286">
        <f>職員記入用!E4</f>
        <v>0</v>
      </c>
      <c r="V36" s="286"/>
      <c r="W36" s="286"/>
      <c r="X36" s="286"/>
      <c r="Y36" s="286"/>
      <c r="Z36" s="286"/>
      <c r="AA36" s="286"/>
      <c r="AB36" s="286"/>
      <c r="AC36" s="286"/>
      <c r="AD36" s="286"/>
      <c r="AE36" s="291" t="s">
        <v>234</v>
      </c>
      <c r="AF36" s="291"/>
      <c r="AG36" s="291"/>
      <c r="AH36" s="291"/>
      <c r="AI36" s="291"/>
      <c r="AJ36" s="291"/>
      <c r="AK36" s="291"/>
      <c r="AL36" s="291"/>
      <c r="AM36" s="291"/>
      <c r="AN36" s="291"/>
      <c r="AO36" s="291"/>
      <c r="AP36" s="291"/>
      <c r="AQ36" s="291"/>
      <c r="AR36" s="291"/>
      <c r="AS36" s="291"/>
      <c r="AT36" s="291"/>
      <c r="AU36" s="291"/>
      <c r="AV36" s="291"/>
      <c r="AW36" s="291"/>
      <c r="AX36" s="291"/>
      <c r="AY36" s="291"/>
      <c r="AZ36" s="291"/>
      <c r="BA36" s="291"/>
      <c r="BB36" s="291"/>
      <c r="BC36" s="291"/>
      <c r="BD36" s="291"/>
      <c r="BE36" s="291"/>
      <c r="BF36" s="291"/>
      <c r="BG36" s="291"/>
      <c r="BH36" s="291"/>
      <c r="BI36" s="291"/>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9"/>
    </row>
    <row r="37" spans="1:122" ht="13.5" customHeight="1" x14ac:dyDescent="0.2">
      <c r="A37" s="48"/>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285" t="s">
        <v>235</v>
      </c>
      <c r="CB37" s="285"/>
      <c r="CC37" s="285"/>
      <c r="CD37" s="285"/>
      <c r="CE37" s="285"/>
      <c r="CF37" s="285"/>
      <c r="CG37" s="285"/>
      <c r="CH37" s="285"/>
      <c r="CI37" s="285"/>
      <c r="CJ37" s="285"/>
      <c r="CK37" s="285"/>
      <c r="CL37" s="285"/>
      <c r="CM37" s="285"/>
      <c r="CN37" s="285"/>
      <c r="CO37" s="285"/>
      <c r="CP37" s="285"/>
      <c r="CQ37" s="286">
        <f>職員記入用!E14</f>
        <v>0</v>
      </c>
      <c r="CR37" s="286"/>
      <c r="CS37" s="286"/>
      <c r="CT37" s="286"/>
      <c r="CU37" s="286"/>
      <c r="CV37" s="286"/>
      <c r="CW37" s="286"/>
      <c r="CX37" s="301" t="s">
        <v>236</v>
      </c>
      <c r="CY37" s="301"/>
      <c r="CZ37" s="301"/>
      <c r="DA37" s="301"/>
      <c r="DB37" s="301"/>
      <c r="DC37" s="301"/>
      <c r="DD37" s="301"/>
      <c r="DE37" s="301"/>
      <c r="DF37" s="301"/>
      <c r="DG37" s="301"/>
      <c r="DH37" s="301"/>
      <c r="DI37" s="301"/>
      <c r="DJ37" s="301"/>
      <c r="DK37" s="301"/>
      <c r="DL37" s="301"/>
      <c r="DM37" s="301"/>
      <c r="DN37" s="4"/>
      <c r="DO37" s="4"/>
      <c r="DP37" s="4"/>
      <c r="DQ37" s="4"/>
      <c r="DR37" s="49"/>
    </row>
    <row r="38" spans="1:122" ht="13.5" customHeight="1" x14ac:dyDescent="0.2">
      <c r="A38" s="48"/>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9"/>
    </row>
    <row r="39" spans="1:122" ht="12.6" customHeight="1" x14ac:dyDescent="0.2">
      <c r="A39" s="48"/>
      <c r="B39" s="302">
        <f>職員記入用!E15</f>
        <v>0</v>
      </c>
      <c r="C39" s="302"/>
      <c r="D39" s="302"/>
      <c r="E39" s="302"/>
      <c r="F39" s="302"/>
      <c r="G39" s="302"/>
      <c r="H39" s="302"/>
      <c r="I39" s="302"/>
      <c r="J39" s="302"/>
      <c r="K39" s="302"/>
      <c r="L39" s="302"/>
      <c r="M39" s="302"/>
      <c r="N39" s="302"/>
      <c r="O39" s="302"/>
      <c r="P39" s="302"/>
      <c r="Q39" s="302"/>
      <c r="R39" s="302"/>
      <c r="S39" s="302"/>
      <c r="T39" s="302"/>
      <c r="U39" s="302"/>
      <c r="V39" s="302"/>
      <c r="W39" s="302"/>
      <c r="X39" s="302"/>
      <c r="Y39" s="302"/>
      <c r="Z39" s="286" t="s">
        <v>237</v>
      </c>
      <c r="AA39" s="286"/>
      <c r="AB39" s="286"/>
      <c r="AC39" s="286"/>
      <c r="AD39" s="286"/>
      <c r="AE39" s="286"/>
      <c r="AF39" s="286"/>
      <c r="AG39" s="286"/>
      <c r="AH39" s="286"/>
      <c r="AI39" s="286"/>
      <c r="AJ39" s="286"/>
      <c r="AK39" s="286"/>
      <c r="AL39" s="286">
        <f>職員記入用!E16</f>
        <v>0</v>
      </c>
      <c r="AM39" s="286"/>
      <c r="AN39" s="286"/>
      <c r="AO39" s="286"/>
      <c r="AP39" s="286"/>
      <c r="AQ39" s="286"/>
      <c r="AR39" s="286"/>
      <c r="AS39" s="286"/>
      <c r="AT39" s="286" t="s">
        <v>238</v>
      </c>
      <c r="AU39" s="286"/>
      <c r="AV39" s="286"/>
      <c r="AW39" s="286"/>
      <c r="AX39" s="286"/>
      <c r="AY39" s="286"/>
      <c r="AZ39" s="286"/>
      <c r="BA39" s="286"/>
      <c r="BB39" s="286"/>
      <c r="BC39" s="286"/>
      <c r="BD39" s="286"/>
      <c r="BE39" s="286"/>
      <c r="BF39" s="286"/>
      <c r="BG39" s="286"/>
      <c r="BH39" s="286"/>
      <c r="BI39" s="286"/>
      <c r="BJ39" s="286"/>
      <c r="BK39" s="286"/>
      <c r="BL39" s="286"/>
      <c r="BM39" s="286"/>
      <c r="BN39" s="286"/>
      <c r="BO39" s="286"/>
      <c r="BP39" s="286"/>
      <c r="BQ39" s="286"/>
      <c r="BR39" s="286"/>
      <c r="BS39" s="286"/>
      <c r="BT39" s="286"/>
      <c r="BU39" s="286"/>
      <c r="BV39" s="286"/>
      <c r="BW39" s="286"/>
      <c r="BX39" s="286"/>
      <c r="BY39" s="286"/>
      <c r="BZ39" s="286"/>
      <c r="CA39" s="286"/>
      <c r="CB39" s="286"/>
      <c r="CC39" s="286"/>
      <c r="CD39" s="286"/>
      <c r="CE39" s="286"/>
      <c r="CF39" s="286"/>
      <c r="CG39" s="286"/>
      <c r="CH39" s="286"/>
      <c r="CI39" s="286"/>
      <c r="CJ39" s="286"/>
      <c r="CK39" s="286"/>
      <c r="CL39" s="286"/>
      <c r="CM39" s="286"/>
      <c r="CN39" s="286"/>
      <c r="CO39" s="286"/>
      <c r="CP39" s="286"/>
      <c r="CQ39" s="286"/>
      <c r="CR39" s="286"/>
      <c r="CS39" s="286"/>
      <c r="CT39" s="286"/>
      <c r="CU39" s="286"/>
      <c r="CV39" s="4"/>
      <c r="CW39" s="4"/>
      <c r="CX39" s="4"/>
      <c r="CY39" s="4"/>
      <c r="CZ39" s="4"/>
      <c r="DA39" s="4"/>
      <c r="DB39" s="4"/>
      <c r="DC39" s="4"/>
      <c r="DD39" s="4"/>
      <c r="DE39" s="4"/>
      <c r="DF39" s="4"/>
      <c r="DG39" s="4"/>
      <c r="DH39" s="4"/>
      <c r="DI39" s="4"/>
      <c r="DJ39" s="4"/>
      <c r="DK39" s="4"/>
      <c r="DL39" s="4"/>
      <c r="DM39" s="4"/>
      <c r="DN39" s="4"/>
      <c r="DO39" s="4"/>
      <c r="DP39" s="4"/>
      <c r="DQ39" s="4"/>
      <c r="DR39" s="49"/>
    </row>
    <row r="40" spans="1:122" ht="12.6" customHeight="1" x14ac:dyDescent="0.2">
      <c r="A40" s="48"/>
      <c r="B40" s="4"/>
      <c r="C40" s="301" t="s">
        <v>239</v>
      </c>
      <c r="D40" s="301"/>
      <c r="E40" s="301"/>
      <c r="F40" s="301"/>
      <c r="G40" s="301"/>
      <c r="H40" s="301"/>
      <c r="I40" s="301"/>
      <c r="J40" s="301"/>
      <c r="K40" s="301"/>
      <c r="L40" s="301"/>
      <c r="M40" s="301"/>
      <c r="N40" s="301"/>
      <c r="O40" s="301"/>
      <c r="P40" s="301"/>
      <c r="Q40" s="301"/>
      <c r="R40" s="301"/>
      <c r="S40" s="301"/>
      <c r="T40" s="301"/>
      <c r="U40" s="301"/>
      <c r="V40" s="301"/>
      <c r="W40" s="301"/>
      <c r="X40" s="301"/>
      <c r="Y40" s="301"/>
      <c r="Z40" s="301"/>
      <c r="AA40" s="301"/>
      <c r="AB40" s="301"/>
      <c r="AC40" s="301"/>
      <c r="AD40" s="301"/>
      <c r="AE40" s="301"/>
      <c r="AF40" s="301"/>
      <c r="AG40" s="301"/>
      <c r="AH40" s="301"/>
      <c r="AI40" s="301"/>
      <c r="AJ40" s="301"/>
      <c r="AK40" s="301"/>
      <c r="AL40" s="301"/>
      <c r="AM40" s="301"/>
      <c r="AN40" s="301"/>
      <c r="AO40" s="301"/>
      <c r="AP40" s="301"/>
      <c r="AQ40" s="301"/>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1"/>
      <c r="BQ40" s="301"/>
      <c r="BR40" s="301"/>
      <c r="BS40" s="301"/>
      <c r="BT40" s="301"/>
      <c r="BU40" s="301"/>
      <c r="BV40" s="301"/>
      <c r="BW40" s="301"/>
      <c r="BX40" s="301"/>
      <c r="BY40" s="301"/>
      <c r="BZ40" s="301"/>
      <c r="CA40" s="301"/>
      <c r="CB40" s="301"/>
      <c r="CC40" s="301"/>
      <c r="CD40" s="301"/>
      <c r="CE40" s="301"/>
      <c r="CF40" s="301"/>
      <c r="CG40" s="301"/>
      <c r="CH40" s="301"/>
      <c r="CI40" s="301"/>
      <c r="CJ40" s="301"/>
      <c r="CK40" s="301"/>
      <c r="CL40" s="301"/>
      <c r="CM40" s="301"/>
      <c r="CN40" s="301"/>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9"/>
    </row>
    <row r="41" spans="1:122" ht="12.6" customHeight="1" x14ac:dyDescent="0.2">
      <c r="A41" s="48"/>
      <c r="B41" s="4"/>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c r="BS41" s="45"/>
      <c r="BT41" s="45"/>
      <c r="BU41" s="45"/>
      <c r="BV41" s="45"/>
      <c r="BW41" s="45"/>
      <c r="BX41" s="45"/>
      <c r="BY41" s="45"/>
      <c r="BZ41" s="45"/>
      <c r="CA41" s="45"/>
      <c r="CB41" s="45"/>
      <c r="CC41" s="45"/>
      <c r="CD41" s="45"/>
      <c r="CE41" s="45"/>
      <c r="CF41" s="45"/>
      <c r="CG41" s="45"/>
      <c r="CH41" s="45"/>
      <c r="CI41" s="45"/>
      <c r="CJ41" s="45"/>
      <c r="CK41" s="45"/>
      <c r="CL41" s="45"/>
      <c r="CM41" s="45"/>
      <c r="CN41" s="45"/>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9"/>
    </row>
    <row r="42" spans="1:122" ht="12.6" customHeight="1" x14ac:dyDescent="0.2">
      <c r="A42" s="48"/>
      <c r="B42" s="4"/>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5"/>
      <c r="BR42" s="45"/>
      <c r="BS42" s="45"/>
      <c r="BT42" s="45"/>
      <c r="BU42" s="45"/>
      <c r="BV42" s="45"/>
      <c r="BW42" s="45"/>
      <c r="BX42" s="45"/>
      <c r="BY42" s="45"/>
      <c r="BZ42" s="45"/>
      <c r="CA42" s="45"/>
      <c r="CB42" s="45"/>
      <c r="CC42" s="45"/>
      <c r="CD42" s="45"/>
      <c r="CE42" s="45"/>
      <c r="CF42" s="45"/>
      <c r="CG42" s="45"/>
      <c r="CH42" s="45"/>
      <c r="CI42" s="45"/>
      <c r="CJ42" s="45"/>
      <c r="CK42" s="45"/>
      <c r="CL42" s="45"/>
      <c r="CM42" s="45"/>
      <c r="CN42" s="45"/>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9"/>
    </row>
    <row r="43" spans="1:122" ht="13.2" customHeight="1" x14ac:dyDescent="0.2">
      <c r="A43" s="50"/>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c r="AR43" s="51"/>
      <c r="AS43" s="51"/>
      <c r="AT43" s="51"/>
      <c r="AU43" s="51"/>
      <c r="AV43" s="51"/>
      <c r="AW43" s="51"/>
      <c r="AX43" s="51"/>
      <c r="AY43" s="51"/>
      <c r="AZ43" s="51"/>
      <c r="BA43" s="51"/>
      <c r="BB43" s="51"/>
      <c r="BC43" s="51"/>
      <c r="BD43" s="51"/>
      <c r="BE43" s="51"/>
      <c r="BF43" s="51"/>
      <c r="BG43" s="51"/>
      <c r="BH43" s="51"/>
      <c r="BI43" s="51"/>
      <c r="BJ43" s="51"/>
      <c r="BK43" s="51"/>
      <c r="BL43" s="51"/>
      <c r="BM43" s="51"/>
      <c r="BN43" s="51"/>
      <c r="BO43" s="51"/>
      <c r="BP43" s="51"/>
      <c r="BQ43" s="51"/>
      <c r="BR43" s="51"/>
      <c r="BS43" s="51"/>
      <c r="BT43" s="51"/>
      <c r="BU43" s="51"/>
      <c r="BV43" s="51"/>
      <c r="BW43" s="51"/>
      <c r="BX43" s="51"/>
      <c r="BY43" s="51"/>
      <c r="BZ43" s="51"/>
      <c r="CA43" s="51"/>
      <c r="CB43" s="51"/>
      <c r="CC43" s="51"/>
      <c r="CD43" s="51"/>
      <c r="CE43" s="51"/>
      <c r="CF43" s="51"/>
      <c r="CG43" s="51"/>
      <c r="CH43" s="51"/>
      <c r="CI43" s="51"/>
      <c r="CJ43" s="51"/>
      <c r="CK43" s="51"/>
      <c r="CL43" s="51"/>
      <c r="CM43" s="51"/>
      <c r="CN43" s="51"/>
      <c r="CO43" s="51"/>
      <c r="CP43" s="51"/>
      <c r="CQ43" s="51"/>
      <c r="CR43" s="51"/>
      <c r="CS43" s="51"/>
      <c r="CT43" s="51"/>
      <c r="CU43" s="51"/>
      <c r="CV43" s="51"/>
      <c r="CW43" s="51"/>
      <c r="CX43" s="51"/>
      <c r="CY43" s="51"/>
      <c r="CZ43" s="51"/>
      <c r="DA43" s="51"/>
      <c r="DB43" s="51"/>
      <c r="DC43" s="51"/>
      <c r="DD43" s="51"/>
      <c r="DE43" s="51"/>
      <c r="DF43" s="51"/>
      <c r="DG43" s="51"/>
      <c r="DH43" s="51"/>
      <c r="DI43" s="51"/>
      <c r="DJ43" s="51"/>
      <c r="DK43" s="51"/>
      <c r="DL43" s="51"/>
      <c r="DM43" s="51"/>
      <c r="DN43" s="51"/>
      <c r="DO43" s="51"/>
      <c r="DP43" s="51"/>
      <c r="DQ43" s="51"/>
      <c r="DR43" s="52"/>
    </row>
    <row r="44" spans="1:122" ht="9.6" customHeight="1" x14ac:dyDescent="0.2">
      <c r="A44" s="3"/>
      <c r="B44" s="3"/>
      <c r="C44" s="3"/>
      <c r="D44" s="4"/>
      <c r="E44" s="4"/>
      <c r="F44" s="4"/>
      <c r="G44" s="4"/>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row>
    <row r="45" spans="1:122" ht="18" customHeight="1" x14ac:dyDescent="0.2"/>
    <row r="46" spans="1:122" ht="18" customHeight="1" x14ac:dyDescent="0.2"/>
    <row r="47" spans="1:122" ht="18" customHeight="1" x14ac:dyDescent="0.2"/>
    <row r="48" spans="1:122" ht="18" customHeight="1" x14ac:dyDescent="0.2"/>
  </sheetData>
  <mergeCells count="97">
    <mergeCell ref="A35:DR35"/>
    <mergeCell ref="C40:CN40"/>
    <mergeCell ref="CA37:CP37"/>
    <mergeCell ref="CQ37:CW37"/>
    <mergeCell ref="CX37:DM37"/>
    <mergeCell ref="B39:Y39"/>
    <mergeCell ref="Z39:AK39"/>
    <mergeCell ref="AL39:AS39"/>
    <mergeCell ref="AT39:CU39"/>
    <mergeCell ref="B36:T36"/>
    <mergeCell ref="U36:AD36"/>
    <mergeCell ref="AE36:BI36"/>
    <mergeCell ref="CH25:DR26"/>
    <mergeCell ref="V26:AW26"/>
    <mergeCell ref="AX26:BF26"/>
    <mergeCell ref="BS26:CG26"/>
    <mergeCell ref="A27:U27"/>
    <mergeCell ref="V27:BR28"/>
    <mergeCell ref="BS27:CG28"/>
    <mergeCell ref="CH27:DR28"/>
    <mergeCell ref="A28:U28"/>
    <mergeCell ref="A29:DR29"/>
    <mergeCell ref="A30:DR31"/>
    <mergeCell ref="CC33:DR33"/>
    <mergeCell ref="CC34:DR34"/>
    <mergeCell ref="CH23:DR24"/>
    <mergeCell ref="V24:AW24"/>
    <mergeCell ref="AX24:BF24"/>
    <mergeCell ref="BS24:CG24"/>
    <mergeCell ref="A25:U26"/>
    <mergeCell ref="V25:AW25"/>
    <mergeCell ref="AX25:BF25"/>
    <mergeCell ref="BG25:BN26"/>
    <mergeCell ref="BO25:BR26"/>
    <mergeCell ref="BS25:CG25"/>
    <mergeCell ref="A23:U24"/>
    <mergeCell ref="V23:AW23"/>
    <mergeCell ref="AX23:BF23"/>
    <mergeCell ref="BG23:BN24"/>
    <mergeCell ref="BO23:BR24"/>
    <mergeCell ref="BS23:CG23"/>
    <mergeCell ref="A20:U22"/>
    <mergeCell ref="V20:BE20"/>
    <mergeCell ref="BF20:CP20"/>
    <mergeCell ref="CQ20:DR20"/>
    <mergeCell ref="V21:BE22"/>
    <mergeCell ref="BF21:CP22"/>
    <mergeCell ref="CQ21:DR22"/>
    <mergeCell ref="A15:DR15"/>
    <mergeCell ref="A16:U16"/>
    <mergeCell ref="V16:DR16"/>
    <mergeCell ref="A17:U19"/>
    <mergeCell ref="V17:AC17"/>
    <mergeCell ref="AD17:CF17"/>
    <mergeCell ref="CG17:DR17"/>
    <mergeCell ref="V18:Z19"/>
    <mergeCell ref="AA18:DR19"/>
    <mergeCell ref="A12:CA12"/>
    <mergeCell ref="CB12:CM12"/>
    <mergeCell ref="CN12:DR12"/>
    <mergeCell ref="A13:L14"/>
    <mergeCell ref="M13:U13"/>
    <mergeCell ref="V13:AL14"/>
    <mergeCell ref="AM13:BC13"/>
    <mergeCell ref="BD13:DR14"/>
    <mergeCell ref="M14:U14"/>
    <mergeCell ref="AM14:BC14"/>
    <mergeCell ref="A10:BO10"/>
    <mergeCell ref="BP10:BZ10"/>
    <mergeCell ref="CA10:DR10"/>
    <mergeCell ref="A11:CA11"/>
    <mergeCell ref="CB11:CM11"/>
    <mergeCell ref="CN11:DR11"/>
    <mergeCell ref="A7:BN7"/>
    <mergeCell ref="BO7:BR7"/>
    <mergeCell ref="BS7:DR7"/>
    <mergeCell ref="A8:BG9"/>
    <mergeCell ref="BH8:BN8"/>
    <mergeCell ref="BO8:DR8"/>
    <mergeCell ref="BH9:BN9"/>
    <mergeCell ref="BO9:DM9"/>
    <mergeCell ref="DN9:DR9"/>
    <mergeCell ref="DL2:DR3"/>
    <mergeCell ref="AF3:AS3"/>
    <mergeCell ref="CM3:DK3"/>
    <mergeCell ref="A4:DR4"/>
    <mergeCell ref="A5:AN6"/>
    <mergeCell ref="AO5:AT6"/>
    <mergeCell ref="AU5:DR5"/>
    <mergeCell ref="AU6:DM6"/>
    <mergeCell ref="DN6:DR6"/>
    <mergeCell ref="A2:AE3"/>
    <mergeCell ref="AF2:AS2"/>
    <mergeCell ref="AT2:AW3"/>
    <mergeCell ref="AX2:BT3"/>
    <mergeCell ref="BU2:CL3"/>
    <mergeCell ref="CM2:DK2"/>
  </mergeCells>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S52"/>
  <sheetViews>
    <sheetView view="pageBreakPreview" topLeftCell="A22" zoomScale="85" zoomScaleNormal="100" zoomScaleSheetLayoutView="85" zoomScalePageLayoutView="96" workbookViewId="0">
      <selection activeCell="DU27" sqref="DU27"/>
    </sheetView>
  </sheetViews>
  <sheetFormatPr defaultRowHeight="13.2" x14ac:dyDescent="0.2"/>
  <cols>
    <col min="1" max="1" width="0.6640625" style="1" customWidth="1"/>
    <col min="2" max="5" width="0.6640625" style="2" customWidth="1"/>
    <col min="6" max="16" width="1" style="2" customWidth="1"/>
    <col min="17" max="21" width="0.6640625" style="2" customWidth="1"/>
    <col min="22" max="26" width="0.6640625" style="1" customWidth="1"/>
    <col min="27" max="27" width="1.88671875" style="1" customWidth="1"/>
    <col min="28" max="63" width="0.6640625" style="1" customWidth="1"/>
    <col min="64" max="64" width="1.109375" style="1" customWidth="1"/>
    <col min="65" max="97" width="0.6640625" style="1" customWidth="1"/>
    <col min="98" max="99" width="1" style="1" customWidth="1"/>
    <col min="100" max="100" width="0.88671875" style="1" customWidth="1"/>
    <col min="101" max="101" width="3.44140625" style="1" customWidth="1"/>
    <col min="102" max="106" width="0.6640625" style="1" customWidth="1"/>
    <col min="107" max="108" width="0.21875" style="1" customWidth="1"/>
    <col min="109" max="116" width="0.6640625" style="1" customWidth="1"/>
    <col min="117" max="117" width="0.5546875" style="1" customWidth="1"/>
    <col min="118" max="118" width="0.6640625" style="1" customWidth="1"/>
    <col min="119" max="119" width="0.33203125" style="1" customWidth="1"/>
    <col min="120" max="121" width="0.21875" style="1" customWidth="1"/>
    <col min="122" max="122" width="0.6640625" style="1" customWidth="1"/>
    <col min="123" max="123" width="8.88671875" style="1"/>
    <col min="124" max="233" width="8.88671875" style="2"/>
    <col min="234" max="378" width="0.6640625" style="2" customWidth="1"/>
    <col min="379" max="489" width="8.88671875" style="2"/>
    <col min="490" max="634" width="0.6640625" style="2" customWidth="1"/>
    <col min="635" max="745" width="8.88671875" style="2"/>
    <col min="746" max="890" width="0.6640625" style="2" customWidth="1"/>
    <col min="891" max="1001" width="8.88671875" style="2"/>
    <col min="1002" max="1146" width="0.6640625" style="2" customWidth="1"/>
    <col min="1147" max="1257" width="8.88671875" style="2"/>
    <col min="1258" max="1402" width="0.6640625" style="2" customWidth="1"/>
    <col min="1403" max="1513" width="8.88671875" style="2"/>
    <col min="1514" max="1658" width="0.6640625" style="2" customWidth="1"/>
    <col min="1659" max="1769" width="8.88671875" style="2"/>
    <col min="1770" max="1914" width="0.6640625" style="2" customWidth="1"/>
    <col min="1915" max="2025" width="8.88671875" style="2"/>
    <col min="2026" max="2170" width="0.6640625" style="2" customWidth="1"/>
    <col min="2171" max="2281" width="8.88671875" style="2"/>
    <col min="2282" max="2426" width="0.6640625" style="2" customWidth="1"/>
    <col min="2427" max="2537" width="8.88671875" style="2"/>
    <col min="2538" max="2682" width="0.6640625" style="2" customWidth="1"/>
    <col min="2683" max="2793" width="8.88671875" style="2"/>
    <col min="2794" max="2938" width="0.6640625" style="2" customWidth="1"/>
    <col min="2939" max="3049" width="8.88671875" style="2"/>
    <col min="3050" max="3194" width="0.6640625" style="2" customWidth="1"/>
    <col min="3195" max="3305" width="8.88671875" style="2"/>
    <col min="3306" max="3450" width="0.6640625" style="2" customWidth="1"/>
    <col min="3451" max="3561" width="8.88671875" style="2"/>
    <col min="3562" max="3706" width="0.6640625" style="2" customWidth="1"/>
    <col min="3707" max="3817" width="8.88671875" style="2"/>
    <col min="3818" max="3962" width="0.6640625" style="2" customWidth="1"/>
    <col min="3963" max="4073" width="8.88671875" style="2"/>
    <col min="4074" max="4218" width="0.6640625" style="2" customWidth="1"/>
    <col min="4219" max="4329" width="8.88671875" style="2"/>
    <col min="4330" max="4474" width="0.6640625" style="2" customWidth="1"/>
    <col min="4475" max="4585" width="8.88671875" style="2"/>
    <col min="4586" max="4730" width="0.6640625" style="2" customWidth="1"/>
    <col min="4731" max="4841" width="8.88671875" style="2"/>
    <col min="4842" max="4986" width="0.6640625" style="2" customWidth="1"/>
    <col min="4987" max="5097" width="8.88671875" style="2"/>
    <col min="5098" max="5242" width="0.6640625" style="2" customWidth="1"/>
    <col min="5243" max="5353" width="8.88671875" style="2"/>
    <col min="5354" max="5498" width="0.6640625" style="2" customWidth="1"/>
    <col min="5499" max="5609" width="8.88671875" style="2"/>
    <col min="5610" max="5754" width="0.6640625" style="2" customWidth="1"/>
    <col min="5755" max="5865" width="8.88671875" style="2"/>
    <col min="5866" max="6010" width="0.6640625" style="2" customWidth="1"/>
    <col min="6011" max="6121" width="8.88671875" style="2"/>
    <col min="6122" max="6266" width="0.6640625" style="2" customWidth="1"/>
    <col min="6267" max="6377" width="8.88671875" style="2"/>
    <col min="6378" max="6522" width="0.6640625" style="2" customWidth="1"/>
    <col min="6523" max="6633" width="8.88671875" style="2"/>
    <col min="6634" max="6778" width="0.6640625" style="2" customWidth="1"/>
    <col min="6779" max="6889" width="8.88671875" style="2"/>
    <col min="6890" max="7034" width="0.6640625" style="2" customWidth="1"/>
    <col min="7035" max="7145" width="8.88671875" style="2"/>
    <col min="7146" max="7290" width="0.6640625" style="2" customWidth="1"/>
    <col min="7291" max="7401" width="8.88671875" style="2"/>
    <col min="7402" max="7546" width="0.6640625" style="2" customWidth="1"/>
    <col min="7547" max="7657" width="8.88671875" style="2"/>
    <col min="7658" max="7802" width="0.6640625" style="2" customWidth="1"/>
    <col min="7803" max="7913" width="8.88671875" style="2"/>
    <col min="7914" max="8058" width="0.6640625" style="2" customWidth="1"/>
    <col min="8059" max="8169" width="8.88671875" style="2"/>
    <col min="8170" max="8314" width="0.6640625" style="2" customWidth="1"/>
    <col min="8315" max="8425" width="8.88671875" style="2"/>
    <col min="8426" max="8570" width="0.6640625" style="2" customWidth="1"/>
    <col min="8571" max="8681" width="8.88671875" style="2"/>
    <col min="8682" max="8826" width="0.6640625" style="2" customWidth="1"/>
    <col min="8827" max="8937" width="8.88671875" style="2"/>
    <col min="8938" max="9082" width="0.6640625" style="2" customWidth="1"/>
    <col min="9083" max="9193" width="8.88671875" style="2"/>
    <col min="9194" max="9338" width="0.6640625" style="2" customWidth="1"/>
    <col min="9339" max="9449" width="8.88671875" style="2"/>
    <col min="9450" max="9594" width="0.6640625" style="2" customWidth="1"/>
    <col min="9595" max="9705" width="8.88671875" style="2"/>
    <col min="9706" max="9850" width="0.6640625" style="2" customWidth="1"/>
    <col min="9851" max="9961" width="8.88671875" style="2"/>
    <col min="9962" max="10106" width="0.6640625" style="2" customWidth="1"/>
    <col min="10107" max="10217" width="8.88671875" style="2"/>
    <col min="10218" max="10362" width="0.6640625" style="2" customWidth="1"/>
    <col min="10363" max="10473" width="8.88671875" style="2"/>
    <col min="10474" max="10618" width="0.6640625" style="2" customWidth="1"/>
    <col min="10619" max="10729" width="8.88671875" style="2"/>
    <col min="10730" max="10874" width="0.6640625" style="2" customWidth="1"/>
    <col min="10875" max="10985" width="8.88671875" style="2"/>
    <col min="10986" max="11130" width="0.6640625" style="2" customWidth="1"/>
    <col min="11131" max="11241" width="8.88671875" style="2"/>
    <col min="11242" max="11386" width="0.6640625" style="2" customWidth="1"/>
    <col min="11387" max="11497" width="8.88671875" style="2"/>
    <col min="11498" max="11642" width="0.6640625" style="2" customWidth="1"/>
    <col min="11643" max="11753" width="8.88671875" style="2"/>
    <col min="11754" max="11898" width="0.6640625" style="2" customWidth="1"/>
    <col min="11899" max="12009" width="8.88671875" style="2"/>
    <col min="12010" max="12154" width="0.6640625" style="2" customWidth="1"/>
    <col min="12155" max="12265" width="8.88671875" style="2"/>
    <col min="12266" max="12410" width="0.6640625" style="2" customWidth="1"/>
    <col min="12411" max="12521" width="8.88671875" style="2"/>
    <col min="12522" max="12666" width="0.6640625" style="2" customWidth="1"/>
    <col min="12667" max="12777" width="8.88671875" style="2"/>
    <col min="12778" max="12922" width="0.6640625" style="2" customWidth="1"/>
    <col min="12923" max="13033" width="8.88671875" style="2"/>
    <col min="13034" max="13178" width="0.6640625" style="2" customWidth="1"/>
    <col min="13179" max="13289" width="8.88671875" style="2"/>
    <col min="13290" max="13434" width="0.6640625" style="2" customWidth="1"/>
    <col min="13435" max="13545" width="8.88671875" style="2"/>
    <col min="13546" max="13690" width="0.6640625" style="2" customWidth="1"/>
    <col min="13691" max="13801" width="8.88671875" style="2"/>
    <col min="13802" max="13946" width="0.6640625" style="2" customWidth="1"/>
    <col min="13947" max="14057" width="8.88671875" style="2"/>
    <col min="14058" max="14202" width="0.6640625" style="2" customWidth="1"/>
    <col min="14203" max="14313" width="8.88671875" style="2"/>
    <col min="14314" max="14458" width="0.6640625" style="2" customWidth="1"/>
    <col min="14459" max="14569" width="8.88671875" style="2"/>
    <col min="14570" max="14714" width="0.6640625" style="2" customWidth="1"/>
    <col min="14715" max="14825" width="8.88671875" style="2"/>
    <col min="14826" max="14970" width="0.6640625" style="2" customWidth="1"/>
    <col min="14971" max="15081" width="8.88671875" style="2"/>
    <col min="15082" max="15226" width="0.6640625" style="2" customWidth="1"/>
    <col min="15227" max="15337" width="8.88671875" style="2"/>
    <col min="15338" max="15482" width="0.6640625" style="2" customWidth="1"/>
    <col min="15483" max="15593" width="8.88671875" style="2"/>
    <col min="15594" max="15738" width="0.6640625" style="2" customWidth="1"/>
    <col min="15739" max="15849" width="8.88671875" style="2"/>
    <col min="15850" max="15994" width="0.6640625" style="2" customWidth="1"/>
    <col min="15995" max="16105" width="8.88671875" style="2"/>
    <col min="16106" max="16250" width="0.6640625" style="2" customWidth="1"/>
    <col min="16251" max="16360" width="8.88671875" style="2"/>
    <col min="16361" max="16384" width="9" style="2" customWidth="1"/>
  </cols>
  <sheetData>
    <row r="2" spans="1:122" ht="18" customHeight="1" x14ac:dyDescent="0.2">
      <c r="A2" s="209" t="s">
        <v>0</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4" t="s">
        <v>1</v>
      </c>
      <c r="AG2" s="204"/>
      <c r="AH2" s="204"/>
      <c r="AI2" s="204"/>
      <c r="AJ2" s="204"/>
      <c r="AK2" s="204"/>
      <c r="AL2" s="204"/>
      <c r="AM2" s="204"/>
      <c r="AN2" s="204"/>
      <c r="AO2" s="204"/>
      <c r="AP2" s="204"/>
      <c r="AQ2" s="204"/>
      <c r="AR2" s="204"/>
      <c r="AS2" s="204"/>
      <c r="AT2" s="210" t="s">
        <v>2</v>
      </c>
      <c r="AU2" s="210"/>
      <c r="AV2" s="210"/>
      <c r="AW2" s="210"/>
      <c r="AX2" s="204"/>
      <c r="AY2" s="204"/>
      <c r="AZ2" s="204"/>
      <c r="BA2" s="204"/>
      <c r="BB2" s="204"/>
      <c r="BC2" s="204"/>
      <c r="BD2" s="204"/>
      <c r="BE2" s="204"/>
      <c r="BF2" s="204"/>
      <c r="BG2" s="204"/>
      <c r="BH2" s="204"/>
      <c r="BI2" s="204"/>
      <c r="BJ2" s="204"/>
      <c r="BK2" s="204"/>
      <c r="BL2" s="204"/>
      <c r="BM2" s="204"/>
      <c r="BN2" s="204"/>
      <c r="BO2" s="204"/>
      <c r="BP2" s="204"/>
      <c r="BQ2" s="204"/>
      <c r="BR2" s="204"/>
      <c r="BS2" s="204"/>
      <c r="BT2" s="204"/>
      <c r="BU2" s="211" t="str">
        <f>申請書記入用!E14</f>
        <v>変更</v>
      </c>
      <c r="BV2" s="212"/>
      <c r="BW2" s="212"/>
      <c r="BX2" s="212"/>
      <c r="BY2" s="212"/>
      <c r="BZ2" s="212"/>
      <c r="CA2" s="212"/>
      <c r="CB2" s="212"/>
      <c r="CC2" s="212"/>
      <c r="CD2" s="212"/>
      <c r="CE2" s="212"/>
      <c r="CF2" s="212"/>
      <c r="CG2" s="212"/>
      <c r="CH2" s="212"/>
      <c r="CI2" s="212"/>
      <c r="CJ2" s="212"/>
      <c r="CK2" s="212"/>
      <c r="CL2" s="213"/>
      <c r="CM2" s="212" t="str">
        <f>申請書記入用!F15&amp;-申請書記入用!I15</f>
        <v>4-3050</v>
      </c>
      <c r="CN2" s="212"/>
      <c r="CO2" s="212"/>
      <c r="CP2" s="212"/>
      <c r="CQ2" s="212"/>
      <c r="CR2" s="212"/>
      <c r="CS2" s="212"/>
      <c r="CT2" s="212"/>
      <c r="CU2" s="212"/>
      <c r="CV2" s="212"/>
      <c r="CW2" s="212"/>
      <c r="CX2" s="212"/>
      <c r="CY2" s="212"/>
      <c r="CZ2" s="212"/>
      <c r="DA2" s="212"/>
      <c r="DB2" s="212"/>
      <c r="DC2" s="212"/>
      <c r="DD2" s="212"/>
      <c r="DE2" s="212"/>
      <c r="DF2" s="212"/>
      <c r="DG2" s="212"/>
      <c r="DH2" s="212"/>
      <c r="DI2" s="212"/>
      <c r="DJ2" s="212"/>
      <c r="DK2" s="213"/>
      <c r="DL2" s="204"/>
      <c r="DM2" s="204"/>
      <c r="DN2" s="204"/>
      <c r="DO2" s="204"/>
      <c r="DP2" s="204"/>
      <c r="DQ2" s="204"/>
      <c r="DR2" s="204"/>
    </row>
    <row r="3" spans="1:122" ht="18" customHeight="1" x14ac:dyDescent="0.2">
      <c r="A3" s="209"/>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4" t="s">
        <v>3</v>
      </c>
      <c r="AG3" s="204"/>
      <c r="AH3" s="204"/>
      <c r="AI3" s="204"/>
      <c r="AJ3" s="204"/>
      <c r="AK3" s="204"/>
      <c r="AL3" s="204"/>
      <c r="AM3" s="204"/>
      <c r="AN3" s="204"/>
      <c r="AO3" s="204"/>
      <c r="AP3" s="204"/>
      <c r="AQ3" s="204"/>
      <c r="AR3" s="204"/>
      <c r="AS3" s="204"/>
      <c r="AT3" s="210"/>
      <c r="AU3" s="210"/>
      <c r="AV3" s="210"/>
      <c r="AW3" s="210"/>
      <c r="AX3" s="204"/>
      <c r="AY3" s="204"/>
      <c r="AZ3" s="204"/>
      <c r="BA3" s="204"/>
      <c r="BB3" s="204"/>
      <c r="BC3" s="204"/>
      <c r="BD3" s="204"/>
      <c r="BE3" s="204"/>
      <c r="BF3" s="204"/>
      <c r="BG3" s="204"/>
      <c r="BH3" s="204"/>
      <c r="BI3" s="204"/>
      <c r="BJ3" s="204"/>
      <c r="BK3" s="204"/>
      <c r="BL3" s="204"/>
      <c r="BM3" s="204"/>
      <c r="BN3" s="204"/>
      <c r="BO3" s="204"/>
      <c r="BP3" s="204"/>
      <c r="BQ3" s="204"/>
      <c r="BR3" s="204"/>
      <c r="BS3" s="204"/>
      <c r="BT3" s="204"/>
      <c r="BU3" s="214"/>
      <c r="BV3" s="215"/>
      <c r="BW3" s="215"/>
      <c r="BX3" s="215"/>
      <c r="BY3" s="215"/>
      <c r="BZ3" s="215"/>
      <c r="CA3" s="215"/>
      <c r="CB3" s="215"/>
      <c r="CC3" s="215"/>
      <c r="CD3" s="215"/>
      <c r="CE3" s="215"/>
      <c r="CF3" s="215"/>
      <c r="CG3" s="215"/>
      <c r="CH3" s="215"/>
      <c r="CI3" s="215"/>
      <c r="CJ3" s="215"/>
      <c r="CK3" s="215"/>
      <c r="CL3" s="216"/>
      <c r="CM3" s="205">
        <f>申請書記入用!E16</f>
        <v>45282</v>
      </c>
      <c r="CN3" s="206"/>
      <c r="CO3" s="206"/>
      <c r="CP3" s="206"/>
      <c r="CQ3" s="206"/>
      <c r="CR3" s="206"/>
      <c r="CS3" s="206"/>
      <c r="CT3" s="206"/>
      <c r="CU3" s="206"/>
      <c r="CV3" s="206"/>
      <c r="CW3" s="206"/>
      <c r="CX3" s="206"/>
      <c r="CY3" s="206"/>
      <c r="CZ3" s="206"/>
      <c r="DA3" s="206"/>
      <c r="DB3" s="206"/>
      <c r="DC3" s="206"/>
      <c r="DD3" s="206"/>
      <c r="DE3" s="206"/>
      <c r="DF3" s="206"/>
      <c r="DG3" s="206"/>
      <c r="DH3" s="206"/>
      <c r="DI3" s="206"/>
      <c r="DJ3" s="206"/>
      <c r="DK3" s="207"/>
      <c r="DL3" s="204"/>
      <c r="DM3" s="204"/>
      <c r="DN3" s="204"/>
      <c r="DO3" s="204"/>
      <c r="DP3" s="204"/>
      <c r="DQ3" s="204"/>
      <c r="DR3" s="204"/>
    </row>
    <row r="4" spans="1:122" ht="9" customHeight="1" x14ac:dyDescent="0.2">
      <c r="A4" s="204"/>
      <c r="B4" s="204"/>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c r="AJ4" s="204"/>
      <c r="AK4" s="204"/>
      <c r="AL4" s="204"/>
      <c r="AM4" s="204"/>
      <c r="AN4" s="204"/>
      <c r="AO4" s="204"/>
      <c r="AP4" s="204"/>
      <c r="AQ4" s="204"/>
      <c r="AR4" s="204"/>
      <c r="AS4" s="204"/>
      <c r="AT4" s="204"/>
      <c r="AU4" s="204"/>
      <c r="AV4" s="204"/>
      <c r="AW4" s="204"/>
      <c r="AX4" s="204"/>
      <c r="AY4" s="204"/>
      <c r="AZ4" s="204"/>
      <c r="BA4" s="204"/>
      <c r="BB4" s="204"/>
      <c r="BC4" s="204"/>
      <c r="BD4" s="204"/>
      <c r="BE4" s="204"/>
      <c r="BF4" s="204"/>
      <c r="BG4" s="204"/>
      <c r="BH4" s="204"/>
      <c r="BI4" s="204"/>
      <c r="BJ4" s="204"/>
      <c r="BK4" s="204"/>
      <c r="BL4" s="204"/>
      <c r="BM4" s="204"/>
      <c r="BN4" s="204"/>
      <c r="BO4" s="204"/>
      <c r="BP4" s="204"/>
      <c r="BQ4" s="204"/>
      <c r="BR4" s="204"/>
      <c r="BS4" s="204"/>
      <c r="BT4" s="204"/>
      <c r="BU4" s="204"/>
      <c r="BV4" s="204"/>
      <c r="BW4" s="204"/>
      <c r="BX4" s="204"/>
      <c r="BY4" s="204"/>
      <c r="BZ4" s="204"/>
      <c r="CA4" s="204"/>
      <c r="CB4" s="204"/>
      <c r="CC4" s="204"/>
      <c r="CD4" s="204"/>
      <c r="CE4" s="204"/>
      <c r="CF4" s="204"/>
      <c r="CG4" s="204"/>
      <c r="CH4" s="204"/>
      <c r="CI4" s="204"/>
      <c r="CJ4" s="204"/>
      <c r="CK4" s="204"/>
      <c r="CL4" s="204"/>
      <c r="CM4" s="204"/>
      <c r="CN4" s="204"/>
      <c r="CO4" s="204"/>
      <c r="CP4" s="204"/>
      <c r="CQ4" s="204"/>
      <c r="CR4" s="204"/>
      <c r="CS4" s="204"/>
      <c r="CT4" s="204"/>
      <c r="CU4" s="204"/>
      <c r="CV4" s="204"/>
      <c r="CW4" s="204"/>
      <c r="CX4" s="204"/>
      <c r="CY4" s="204"/>
      <c r="CZ4" s="204"/>
      <c r="DA4" s="204"/>
      <c r="DB4" s="204"/>
      <c r="DC4" s="204"/>
      <c r="DD4" s="204"/>
      <c r="DE4" s="204"/>
      <c r="DF4" s="204"/>
      <c r="DG4" s="204"/>
      <c r="DH4" s="204"/>
      <c r="DI4" s="204"/>
      <c r="DJ4" s="204"/>
      <c r="DK4" s="204"/>
      <c r="DL4" s="204"/>
      <c r="DM4" s="204"/>
      <c r="DN4" s="204"/>
      <c r="DO4" s="204"/>
      <c r="DP4" s="204"/>
      <c r="DQ4" s="204"/>
      <c r="DR4" s="204"/>
    </row>
    <row r="5" spans="1:122" ht="18" customHeight="1" x14ac:dyDescent="0.2">
      <c r="A5" s="204" t="s">
        <v>121</v>
      </c>
      <c r="B5" s="204"/>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c r="AJ5" s="204"/>
      <c r="AK5" s="204"/>
      <c r="AL5" s="204"/>
      <c r="AM5" s="204"/>
      <c r="AN5" s="204"/>
      <c r="AO5" s="204" t="s">
        <v>4</v>
      </c>
      <c r="AP5" s="204"/>
      <c r="AQ5" s="204"/>
      <c r="AR5" s="204"/>
      <c r="AS5" s="204"/>
      <c r="AT5" s="204"/>
      <c r="AU5" s="204"/>
      <c r="AV5" s="204"/>
      <c r="AW5" s="204"/>
      <c r="AX5" s="204"/>
      <c r="AY5" s="204"/>
      <c r="AZ5" s="204"/>
      <c r="BA5" s="204"/>
      <c r="BB5" s="204"/>
      <c r="BC5" s="204"/>
      <c r="BD5" s="204"/>
      <c r="BE5" s="204"/>
      <c r="BF5" s="204"/>
      <c r="BG5" s="204"/>
      <c r="BH5" s="204"/>
      <c r="BI5" s="204"/>
      <c r="BJ5" s="204"/>
      <c r="BK5" s="204"/>
      <c r="BL5" s="204"/>
      <c r="BM5" s="204"/>
      <c r="BN5" s="204"/>
      <c r="BO5" s="204"/>
      <c r="BP5" s="204"/>
      <c r="BQ5" s="204"/>
      <c r="BR5" s="204"/>
      <c r="BS5" s="204"/>
      <c r="BT5" s="204"/>
      <c r="BU5" s="204"/>
      <c r="BV5" s="204"/>
      <c r="BW5" s="204"/>
      <c r="BX5" s="204"/>
      <c r="BY5" s="204"/>
      <c r="BZ5" s="204"/>
      <c r="CA5" s="204"/>
      <c r="CB5" s="204"/>
      <c r="CC5" s="204"/>
      <c r="CD5" s="204"/>
      <c r="CE5" s="204"/>
      <c r="CF5" s="204"/>
      <c r="CG5" s="204"/>
      <c r="CH5" s="204"/>
      <c r="CI5" s="204"/>
      <c r="CJ5" s="204"/>
      <c r="CK5" s="204"/>
      <c r="CL5" s="204"/>
      <c r="CM5" s="204"/>
      <c r="CN5" s="204"/>
      <c r="CO5" s="204"/>
      <c r="CP5" s="204"/>
      <c r="CQ5" s="204"/>
      <c r="CR5" s="204"/>
      <c r="CS5" s="204"/>
      <c r="CT5" s="204"/>
      <c r="CU5" s="204"/>
      <c r="CV5" s="204"/>
      <c r="CW5" s="204"/>
      <c r="CX5" s="204"/>
      <c r="CY5" s="204"/>
      <c r="CZ5" s="204"/>
      <c r="DA5" s="204"/>
      <c r="DB5" s="204"/>
      <c r="DC5" s="204"/>
      <c r="DD5" s="204"/>
      <c r="DE5" s="204"/>
      <c r="DF5" s="204"/>
      <c r="DG5" s="204"/>
      <c r="DH5" s="204"/>
      <c r="DI5" s="204"/>
      <c r="DJ5" s="204"/>
      <c r="DK5" s="204"/>
      <c r="DL5" s="204"/>
      <c r="DM5" s="204"/>
      <c r="DN5" s="204"/>
      <c r="DO5" s="204"/>
      <c r="DP5" s="204"/>
      <c r="DQ5" s="204"/>
      <c r="DR5" s="204"/>
    </row>
    <row r="6" spans="1:122" ht="18" customHeight="1" x14ac:dyDescent="0.2">
      <c r="A6" s="204"/>
      <c r="B6" s="204"/>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204"/>
      <c r="AR6" s="204"/>
      <c r="AS6" s="204"/>
      <c r="AT6" s="204"/>
      <c r="AU6" s="208">
        <f>申請書記入用!E17</f>
        <v>45464</v>
      </c>
      <c r="AV6" s="208"/>
      <c r="AW6" s="208"/>
      <c r="AX6" s="208"/>
      <c r="AY6" s="208"/>
      <c r="AZ6" s="208"/>
      <c r="BA6" s="208"/>
      <c r="BB6" s="208"/>
      <c r="BC6" s="208"/>
      <c r="BD6" s="208"/>
      <c r="BE6" s="208"/>
      <c r="BF6" s="208"/>
      <c r="BG6" s="208"/>
      <c r="BH6" s="208"/>
      <c r="BI6" s="208"/>
      <c r="BJ6" s="208"/>
      <c r="BK6" s="208"/>
      <c r="BL6" s="208"/>
      <c r="BM6" s="208"/>
      <c r="BN6" s="208"/>
      <c r="BO6" s="208"/>
      <c r="BP6" s="208"/>
      <c r="BQ6" s="208"/>
      <c r="BR6" s="208"/>
      <c r="BS6" s="208"/>
      <c r="BT6" s="208"/>
      <c r="BU6" s="208"/>
      <c r="BV6" s="208"/>
      <c r="BW6" s="208"/>
      <c r="BX6" s="208"/>
      <c r="BY6" s="208"/>
      <c r="BZ6" s="208"/>
      <c r="CA6" s="208"/>
      <c r="CB6" s="208"/>
      <c r="CC6" s="208"/>
      <c r="CD6" s="208"/>
      <c r="CE6" s="208"/>
      <c r="CF6" s="208"/>
      <c r="CG6" s="208"/>
      <c r="CH6" s="208"/>
      <c r="CI6" s="208"/>
      <c r="CJ6" s="208"/>
      <c r="CK6" s="208"/>
      <c r="CL6" s="208"/>
      <c r="CM6" s="208"/>
      <c r="CN6" s="208"/>
      <c r="CO6" s="208"/>
      <c r="CP6" s="208"/>
      <c r="CQ6" s="208"/>
      <c r="CR6" s="208"/>
      <c r="CS6" s="208"/>
      <c r="CT6" s="208"/>
      <c r="CU6" s="208"/>
      <c r="CV6" s="208"/>
      <c r="CW6" s="208"/>
      <c r="CX6" s="208"/>
      <c r="CY6" s="208"/>
      <c r="CZ6" s="208"/>
      <c r="DA6" s="208"/>
      <c r="DB6" s="208"/>
      <c r="DC6" s="208"/>
      <c r="DD6" s="208"/>
      <c r="DE6" s="208"/>
      <c r="DF6" s="208"/>
      <c r="DG6" s="208"/>
      <c r="DH6" s="208"/>
      <c r="DI6" s="208"/>
      <c r="DJ6" s="208"/>
      <c r="DK6" s="208"/>
      <c r="DL6" s="208"/>
      <c r="DM6" s="208"/>
      <c r="DN6" s="204"/>
      <c r="DO6" s="204"/>
      <c r="DP6" s="204"/>
      <c r="DQ6" s="204"/>
      <c r="DR6" s="204"/>
    </row>
    <row r="7" spans="1:122" ht="18" customHeight="1" x14ac:dyDescent="0.2">
      <c r="A7" s="204"/>
      <c r="B7" s="204"/>
      <c r="C7" s="204"/>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4"/>
      <c r="BA7" s="204"/>
      <c r="BB7" s="204"/>
      <c r="BC7" s="204"/>
      <c r="BD7" s="204"/>
      <c r="BE7" s="204"/>
      <c r="BF7" s="204"/>
      <c r="BG7" s="204"/>
      <c r="BH7" s="204"/>
      <c r="BI7" s="204"/>
      <c r="BJ7" s="204"/>
      <c r="BK7" s="204"/>
      <c r="BL7" s="204"/>
      <c r="BM7" s="204"/>
      <c r="BN7" s="204"/>
      <c r="BO7" s="204" t="s">
        <v>5</v>
      </c>
      <c r="BP7" s="204"/>
      <c r="BQ7" s="204"/>
      <c r="BR7" s="204"/>
      <c r="BS7" s="210" t="str">
        <f>申請書記入用!E18</f>
        <v>650-8570</v>
      </c>
      <c r="BT7" s="210"/>
      <c r="BU7" s="210"/>
      <c r="BV7" s="210"/>
      <c r="BW7" s="210"/>
      <c r="BX7" s="210"/>
      <c r="BY7" s="210"/>
      <c r="BZ7" s="210"/>
      <c r="CA7" s="210"/>
      <c r="CB7" s="210"/>
      <c r="CC7" s="210"/>
      <c r="CD7" s="210"/>
      <c r="CE7" s="210"/>
      <c r="CF7" s="210"/>
      <c r="CG7" s="210"/>
      <c r="CH7" s="210"/>
      <c r="CI7" s="210"/>
      <c r="CJ7" s="210"/>
      <c r="CK7" s="210"/>
      <c r="CL7" s="210"/>
      <c r="CM7" s="210"/>
      <c r="CN7" s="210"/>
      <c r="CO7" s="210"/>
      <c r="CP7" s="210"/>
      <c r="CQ7" s="210"/>
      <c r="CR7" s="210"/>
      <c r="CS7" s="210"/>
      <c r="CT7" s="210"/>
      <c r="CU7" s="210"/>
      <c r="CV7" s="210"/>
      <c r="CW7" s="210"/>
      <c r="CX7" s="210"/>
      <c r="CY7" s="210"/>
      <c r="CZ7" s="210"/>
      <c r="DA7" s="210"/>
      <c r="DB7" s="210"/>
      <c r="DC7" s="210"/>
      <c r="DD7" s="210"/>
      <c r="DE7" s="210"/>
      <c r="DF7" s="210"/>
      <c r="DG7" s="210"/>
      <c r="DH7" s="210"/>
      <c r="DI7" s="210"/>
      <c r="DJ7" s="210"/>
      <c r="DK7" s="210"/>
      <c r="DL7" s="210"/>
      <c r="DM7" s="210"/>
      <c r="DN7" s="210"/>
      <c r="DO7" s="210"/>
      <c r="DP7" s="210"/>
      <c r="DQ7" s="210"/>
      <c r="DR7" s="210"/>
    </row>
    <row r="8" spans="1:122" ht="30" customHeight="1" x14ac:dyDescent="0.2">
      <c r="A8" s="204"/>
      <c r="B8" s="204"/>
      <c r="C8" s="204"/>
      <c r="D8" s="204"/>
      <c r="E8" s="204"/>
      <c r="F8" s="204"/>
      <c r="G8" s="204"/>
      <c r="H8" s="204"/>
      <c r="I8" s="204"/>
      <c r="J8" s="204"/>
      <c r="K8" s="204"/>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4"/>
      <c r="AL8" s="204"/>
      <c r="AM8" s="204"/>
      <c r="AN8" s="204"/>
      <c r="AO8" s="204"/>
      <c r="AP8" s="204"/>
      <c r="AQ8" s="204"/>
      <c r="AR8" s="204"/>
      <c r="AS8" s="204"/>
      <c r="AT8" s="204"/>
      <c r="AU8" s="204"/>
      <c r="AV8" s="204"/>
      <c r="AW8" s="204"/>
      <c r="AX8" s="204"/>
      <c r="AY8" s="204"/>
      <c r="AZ8" s="204"/>
      <c r="BA8" s="204"/>
      <c r="BB8" s="204"/>
      <c r="BC8" s="204"/>
      <c r="BD8" s="204"/>
      <c r="BE8" s="204"/>
      <c r="BF8" s="204"/>
      <c r="BG8" s="204"/>
      <c r="BH8" s="204" t="s">
        <v>6</v>
      </c>
      <c r="BI8" s="204"/>
      <c r="BJ8" s="204"/>
      <c r="BK8" s="204"/>
      <c r="BL8" s="204"/>
      <c r="BM8" s="204"/>
      <c r="BN8" s="204"/>
      <c r="BO8" s="210" t="str">
        <f>申請書記入用!E19</f>
        <v>神戸市中央区加納町6丁目5-1</v>
      </c>
      <c r="BP8" s="210"/>
      <c r="BQ8" s="210"/>
      <c r="BR8" s="210"/>
      <c r="BS8" s="210"/>
      <c r="BT8" s="210"/>
      <c r="BU8" s="210"/>
      <c r="BV8" s="210"/>
      <c r="BW8" s="210"/>
      <c r="BX8" s="210"/>
      <c r="BY8" s="210"/>
      <c r="BZ8" s="210"/>
      <c r="CA8" s="210"/>
      <c r="CB8" s="210"/>
      <c r="CC8" s="210"/>
      <c r="CD8" s="210"/>
      <c r="CE8" s="210"/>
      <c r="CF8" s="210"/>
      <c r="CG8" s="210"/>
      <c r="CH8" s="210"/>
      <c r="CI8" s="210"/>
      <c r="CJ8" s="210"/>
      <c r="CK8" s="210"/>
      <c r="CL8" s="210"/>
      <c r="CM8" s="210"/>
      <c r="CN8" s="210"/>
      <c r="CO8" s="210"/>
      <c r="CP8" s="210"/>
      <c r="CQ8" s="210"/>
      <c r="CR8" s="210"/>
      <c r="CS8" s="210"/>
      <c r="CT8" s="210"/>
      <c r="CU8" s="210"/>
      <c r="CV8" s="210"/>
      <c r="CW8" s="210"/>
      <c r="CX8" s="210"/>
      <c r="CY8" s="210"/>
      <c r="CZ8" s="210"/>
      <c r="DA8" s="210"/>
      <c r="DB8" s="210"/>
      <c r="DC8" s="210"/>
      <c r="DD8" s="210"/>
      <c r="DE8" s="210"/>
      <c r="DF8" s="210"/>
      <c r="DG8" s="210"/>
      <c r="DH8" s="210"/>
      <c r="DI8" s="210"/>
      <c r="DJ8" s="210"/>
      <c r="DK8" s="210"/>
      <c r="DL8" s="210"/>
      <c r="DM8" s="210"/>
      <c r="DN8" s="210"/>
      <c r="DO8" s="210"/>
      <c r="DP8" s="210"/>
      <c r="DQ8" s="210"/>
      <c r="DR8" s="210"/>
    </row>
    <row r="9" spans="1:122" ht="30" customHeight="1" x14ac:dyDescent="0.2">
      <c r="A9" s="204"/>
      <c r="B9" s="204"/>
      <c r="C9" s="204"/>
      <c r="D9" s="204"/>
      <c r="E9" s="204"/>
      <c r="F9" s="204"/>
      <c r="G9" s="204"/>
      <c r="H9" s="204"/>
      <c r="I9" s="204"/>
      <c r="J9" s="204"/>
      <c r="K9" s="204"/>
      <c r="L9" s="204"/>
      <c r="M9" s="204"/>
      <c r="N9" s="204"/>
      <c r="O9" s="204"/>
      <c r="P9" s="204"/>
      <c r="Q9" s="204"/>
      <c r="R9" s="204"/>
      <c r="S9" s="204"/>
      <c r="T9" s="204"/>
      <c r="U9" s="204"/>
      <c r="V9" s="204"/>
      <c r="W9" s="204"/>
      <c r="X9" s="204"/>
      <c r="Y9" s="204"/>
      <c r="Z9" s="204"/>
      <c r="AA9" s="204"/>
      <c r="AB9" s="204"/>
      <c r="AC9" s="204"/>
      <c r="AD9" s="204"/>
      <c r="AE9" s="204"/>
      <c r="AF9" s="204"/>
      <c r="AG9" s="204"/>
      <c r="AH9" s="204"/>
      <c r="AI9" s="204"/>
      <c r="AJ9" s="204"/>
      <c r="AK9" s="204"/>
      <c r="AL9" s="204"/>
      <c r="AM9" s="204"/>
      <c r="AN9" s="204"/>
      <c r="AO9" s="204"/>
      <c r="AP9" s="204"/>
      <c r="AQ9" s="204"/>
      <c r="AR9" s="204"/>
      <c r="AS9" s="204"/>
      <c r="AT9" s="204"/>
      <c r="AU9" s="204"/>
      <c r="AV9" s="204"/>
      <c r="AW9" s="204"/>
      <c r="AX9" s="204"/>
      <c r="AY9" s="204"/>
      <c r="AZ9" s="204"/>
      <c r="BA9" s="204"/>
      <c r="BB9" s="204"/>
      <c r="BC9" s="204"/>
      <c r="BD9" s="204"/>
      <c r="BE9" s="204"/>
      <c r="BF9" s="204"/>
      <c r="BG9" s="204"/>
      <c r="BH9" s="204" t="s">
        <v>7</v>
      </c>
      <c r="BI9" s="204"/>
      <c r="BJ9" s="204"/>
      <c r="BK9" s="204"/>
      <c r="BL9" s="204"/>
      <c r="BM9" s="204"/>
      <c r="BN9" s="204"/>
      <c r="BO9" s="217" t="str">
        <f>申請書記入用!E20&amp;"　"&amp;申請書記入用!E21</f>
        <v>○×△株式会社　代表取締役　神戸　太郎</v>
      </c>
      <c r="BP9" s="210"/>
      <c r="BQ9" s="210"/>
      <c r="BR9" s="210"/>
      <c r="BS9" s="210"/>
      <c r="BT9" s="210"/>
      <c r="BU9" s="210"/>
      <c r="BV9" s="210"/>
      <c r="BW9" s="210"/>
      <c r="BX9" s="210"/>
      <c r="BY9" s="210"/>
      <c r="BZ9" s="210"/>
      <c r="CA9" s="210"/>
      <c r="CB9" s="210"/>
      <c r="CC9" s="210"/>
      <c r="CD9" s="210"/>
      <c r="CE9" s="210"/>
      <c r="CF9" s="210"/>
      <c r="CG9" s="210"/>
      <c r="CH9" s="210"/>
      <c r="CI9" s="210"/>
      <c r="CJ9" s="210"/>
      <c r="CK9" s="210"/>
      <c r="CL9" s="210"/>
      <c r="CM9" s="210"/>
      <c r="CN9" s="210"/>
      <c r="CO9" s="210"/>
      <c r="CP9" s="210"/>
      <c r="CQ9" s="210"/>
      <c r="CR9" s="210"/>
      <c r="CS9" s="210"/>
      <c r="CT9" s="210"/>
      <c r="CU9" s="210"/>
      <c r="CV9" s="210"/>
      <c r="CW9" s="210"/>
      <c r="CX9" s="210"/>
      <c r="CY9" s="210"/>
      <c r="CZ9" s="210"/>
      <c r="DA9" s="210"/>
      <c r="DB9" s="210"/>
      <c r="DC9" s="210"/>
      <c r="DD9" s="210"/>
      <c r="DE9" s="210"/>
      <c r="DF9" s="210"/>
      <c r="DG9" s="210"/>
      <c r="DH9" s="210"/>
      <c r="DI9" s="210"/>
      <c r="DJ9" s="210"/>
      <c r="DK9" s="210"/>
      <c r="DL9" s="210"/>
      <c r="DM9" s="210"/>
      <c r="DN9" s="204"/>
      <c r="DO9" s="204"/>
      <c r="DP9" s="204"/>
      <c r="DQ9" s="204"/>
      <c r="DR9" s="204"/>
    </row>
    <row r="10" spans="1:122" ht="30" customHeight="1" x14ac:dyDescent="0.2">
      <c r="A10" s="204"/>
      <c r="B10" s="204"/>
      <c r="C10" s="204"/>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4"/>
      <c r="AK10" s="204"/>
      <c r="AL10" s="204"/>
      <c r="AM10" s="204"/>
      <c r="AN10" s="204"/>
      <c r="AO10" s="204"/>
      <c r="AP10" s="204"/>
      <c r="AQ10" s="204"/>
      <c r="AR10" s="204"/>
      <c r="AS10" s="204"/>
      <c r="AT10" s="204"/>
      <c r="AU10" s="204"/>
      <c r="AV10" s="204"/>
      <c r="AW10" s="204"/>
      <c r="AX10" s="204"/>
      <c r="AY10" s="204"/>
      <c r="AZ10" s="204"/>
      <c r="BA10" s="204"/>
      <c r="BB10" s="204"/>
      <c r="BC10" s="204"/>
      <c r="BD10" s="204"/>
      <c r="BE10" s="204"/>
      <c r="BF10" s="204"/>
      <c r="BG10" s="204"/>
      <c r="BH10" s="204"/>
      <c r="BI10" s="204"/>
      <c r="BJ10" s="204"/>
      <c r="BK10" s="204"/>
      <c r="BL10" s="204"/>
      <c r="BM10" s="204"/>
      <c r="BN10" s="204"/>
      <c r="BO10" s="204"/>
      <c r="BP10" s="204" t="s">
        <v>8</v>
      </c>
      <c r="BQ10" s="204"/>
      <c r="BR10" s="204"/>
      <c r="BS10" s="204"/>
      <c r="BT10" s="204"/>
      <c r="BU10" s="204"/>
      <c r="BV10" s="204"/>
      <c r="BW10" s="204"/>
      <c r="BX10" s="204"/>
      <c r="BY10" s="204"/>
      <c r="BZ10" s="204"/>
      <c r="CA10" s="210" t="str">
        <f>申請書記入用!E22</f>
        <v>神戸　次郎</v>
      </c>
      <c r="CB10" s="210"/>
      <c r="CC10" s="210"/>
      <c r="CD10" s="210"/>
      <c r="CE10" s="210"/>
      <c r="CF10" s="210"/>
      <c r="CG10" s="210"/>
      <c r="CH10" s="210"/>
      <c r="CI10" s="210"/>
      <c r="CJ10" s="210"/>
      <c r="CK10" s="210"/>
      <c r="CL10" s="210"/>
      <c r="CM10" s="210"/>
      <c r="CN10" s="210"/>
      <c r="CO10" s="210"/>
      <c r="CP10" s="210"/>
      <c r="CQ10" s="210"/>
      <c r="CR10" s="210"/>
      <c r="CS10" s="210"/>
      <c r="CT10" s="210"/>
      <c r="CU10" s="210"/>
      <c r="CV10" s="210"/>
      <c r="CW10" s="210"/>
      <c r="CX10" s="210"/>
      <c r="CY10" s="210"/>
      <c r="CZ10" s="210"/>
      <c r="DA10" s="210"/>
      <c r="DB10" s="210"/>
      <c r="DC10" s="210"/>
      <c r="DD10" s="210"/>
      <c r="DE10" s="210"/>
      <c r="DF10" s="210"/>
      <c r="DG10" s="210"/>
      <c r="DH10" s="210"/>
      <c r="DI10" s="210"/>
      <c r="DJ10" s="210"/>
      <c r="DK10" s="210"/>
      <c r="DL10" s="210"/>
      <c r="DM10" s="210"/>
      <c r="DN10" s="210"/>
      <c r="DO10" s="210"/>
      <c r="DP10" s="210"/>
      <c r="DQ10" s="210"/>
      <c r="DR10" s="210"/>
    </row>
    <row r="11" spans="1:122" ht="18" customHeight="1" x14ac:dyDescent="0.2">
      <c r="A11" s="204"/>
      <c r="B11" s="204"/>
      <c r="C11" s="204"/>
      <c r="D11" s="204"/>
      <c r="E11" s="204"/>
      <c r="F11" s="204"/>
      <c r="G11" s="204"/>
      <c r="H11" s="204"/>
      <c r="I11" s="204"/>
      <c r="J11" s="204"/>
      <c r="K11" s="204"/>
      <c r="L11" s="204"/>
      <c r="M11" s="204"/>
      <c r="N11" s="204"/>
      <c r="O11" s="204"/>
      <c r="P11" s="204"/>
      <c r="Q11" s="204"/>
      <c r="R11" s="204"/>
      <c r="S11" s="204"/>
      <c r="T11" s="204"/>
      <c r="U11" s="204"/>
      <c r="V11" s="204"/>
      <c r="W11" s="204"/>
      <c r="X11" s="204"/>
      <c r="Y11" s="204"/>
      <c r="Z11" s="204"/>
      <c r="AA11" s="204"/>
      <c r="AB11" s="204"/>
      <c r="AC11" s="204"/>
      <c r="AD11" s="204"/>
      <c r="AE11" s="204"/>
      <c r="AF11" s="204"/>
      <c r="AG11" s="204"/>
      <c r="AH11" s="204"/>
      <c r="AI11" s="204"/>
      <c r="AJ11" s="204"/>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204"/>
      <c r="BK11" s="204"/>
      <c r="BL11" s="204"/>
      <c r="BM11" s="204"/>
      <c r="BN11" s="204"/>
      <c r="BO11" s="204"/>
      <c r="BP11" s="204"/>
      <c r="BQ11" s="204"/>
      <c r="BR11" s="204"/>
      <c r="BS11" s="204"/>
      <c r="BT11" s="204"/>
      <c r="BU11" s="204"/>
      <c r="BV11" s="204"/>
      <c r="BW11" s="204"/>
      <c r="BX11" s="204"/>
      <c r="BY11" s="204"/>
      <c r="BZ11" s="204"/>
      <c r="CA11" s="204"/>
      <c r="CB11" s="204" t="s">
        <v>9</v>
      </c>
      <c r="CC11" s="204"/>
      <c r="CD11" s="204"/>
      <c r="CE11" s="204"/>
      <c r="CF11" s="204"/>
      <c r="CG11" s="204"/>
      <c r="CH11" s="204"/>
      <c r="CI11" s="204"/>
      <c r="CJ11" s="204"/>
      <c r="CK11" s="204"/>
      <c r="CL11" s="204"/>
      <c r="CM11" s="204"/>
      <c r="CN11" s="210" t="str">
        <f>申請書記入用!E23</f>
        <v>078-331-8181</v>
      </c>
      <c r="CO11" s="210"/>
      <c r="CP11" s="210"/>
      <c r="CQ11" s="210"/>
      <c r="CR11" s="210"/>
      <c r="CS11" s="210"/>
      <c r="CT11" s="210"/>
      <c r="CU11" s="210"/>
      <c r="CV11" s="210"/>
      <c r="CW11" s="210"/>
      <c r="CX11" s="210"/>
      <c r="CY11" s="210"/>
      <c r="CZ11" s="210"/>
      <c r="DA11" s="210"/>
      <c r="DB11" s="210"/>
      <c r="DC11" s="210"/>
      <c r="DD11" s="210"/>
      <c r="DE11" s="210"/>
      <c r="DF11" s="210"/>
      <c r="DG11" s="210"/>
      <c r="DH11" s="210"/>
      <c r="DI11" s="210"/>
      <c r="DJ11" s="210"/>
      <c r="DK11" s="210"/>
      <c r="DL11" s="210"/>
      <c r="DM11" s="210"/>
      <c r="DN11" s="210"/>
      <c r="DO11" s="210"/>
      <c r="DP11" s="210"/>
      <c r="DQ11" s="210"/>
      <c r="DR11" s="210"/>
    </row>
    <row r="12" spans="1:122" ht="18" customHeight="1" x14ac:dyDescent="0.2">
      <c r="A12" s="204"/>
      <c r="B12" s="204"/>
      <c r="C12" s="204"/>
      <c r="D12" s="204"/>
      <c r="E12" s="204"/>
      <c r="F12" s="204"/>
      <c r="G12" s="204"/>
      <c r="H12" s="204"/>
      <c r="I12" s="204"/>
      <c r="J12" s="204"/>
      <c r="K12" s="204"/>
      <c r="L12" s="204"/>
      <c r="M12" s="204"/>
      <c r="N12" s="204"/>
      <c r="O12" s="204"/>
      <c r="P12" s="204"/>
      <c r="Q12" s="204"/>
      <c r="R12" s="204"/>
      <c r="S12" s="204"/>
      <c r="T12" s="204"/>
      <c r="U12" s="204"/>
      <c r="V12" s="204"/>
      <c r="W12" s="204"/>
      <c r="X12" s="204"/>
      <c r="Y12" s="204"/>
      <c r="Z12" s="204"/>
      <c r="AA12" s="204"/>
      <c r="AB12" s="204"/>
      <c r="AC12" s="204"/>
      <c r="AD12" s="204"/>
      <c r="AE12" s="204"/>
      <c r="AF12" s="204"/>
      <c r="AG12" s="204"/>
      <c r="AH12" s="204"/>
      <c r="AI12" s="204"/>
      <c r="AJ12" s="204"/>
      <c r="AK12" s="204"/>
      <c r="AL12" s="204"/>
      <c r="AM12" s="204"/>
      <c r="AN12" s="204"/>
      <c r="AO12" s="204"/>
      <c r="AP12" s="204"/>
      <c r="AQ12" s="204"/>
      <c r="AR12" s="204"/>
      <c r="AS12" s="204"/>
      <c r="AT12" s="204"/>
      <c r="AU12" s="204"/>
      <c r="AV12" s="204"/>
      <c r="AW12" s="204"/>
      <c r="AX12" s="204"/>
      <c r="AY12" s="204"/>
      <c r="AZ12" s="204"/>
      <c r="BA12" s="204"/>
      <c r="BB12" s="204"/>
      <c r="BC12" s="204"/>
      <c r="BD12" s="204"/>
      <c r="BE12" s="204"/>
      <c r="BF12" s="204"/>
      <c r="BG12" s="204"/>
      <c r="BH12" s="204"/>
      <c r="BI12" s="204"/>
      <c r="BJ12" s="204"/>
      <c r="BK12" s="204"/>
      <c r="BL12" s="204"/>
      <c r="BM12" s="204"/>
      <c r="BN12" s="204"/>
      <c r="BO12" s="204"/>
      <c r="BP12" s="204"/>
      <c r="BQ12" s="204"/>
      <c r="BR12" s="204"/>
      <c r="BS12" s="204"/>
      <c r="BT12" s="204"/>
      <c r="BU12" s="204"/>
      <c r="BV12" s="204"/>
      <c r="BW12" s="204"/>
      <c r="BX12" s="204"/>
      <c r="BY12" s="204"/>
      <c r="BZ12" s="204"/>
      <c r="CA12" s="204"/>
      <c r="CB12" s="204" t="s">
        <v>34</v>
      </c>
      <c r="CC12" s="204"/>
      <c r="CD12" s="204"/>
      <c r="CE12" s="204"/>
      <c r="CF12" s="204"/>
      <c r="CG12" s="204"/>
      <c r="CH12" s="204"/>
      <c r="CI12" s="204"/>
      <c r="CJ12" s="204"/>
      <c r="CK12" s="204"/>
      <c r="CL12" s="204"/>
      <c r="CM12" s="204"/>
      <c r="CN12" s="210" t="str">
        <f>申請書記入用!E24</f>
        <v>info@kobe.jp</v>
      </c>
      <c r="CO12" s="210"/>
      <c r="CP12" s="210"/>
      <c r="CQ12" s="210"/>
      <c r="CR12" s="210"/>
      <c r="CS12" s="210"/>
      <c r="CT12" s="210"/>
      <c r="CU12" s="210"/>
      <c r="CV12" s="210"/>
      <c r="CW12" s="210"/>
      <c r="CX12" s="210"/>
      <c r="CY12" s="210"/>
      <c r="CZ12" s="210"/>
      <c r="DA12" s="210"/>
      <c r="DB12" s="210"/>
      <c r="DC12" s="210"/>
      <c r="DD12" s="210"/>
      <c r="DE12" s="210"/>
      <c r="DF12" s="210"/>
      <c r="DG12" s="210"/>
      <c r="DH12" s="210"/>
      <c r="DI12" s="210"/>
      <c r="DJ12" s="210"/>
      <c r="DK12" s="210"/>
      <c r="DL12" s="210"/>
      <c r="DM12" s="210"/>
      <c r="DN12" s="210"/>
      <c r="DO12" s="210"/>
      <c r="DP12" s="210"/>
      <c r="DQ12" s="210"/>
      <c r="DR12" s="210"/>
    </row>
    <row r="13" spans="1:122" ht="18" customHeight="1" x14ac:dyDescent="0.2">
      <c r="A13" s="209" t="s">
        <v>10</v>
      </c>
      <c r="B13" s="209"/>
      <c r="C13" s="209"/>
      <c r="D13" s="209"/>
      <c r="E13" s="209"/>
      <c r="F13" s="209"/>
      <c r="G13" s="209"/>
      <c r="H13" s="209"/>
      <c r="I13" s="209"/>
      <c r="J13" s="209"/>
      <c r="K13" s="209"/>
      <c r="L13" s="209"/>
      <c r="M13" s="218" t="s">
        <v>11</v>
      </c>
      <c r="N13" s="218"/>
      <c r="O13" s="218"/>
      <c r="P13" s="218"/>
      <c r="Q13" s="218"/>
      <c r="R13" s="218"/>
      <c r="S13" s="218"/>
      <c r="T13" s="218"/>
      <c r="U13" s="218"/>
      <c r="V13" s="204" t="s">
        <v>12</v>
      </c>
      <c r="W13" s="204"/>
      <c r="X13" s="204"/>
      <c r="Y13" s="204"/>
      <c r="Z13" s="204"/>
      <c r="AA13" s="204"/>
      <c r="AB13" s="204"/>
      <c r="AC13" s="204"/>
      <c r="AD13" s="204"/>
      <c r="AE13" s="204"/>
      <c r="AF13" s="204"/>
      <c r="AG13" s="204"/>
      <c r="AH13" s="204"/>
      <c r="AI13" s="204"/>
      <c r="AJ13" s="204"/>
      <c r="AK13" s="204"/>
      <c r="AL13" s="204"/>
      <c r="AM13" s="204" t="s">
        <v>13</v>
      </c>
      <c r="AN13" s="204"/>
      <c r="AO13" s="204"/>
      <c r="AP13" s="204"/>
      <c r="AQ13" s="204"/>
      <c r="AR13" s="204"/>
      <c r="AS13" s="204"/>
      <c r="AT13" s="204"/>
      <c r="AU13" s="204"/>
      <c r="AV13" s="204"/>
      <c r="AW13" s="204"/>
      <c r="AX13" s="204"/>
      <c r="AY13" s="204"/>
      <c r="AZ13" s="204"/>
      <c r="BA13" s="204"/>
      <c r="BB13" s="204"/>
      <c r="BC13" s="204"/>
      <c r="BD13" s="210" t="s">
        <v>14</v>
      </c>
      <c r="BE13" s="210"/>
      <c r="BF13" s="210"/>
      <c r="BG13" s="210"/>
      <c r="BH13" s="210"/>
      <c r="BI13" s="210"/>
      <c r="BJ13" s="210"/>
      <c r="BK13" s="210"/>
      <c r="BL13" s="210"/>
      <c r="BM13" s="210"/>
      <c r="BN13" s="210"/>
      <c r="BO13" s="210"/>
      <c r="BP13" s="210"/>
      <c r="BQ13" s="210"/>
      <c r="BR13" s="210"/>
      <c r="BS13" s="210"/>
      <c r="BT13" s="210"/>
      <c r="BU13" s="210"/>
      <c r="BV13" s="210"/>
      <c r="BW13" s="210"/>
      <c r="BX13" s="210"/>
      <c r="BY13" s="210"/>
      <c r="BZ13" s="210"/>
      <c r="CA13" s="210"/>
      <c r="CB13" s="210"/>
      <c r="CC13" s="210"/>
      <c r="CD13" s="210"/>
      <c r="CE13" s="210"/>
      <c r="CF13" s="210"/>
      <c r="CG13" s="210"/>
      <c r="CH13" s="210"/>
      <c r="CI13" s="210"/>
      <c r="CJ13" s="210"/>
      <c r="CK13" s="210"/>
      <c r="CL13" s="210"/>
      <c r="CM13" s="210"/>
      <c r="CN13" s="210"/>
      <c r="CO13" s="210"/>
      <c r="CP13" s="210"/>
      <c r="CQ13" s="210"/>
      <c r="CR13" s="210"/>
      <c r="CS13" s="210"/>
      <c r="CT13" s="210"/>
      <c r="CU13" s="210"/>
      <c r="CV13" s="210"/>
      <c r="CW13" s="210"/>
      <c r="CX13" s="210"/>
      <c r="CY13" s="210"/>
      <c r="CZ13" s="210"/>
      <c r="DA13" s="210"/>
      <c r="DB13" s="210"/>
      <c r="DC13" s="210"/>
      <c r="DD13" s="210"/>
      <c r="DE13" s="210"/>
      <c r="DF13" s="210"/>
      <c r="DG13" s="210"/>
      <c r="DH13" s="210"/>
      <c r="DI13" s="210"/>
      <c r="DJ13" s="210"/>
      <c r="DK13" s="210"/>
      <c r="DL13" s="210"/>
      <c r="DM13" s="210"/>
      <c r="DN13" s="210"/>
      <c r="DO13" s="210"/>
      <c r="DP13" s="210"/>
      <c r="DQ13" s="210"/>
      <c r="DR13" s="210"/>
    </row>
    <row r="14" spans="1:122" ht="18" customHeight="1" x14ac:dyDescent="0.2">
      <c r="A14" s="209"/>
      <c r="B14" s="209"/>
      <c r="C14" s="209"/>
      <c r="D14" s="209"/>
      <c r="E14" s="209"/>
      <c r="F14" s="209"/>
      <c r="G14" s="209"/>
      <c r="H14" s="209"/>
      <c r="I14" s="209"/>
      <c r="J14" s="209"/>
      <c r="K14" s="209"/>
      <c r="L14" s="209"/>
      <c r="M14" s="218" t="s">
        <v>15</v>
      </c>
      <c r="N14" s="218"/>
      <c r="O14" s="218"/>
      <c r="P14" s="218"/>
      <c r="Q14" s="218"/>
      <c r="R14" s="218"/>
      <c r="S14" s="218"/>
      <c r="T14" s="218"/>
      <c r="U14" s="218"/>
      <c r="V14" s="204"/>
      <c r="W14" s="204"/>
      <c r="X14" s="204"/>
      <c r="Y14" s="204"/>
      <c r="Z14" s="204"/>
      <c r="AA14" s="204"/>
      <c r="AB14" s="204"/>
      <c r="AC14" s="204"/>
      <c r="AD14" s="204"/>
      <c r="AE14" s="204"/>
      <c r="AF14" s="204"/>
      <c r="AG14" s="204"/>
      <c r="AH14" s="204"/>
      <c r="AI14" s="204"/>
      <c r="AJ14" s="204"/>
      <c r="AK14" s="204"/>
      <c r="AL14" s="204"/>
      <c r="AM14" s="204" t="s">
        <v>16</v>
      </c>
      <c r="AN14" s="204"/>
      <c r="AO14" s="204"/>
      <c r="AP14" s="204"/>
      <c r="AQ14" s="204"/>
      <c r="AR14" s="204"/>
      <c r="AS14" s="204"/>
      <c r="AT14" s="204"/>
      <c r="AU14" s="204"/>
      <c r="AV14" s="204"/>
      <c r="AW14" s="204"/>
      <c r="AX14" s="204"/>
      <c r="AY14" s="204"/>
      <c r="AZ14" s="204"/>
      <c r="BA14" s="204"/>
      <c r="BB14" s="204"/>
      <c r="BC14" s="204"/>
      <c r="BD14" s="210"/>
      <c r="BE14" s="210"/>
      <c r="BF14" s="210"/>
      <c r="BG14" s="210"/>
      <c r="BH14" s="210"/>
      <c r="BI14" s="210"/>
      <c r="BJ14" s="210"/>
      <c r="BK14" s="210"/>
      <c r="BL14" s="210"/>
      <c r="BM14" s="210"/>
      <c r="BN14" s="210"/>
      <c r="BO14" s="210"/>
      <c r="BP14" s="210"/>
      <c r="BQ14" s="210"/>
      <c r="BR14" s="210"/>
      <c r="BS14" s="210"/>
      <c r="BT14" s="210"/>
      <c r="BU14" s="210"/>
      <c r="BV14" s="210"/>
      <c r="BW14" s="210"/>
      <c r="BX14" s="210"/>
      <c r="BY14" s="210"/>
      <c r="BZ14" s="210"/>
      <c r="CA14" s="210"/>
      <c r="CB14" s="210"/>
      <c r="CC14" s="210"/>
      <c r="CD14" s="210"/>
      <c r="CE14" s="210"/>
      <c r="CF14" s="210"/>
      <c r="CG14" s="210"/>
      <c r="CH14" s="210"/>
      <c r="CI14" s="210"/>
      <c r="CJ14" s="210"/>
      <c r="CK14" s="210"/>
      <c r="CL14" s="210"/>
      <c r="CM14" s="210"/>
      <c r="CN14" s="210"/>
      <c r="CO14" s="210"/>
      <c r="CP14" s="210"/>
      <c r="CQ14" s="210"/>
      <c r="CR14" s="210"/>
      <c r="CS14" s="210"/>
      <c r="CT14" s="210"/>
      <c r="CU14" s="210"/>
      <c r="CV14" s="210"/>
      <c r="CW14" s="210"/>
      <c r="CX14" s="210"/>
      <c r="CY14" s="210"/>
      <c r="CZ14" s="210"/>
      <c r="DA14" s="210"/>
      <c r="DB14" s="210"/>
      <c r="DC14" s="210"/>
      <c r="DD14" s="210"/>
      <c r="DE14" s="210"/>
      <c r="DF14" s="210"/>
      <c r="DG14" s="210"/>
      <c r="DH14" s="210"/>
      <c r="DI14" s="210"/>
      <c r="DJ14" s="210"/>
      <c r="DK14" s="210"/>
      <c r="DL14" s="210"/>
      <c r="DM14" s="210"/>
      <c r="DN14" s="210"/>
      <c r="DO14" s="210"/>
      <c r="DP14" s="210"/>
      <c r="DQ14" s="210"/>
      <c r="DR14" s="210"/>
    </row>
    <row r="15" spans="1:122" ht="3" customHeight="1" x14ac:dyDescent="0.2">
      <c r="A15" s="219"/>
      <c r="B15" s="219"/>
      <c r="C15" s="219"/>
      <c r="D15" s="219"/>
      <c r="E15" s="219"/>
      <c r="F15" s="219"/>
      <c r="G15" s="219"/>
      <c r="H15" s="219"/>
      <c r="I15" s="219"/>
      <c r="J15" s="219"/>
      <c r="K15" s="219"/>
      <c r="L15" s="219"/>
      <c r="M15" s="219"/>
      <c r="N15" s="219"/>
      <c r="O15" s="219"/>
      <c r="P15" s="219"/>
      <c r="Q15" s="219"/>
      <c r="R15" s="219"/>
      <c r="S15" s="219"/>
      <c r="T15" s="219"/>
      <c r="U15" s="219"/>
      <c r="V15" s="219"/>
      <c r="W15" s="219"/>
      <c r="X15" s="219"/>
      <c r="Y15" s="219"/>
      <c r="Z15" s="219"/>
      <c r="AA15" s="219"/>
      <c r="AB15" s="219"/>
      <c r="AC15" s="219"/>
      <c r="AD15" s="219"/>
      <c r="AE15" s="219"/>
      <c r="AF15" s="219"/>
      <c r="AG15" s="219"/>
      <c r="AH15" s="219"/>
      <c r="AI15" s="219"/>
      <c r="AJ15" s="219"/>
      <c r="AK15" s="219"/>
      <c r="AL15" s="219"/>
      <c r="AM15" s="219"/>
      <c r="AN15" s="219"/>
      <c r="AO15" s="219"/>
      <c r="AP15" s="219"/>
      <c r="AQ15" s="219"/>
      <c r="AR15" s="219"/>
      <c r="AS15" s="219"/>
      <c r="AT15" s="219"/>
      <c r="AU15" s="219"/>
      <c r="AV15" s="219"/>
      <c r="AW15" s="219"/>
      <c r="AX15" s="219"/>
      <c r="AY15" s="219"/>
      <c r="AZ15" s="219"/>
      <c r="BA15" s="219"/>
      <c r="BB15" s="219"/>
      <c r="BC15" s="219"/>
      <c r="BD15" s="219"/>
      <c r="BE15" s="219"/>
      <c r="BF15" s="219"/>
      <c r="BG15" s="219"/>
      <c r="BH15" s="219"/>
      <c r="BI15" s="219"/>
      <c r="BJ15" s="219"/>
      <c r="BK15" s="219"/>
      <c r="BL15" s="219"/>
      <c r="BM15" s="219"/>
      <c r="BN15" s="219"/>
      <c r="BO15" s="219"/>
      <c r="BP15" s="219"/>
      <c r="BQ15" s="219"/>
      <c r="BR15" s="219"/>
      <c r="BS15" s="219"/>
      <c r="BT15" s="219"/>
      <c r="BU15" s="219"/>
      <c r="BV15" s="219"/>
      <c r="BW15" s="219"/>
      <c r="BX15" s="219"/>
      <c r="BY15" s="219"/>
      <c r="BZ15" s="219"/>
      <c r="CA15" s="219"/>
      <c r="CB15" s="219"/>
      <c r="CC15" s="219"/>
      <c r="CD15" s="219"/>
      <c r="CE15" s="219"/>
      <c r="CF15" s="219"/>
      <c r="CG15" s="219"/>
      <c r="CH15" s="219"/>
      <c r="CI15" s="219"/>
      <c r="CJ15" s="219"/>
      <c r="CK15" s="219"/>
      <c r="CL15" s="219"/>
      <c r="CM15" s="219"/>
      <c r="CN15" s="219"/>
      <c r="CO15" s="219"/>
      <c r="CP15" s="219"/>
      <c r="CQ15" s="219"/>
      <c r="CR15" s="219"/>
      <c r="CS15" s="219"/>
      <c r="CT15" s="219"/>
      <c r="CU15" s="219"/>
      <c r="CV15" s="219"/>
      <c r="CW15" s="219"/>
      <c r="CX15" s="219"/>
      <c r="CY15" s="219"/>
      <c r="CZ15" s="219"/>
      <c r="DA15" s="219"/>
      <c r="DB15" s="219"/>
      <c r="DC15" s="219"/>
      <c r="DD15" s="219"/>
      <c r="DE15" s="219"/>
      <c r="DF15" s="219"/>
      <c r="DG15" s="219"/>
      <c r="DH15" s="219"/>
      <c r="DI15" s="219"/>
      <c r="DJ15" s="219"/>
      <c r="DK15" s="219"/>
      <c r="DL15" s="219"/>
      <c r="DM15" s="219"/>
      <c r="DN15" s="219"/>
      <c r="DO15" s="219"/>
      <c r="DP15" s="219"/>
      <c r="DQ15" s="219"/>
      <c r="DR15" s="219"/>
    </row>
    <row r="16" spans="1:122" ht="20.25" customHeight="1" x14ac:dyDescent="0.2">
      <c r="A16" s="220" t="s">
        <v>17</v>
      </c>
      <c r="B16" s="220"/>
      <c r="C16" s="220"/>
      <c r="D16" s="220"/>
      <c r="E16" s="220"/>
      <c r="F16" s="220"/>
      <c r="G16" s="220"/>
      <c r="H16" s="220"/>
      <c r="I16" s="220"/>
      <c r="J16" s="220"/>
      <c r="K16" s="220"/>
      <c r="L16" s="220"/>
      <c r="M16" s="220"/>
      <c r="N16" s="220"/>
      <c r="O16" s="220"/>
      <c r="P16" s="220"/>
      <c r="Q16" s="220"/>
      <c r="R16" s="220"/>
      <c r="S16" s="220"/>
      <c r="T16" s="220"/>
      <c r="U16" s="220"/>
      <c r="V16" s="221" t="str">
        <f>申請書記入用!E25</f>
        <v>玄関・駐車場への出入りをするため</v>
      </c>
      <c r="W16" s="221"/>
      <c r="X16" s="221"/>
      <c r="Y16" s="221"/>
      <c r="Z16" s="221"/>
      <c r="AA16" s="221"/>
      <c r="AB16" s="221"/>
      <c r="AC16" s="221"/>
      <c r="AD16" s="221"/>
      <c r="AE16" s="221"/>
      <c r="AF16" s="221"/>
      <c r="AG16" s="221"/>
      <c r="AH16" s="221"/>
      <c r="AI16" s="221"/>
      <c r="AJ16" s="221"/>
      <c r="AK16" s="221"/>
      <c r="AL16" s="221"/>
      <c r="AM16" s="221"/>
      <c r="AN16" s="221"/>
      <c r="AO16" s="221"/>
      <c r="AP16" s="221"/>
      <c r="AQ16" s="221"/>
      <c r="AR16" s="221"/>
      <c r="AS16" s="221"/>
      <c r="AT16" s="221"/>
      <c r="AU16" s="221"/>
      <c r="AV16" s="221"/>
      <c r="AW16" s="221"/>
      <c r="AX16" s="221"/>
      <c r="AY16" s="221"/>
      <c r="AZ16" s="221"/>
      <c r="BA16" s="221"/>
      <c r="BB16" s="221"/>
      <c r="BC16" s="221"/>
      <c r="BD16" s="221"/>
      <c r="BE16" s="221"/>
      <c r="BF16" s="221"/>
      <c r="BG16" s="221"/>
      <c r="BH16" s="221"/>
      <c r="BI16" s="221"/>
      <c r="BJ16" s="221"/>
      <c r="BK16" s="221"/>
      <c r="BL16" s="221"/>
      <c r="BM16" s="221"/>
      <c r="BN16" s="221"/>
      <c r="BO16" s="221"/>
      <c r="BP16" s="221"/>
      <c r="BQ16" s="221"/>
      <c r="BR16" s="221"/>
      <c r="BS16" s="221"/>
      <c r="BT16" s="221"/>
      <c r="BU16" s="221"/>
      <c r="BV16" s="221"/>
      <c r="BW16" s="221"/>
      <c r="BX16" s="221"/>
      <c r="BY16" s="221"/>
      <c r="BZ16" s="221"/>
      <c r="CA16" s="221"/>
      <c r="CB16" s="221"/>
      <c r="CC16" s="221"/>
      <c r="CD16" s="221"/>
      <c r="CE16" s="221"/>
      <c r="CF16" s="221"/>
      <c r="CG16" s="221"/>
      <c r="CH16" s="221"/>
      <c r="CI16" s="221"/>
      <c r="CJ16" s="221"/>
      <c r="CK16" s="221"/>
      <c r="CL16" s="221"/>
      <c r="CM16" s="221"/>
      <c r="CN16" s="221"/>
      <c r="CO16" s="221"/>
      <c r="CP16" s="221"/>
      <c r="CQ16" s="221"/>
      <c r="CR16" s="221"/>
      <c r="CS16" s="221"/>
      <c r="CT16" s="221"/>
      <c r="CU16" s="221"/>
      <c r="CV16" s="221"/>
      <c r="CW16" s="221"/>
      <c r="CX16" s="221"/>
      <c r="CY16" s="221"/>
      <c r="CZ16" s="221"/>
      <c r="DA16" s="221"/>
      <c r="DB16" s="221"/>
      <c r="DC16" s="221"/>
      <c r="DD16" s="221"/>
      <c r="DE16" s="221"/>
      <c r="DF16" s="221"/>
      <c r="DG16" s="221"/>
      <c r="DH16" s="221"/>
      <c r="DI16" s="221"/>
      <c r="DJ16" s="221"/>
      <c r="DK16" s="221"/>
      <c r="DL16" s="221"/>
      <c r="DM16" s="221"/>
      <c r="DN16" s="221"/>
      <c r="DO16" s="221"/>
      <c r="DP16" s="221"/>
      <c r="DQ16" s="221"/>
      <c r="DR16" s="221"/>
    </row>
    <row r="17" spans="1:122" ht="20.25" customHeight="1" x14ac:dyDescent="0.2">
      <c r="A17" s="220" t="s">
        <v>18</v>
      </c>
      <c r="B17" s="220"/>
      <c r="C17" s="220"/>
      <c r="D17" s="220"/>
      <c r="E17" s="220"/>
      <c r="F17" s="220"/>
      <c r="G17" s="220"/>
      <c r="H17" s="220"/>
      <c r="I17" s="220"/>
      <c r="J17" s="220"/>
      <c r="K17" s="220"/>
      <c r="L17" s="220"/>
      <c r="M17" s="220"/>
      <c r="N17" s="220"/>
      <c r="O17" s="220"/>
      <c r="P17" s="220"/>
      <c r="Q17" s="220"/>
      <c r="R17" s="220"/>
      <c r="S17" s="220"/>
      <c r="T17" s="220"/>
      <c r="U17" s="220"/>
      <c r="V17" s="220" t="s">
        <v>19</v>
      </c>
      <c r="W17" s="220"/>
      <c r="X17" s="220"/>
      <c r="Y17" s="220"/>
      <c r="Z17" s="220"/>
      <c r="AA17" s="220"/>
      <c r="AB17" s="220"/>
      <c r="AC17" s="220"/>
      <c r="AD17" s="221" t="str">
        <f>申請書記入用!E26</f>
        <v>○×線</v>
      </c>
      <c r="AE17" s="221"/>
      <c r="AF17" s="221"/>
      <c r="AG17" s="221"/>
      <c r="AH17" s="221"/>
      <c r="AI17" s="221"/>
      <c r="AJ17" s="221"/>
      <c r="AK17" s="221"/>
      <c r="AL17" s="221"/>
      <c r="AM17" s="221"/>
      <c r="AN17" s="221"/>
      <c r="AO17" s="221"/>
      <c r="AP17" s="221"/>
      <c r="AQ17" s="221"/>
      <c r="AR17" s="221"/>
      <c r="AS17" s="221"/>
      <c r="AT17" s="221"/>
      <c r="AU17" s="221"/>
      <c r="AV17" s="221"/>
      <c r="AW17" s="221"/>
      <c r="AX17" s="221"/>
      <c r="AY17" s="221"/>
      <c r="AZ17" s="221"/>
      <c r="BA17" s="221"/>
      <c r="BB17" s="221"/>
      <c r="BC17" s="221"/>
      <c r="BD17" s="221"/>
      <c r="BE17" s="221"/>
      <c r="BF17" s="221"/>
      <c r="BG17" s="221"/>
      <c r="BH17" s="221"/>
      <c r="BI17" s="221"/>
      <c r="BJ17" s="221"/>
      <c r="BK17" s="221"/>
      <c r="BL17" s="221"/>
      <c r="BM17" s="221"/>
      <c r="BN17" s="221"/>
      <c r="BO17" s="221"/>
      <c r="BP17" s="221"/>
      <c r="BQ17" s="221"/>
      <c r="BR17" s="221"/>
      <c r="BS17" s="221"/>
      <c r="BT17" s="221"/>
      <c r="BU17" s="221"/>
      <c r="BV17" s="221"/>
      <c r="BW17" s="221"/>
      <c r="BX17" s="221"/>
      <c r="BY17" s="221"/>
      <c r="BZ17" s="221"/>
      <c r="CA17" s="221"/>
      <c r="CB17" s="221"/>
      <c r="CC17" s="221"/>
      <c r="CD17" s="221"/>
      <c r="CE17" s="221"/>
      <c r="CF17" s="221"/>
      <c r="CG17" s="222" t="str">
        <f>申請書記入用!E27</f>
        <v>車道・歩道</v>
      </c>
      <c r="CH17" s="222"/>
      <c r="CI17" s="222"/>
      <c r="CJ17" s="222"/>
      <c r="CK17" s="222"/>
      <c r="CL17" s="222"/>
      <c r="CM17" s="222"/>
      <c r="CN17" s="222"/>
      <c r="CO17" s="222"/>
      <c r="CP17" s="222"/>
      <c r="CQ17" s="222"/>
      <c r="CR17" s="222"/>
      <c r="CS17" s="222"/>
      <c r="CT17" s="222"/>
      <c r="CU17" s="222"/>
      <c r="CV17" s="222"/>
      <c r="CW17" s="222"/>
      <c r="CX17" s="222"/>
      <c r="CY17" s="222"/>
      <c r="CZ17" s="222"/>
      <c r="DA17" s="222"/>
      <c r="DB17" s="222"/>
      <c r="DC17" s="222"/>
      <c r="DD17" s="222"/>
      <c r="DE17" s="222"/>
      <c r="DF17" s="222"/>
      <c r="DG17" s="222"/>
      <c r="DH17" s="222"/>
      <c r="DI17" s="222"/>
      <c r="DJ17" s="222"/>
      <c r="DK17" s="222"/>
      <c r="DL17" s="222"/>
      <c r="DM17" s="222"/>
      <c r="DN17" s="222"/>
      <c r="DO17" s="222"/>
      <c r="DP17" s="222"/>
      <c r="DQ17" s="222"/>
      <c r="DR17" s="222"/>
    </row>
    <row r="18" spans="1:122" ht="18" customHeight="1" x14ac:dyDescent="0.2">
      <c r="A18" s="220"/>
      <c r="B18" s="220"/>
      <c r="C18" s="220"/>
      <c r="D18" s="220"/>
      <c r="E18" s="220"/>
      <c r="F18" s="220"/>
      <c r="G18" s="220"/>
      <c r="H18" s="220"/>
      <c r="I18" s="220"/>
      <c r="J18" s="220"/>
      <c r="K18" s="220"/>
      <c r="L18" s="220"/>
      <c r="M18" s="220"/>
      <c r="N18" s="220"/>
      <c r="O18" s="220"/>
      <c r="P18" s="220"/>
      <c r="Q18" s="220"/>
      <c r="R18" s="220"/>
      <c r="S18" s="220"/>
      <c r="T18" s="220"/>
      <c r="U18" s="220"/>
      <c r="V18" s="223" t="s">
        <v>20</v>
      </c>
      <c r="W18" s="223"/>
      <c r="X18" s="223"/>
      <c r="Y18" s="223"/>
      <c r="Z18" s="223"/>
      <c r="AA18" s="221" t="str">
        <f>申請書記入用!E28&amp;"区"&amp;申請書記入用!E29</f>
        <v>兵庫区湊川町2丁目1-12</v>
      </c>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1"/>
      <c r="AZ18" s="221"/>
      <c r="BA18" s="221"/>
      <c r="BB18" s="221"/>
      <c r="BC18" s="221"/>
      <c r="BD18" s="221"/>
      <c r="BE18" s="221"/>
      <c r="BF18" s="221"/>
      <c r="BG18" s="221"/>
      <c r="BH18" s="221"/>
      <c r="BI18" s="221"/>
      <c r="BJ18" s="221"/>
      <c r="BK18" s="221"/>
      <c r="BL18" s="221"/>
      <c r="BM18" s="221"/>
      <c r="BN18" s="221"/>
      <c r="BO18" s="221"/>
      <c r="BP18" s="221"/>
      <c r="BQ18" s="221"/>
      <c r="BR18" s="221"/>
      <c r="BS18" s="221"/>
      <c r="BT18" s="221"/>
      <c r="BU18" s="221"/>
      <c r="BV18" s="221"/>
      <c r="BW18" s="221"/>
      <c r="BX18" s="221"/>
      <c r="BY18" s="221"/>
      <c r="BZ18" s="221"/>
      <c r="CA18" s="221"/>
      <c r="CB18" s="221"/>
      <c r="CC18" s="221"/>
      <c r="CD18" s="221"/>
      <c r="CE18" s="221"/>
      <c r="CF18" s="221"/>
      <c r="CG18" s="221"/>
      <c r="CH18" s="221"/>
      <c r="CI18" s="221"/>
      <c r="CJ18" s="221"/>
      <c r="CK18" s="221"/>
      <c r="CL18" s="221"/>
      <c r="CM18" s="221"/>
      <c r="CN18" s="221"/>
      <c r="CO18" s="221"/>
      <c r="CP18" s="221"/>
      <c r="CQ18" s="221"/>
      <c r="CR18" s="221"/>
      <c r="CS18" s="221"/>
      <c r="CT18" s="221"/>
      <c r="CU18" s="221"/>
      <c r="CV18" s="221"/>
      <c r="CW18" s="221"/>
      <c r="CX18" s="221"/>
      <c r="CY18" s="221"/>
      <c r="CZ18" s="221"/>
      <c r="DA18" s="221"/>
      <c r="DB18" s="221"/>
      <c r="DC18" s="221"/>
      <c r="DD18" s="221"/>
      <c r="DE18" s="221"/>
      <c r="DF18" s="221"/>
      <c r="DG18" s="221"/>
      <c r="DH18" s="221"/>
      <c r="DI18" s="221"/>
      <c r="DJ18" s="221"/>
      <c r="DK18" s="221"/>
      <c r="DL18" s="221"/>
      <c r="DM18" s="221"/>
      <c r="DN18" s="221"/>
      <c r="DO18" s="221"/>
      <c r="DP18" s="221"/>
      <c r="DQ18" s="221"/>
      <c r="DR18" s="221"/>
    </row>
    <row r="19" spans="1:122" ht="18" customHeight="1" x14ac:dyDescent="0.2">
      <c r="A19" s="220"/>
      <c r="B19" s="220"/>
      <c r="C19" s="220"/>
      <c r="D19" s="220"/>
      <c r="E19" s="220"/>
      <c r="F19" s="220"/>
      <c r="G19" s="220"/>
      <c r="H19" s="220"/>
      <c r="I19" s="220"/>
      <c r="J19" s="220"/>
      <c r="K19" s="220"/>
      <c r="L19" s="220"/>
      <c r="M19" s="220"/>
      <c r="N19" s="220"/>
      <c r="O19" s="220"/>
      <c r="P19" s="220"/>
      <c r="Q19" s="220"/>
      <c r="R19" s="220"/>
      <c r="S19" s="220"/>
      <c r="T19" s="220"/>
      <c r="U19" s="220"/>
      <c r="V19" s="223"/>
      <c r="W19" s="223"/>
      <c r="X19" s="223"/>
      <c r="Y19" s="223"/>
      <c r="Z19" s="223"/>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1"/>
      <c r="BA19" s="221"/>
      <c r="BB19" s="221"/>
      <c r="BC19" s="221"/>
      <c r="BD19" s="221"/>
      <c r="BE19" s="221"/>
      <c r="BF19" s="221"/>
      <c r="BG19" s="221"/>
      <c r="BH19" s="221"/>
      <c r="BI19" s="221"/>
      <c r="BJ19" s="221"/>
      <c r="BK19" s="221"/>
      <c r="BL19" s="221"/>
      <c r="BM19" s="221"/>
      <c r="BN19" s="221"/>
      <c r="BO19" s="221"/>
      <c r="BP19" s="221"/>
      <c r="BQ19" s="221"/>
      <c r="BR19" s="221"/>
      <c r="BS19" s="221"/>
      <c r="BT19" s="221"/>
      <c r="BU19" s="221"/>
      <c r="BV19" s="221"/>
      <c r="BW19" s="221"/>
      <c r="BX19" s="221"/>
      <c r="BY19" s="221"/>
      <c r="BZ19" s="221"/>
      <c r="CA19" s="221"/>
      <c r="CB19" s="221"/>
      <c r="CC19" s="221"/>
      <c r="CD19" s="221"/>
      <c r="CE19" s="221"/>
      <c r="CF19" s="221"/>
      <c r="CG19" s="221"/>
      <c r="CH19" s="221"/>
      <c r="CI19" s="221"/>
      <c r="CJ19" s="221"/>
      <c r="CK19" s="221"/>
      <c r="CL19" s="221"/>
      <c r="CM19" s="221"/>
      <c r="CN19" s="221"/>
      <c r="CO19" s="221"/>
      <c r="CP19" s="221"/>
      <c r="CQ19" s="221"/>
      <c r="CR19" s="221"/>
      <c r="CS19" s="221"/>
      <c r="CT19" s="221"/>
      <c r="CU19" s="221"/>
      <c r="CV19" s="221"/>
      <c r="CW19" s="221"/>
      <c r="CX19" s="221"/>
      <c r="CY19" s="221"/>
      <c r="CZ19" s="221"/>
      <c r="DA19" s="221"/>
      <c r="DB19" s="221"/>
      <c r="DC19" s="221"/>
      <c r="DD19" s="221"/>
      <c r="DE19" s="221"/>
      <c r="DF19" s="221"/>
      <c r="DG19" s="221"/>
      <c r="DH19" s="221"/>
      <c r="DI19" s="221"/>
      <c r="DJ19" s="221"/>
      <c r="DK19" s="221"/>
      <c r="DL19" s="221"/>
      <c r="DM19" s="221"/>
      <c r="DN19" s="221"/>
      <c r="DO19" s="221"/>
      <c r="DP19" s="221"/>
      <c r="DQ19" s="221"/>
      <c r="DR19" s="221"/>
    </row>
    <row r="20" spans="1:122" ht="20.25" customHeight="1" x14ac:dyDescent="0.2">
      <c r="A20" s="220" t="s">
        <v>21</v>
      </c>
      <c r="B20" s="220"/>
      <c r="C20" s="220"/>
      <c r="D20" s="220"/>
      <c r="E20" s="220"/>
      <c r="F20" s="220"/>
      <c r="G20" s="220"/>
      <c r="H20" s="220"/>
      <c r="I20" s="220"/>
      <c r="J20" s="220"/>
      <c r="K20" s="220"/>
      <c r="L20" s="220"/>
      <c r="M20" s="220"/>
      <c r="N20" s="220"/>
      <c r="O20" s="220"/>
      <c r="P20" s="220"/>
      <c r="Q20" s="220"/>
      <c r="R20" s="220"/>
      <c r="S20" s="220"/>
      <c r="T20" s="220"/>
      <c r="U20" s="220"/>
      <c r="V20" s="220" t="s">
        <v>22</v>
      </c>
      <c r="W20" s="220"/>
      <c r="X20" s="220"/>
      <c r="Y20" s="220"/>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220"/>
      <c r="AY20" s="220"/>
      <c r="AZ20" s="220"/>
      <c r="BA20" s="220"/>
      <c r="BB20" s="220"/>
      <c r="BC20" s="220"/>
      <c r="BD20" s="220"/>
      <c r="BE20" s="220"/>
      <c r="BF20" s="220" t="s">
        <v>120</v>
      </c>
      <c r="BG20" s="220"/>
      <c r="BH20" s="220"/>
      <c r="BI20" s="220"/>
      <c r="BJ20" s="220"/>
      <c r="BK20" s="220"/>
      <c r="BL20" s="220"/>
      <c r="BM20" s="220"/>
      <c r="BN20" s="220"/>
      <c r="BO20" s="220"/>
      <c r="BP20" s="220"/>
      <c r="BQ20" s="220"/>
      <c r="BR20" s="220"/>
      <c r="BS20" s="220"/>
      <c r="BT20" s="220"/>
      <c r="BU20" s="220"/>
      <c r="BV20" s="220"/>
      <c r="BW20" s="220"/>
      <c r="BX20" s="220"/>
      <c r="BY20" s="220"/>
      <c r="BZ20" s="220"/>
      <c r="CA20" s="220"/>
      <c r="CB20" s="220"/>
      <c r="CC20" s="220"/>
      <c r="CD20" s="220"/>
      <c r="CE20" s="220"/>
      <c r="CF20" s="220"/>
      <c r="CG20" s="220"/>
      <c r="CH20" s="220"/>
      <c r="CI20" s="220"/>
      <c r="CJ20" s="220"/>
      <c r="CK20" s="220"/>
      <c r="CL20" s="220"/>
      <c r="CM20" s="220"/>
      <c r="CN20" s="220"/>
      <c r="CO20" s="220"/>
      <c r="CP20" s="220"/>
      <c r="CQ20" s="220" t="s">
        <v>23</v>
      </c>
      <c r="CR20" s="220"/>
      <c r="CS20" s="220"/>
      <c r="CT20" s="220"/>
      <c r="CU20" s="220"/>
      <c r="CV20" s="220"/>
      <c r="CW20" s="220"/>
      <c r="CX20" s="220"/>
      <c r="CY20" s="220"/>
      <c r="CZ20" s="220"/>
      <c r="DA20" s="220"/>
      <c r="DB20" s="220"/>
      <c r="DC20" s="220"/>
      <c r="DD20" s="220"/>
      <c r="DE20" s="220"/>
      <c r="DF20" s="220"/>
      <c r="DG20" s="220"/>
      <c r="DH20" s="220"/>
      <c r="DI20" s="220"/>
      <c r="DJ20" s="220"/>
      <c r="DK20" s="220"/>
      <c r="DL20" s="220"/>
      <c r="DM20" s="220"/>
      <c r="DN20" s="220"/>
      <c r="DO20" s="220"/>
      <c r="DP20" s="220"/>
      <c r="DQ20" s="220"/>
      <c r="DR20" s="220"/>
    </row>
    <row r="21" spans="1:122" ht="30" customHeight="1" x14ac:dyDescent="0.2">
      <c r="A21" s="220"/>
      <c r="B21" s="220"/>
      <c r="C21" s="220"/>
      <c r="D21" s="220"/>
      <c r="E21" s="220"/>
      <c r="F21" s="220"/>
      <c r="G21" s="220"/>
      <c r="H21" s="220"/>
      <c r="I21" s="220"/>
      <c r="J21" s="220"/>
      <c r="K21" s="220"/>
      <c r="L21" s="220"/>
      <c r="M21" s="220"/>
      <c r="N21" s="220"/>
      <c r="O21" s="220"/>
      <c r="P21" s="220"/>
      <c r="Q21" s="220"/>
      <c r="R21" s="220"/>
      <c r="S21" s="220"/>
      <c r="T21" s="220"/>
      <c r="U21" s="220"/>
      <c r="V21" s="224" t="str">
        <f>申請書記入用!E30</f>
        <v>溝蓋（グレーチング）</v>
      </c>
      <c r="W21" s="225"/>
      <c r="X21" s="225"/>
      <c r="Y21" s="225"/>
      <c r="Z21" s="225"/>
      <c r="AA21" s="225"/>
      <c r="AB21" s="225"/>
      <c r="AC21" s="225"/>
      <c r="AD21" s="225"/>
      <c r="AE21" s="225"/>
      <c r="AF21" s="225"/>
      <c r="AG21" s="225"/>
      <c r="AH21" s="225"/>
      <c r="AI21" s="225"/>
      <c r="AJ21" s="225"/>
      <c r="AK21" s="225"/>
      <c r="AL21" s="225"/>
      <c r="AM21" s="225"/>
      <c r="AN21" s="225"/>
      <c r="AO21" s="225"/>
      <c r="AP21" s="225"/>
      <c r="AQ21" s="225"/>
      <c r="AR21" s="225"/>
      <c r="AS21" s="225"/>
      <c r="AT21" s="225"/>
      <c r="AU21" s="225"/>
      <c r="AV21" s="225"/>
      <c r="AW21" s="225"/>
      <c r="AX21" s="225"/>
      <c r="AY21" s="225"/>
      <c r="AZ21" s="225"/>
      <c r="BA21" s="225"/>
      <c r="BB21" s="225"/>
      <c r="BC21" s="225"/>
      <c r="BD21" s="225"/>
      <c r="BE21" s="225"/>
      <c r="BF21" s="225" t="str">
        <f>申請書記入用!E31</f>
        <v>幅（　ｍ）×長さ（　ｍ）</v>
      </c>
      <c r="BG21" s="225"/>
      <c r="BH21" s="225"/>
      <c r="BI21" s="225"/>
      <c r="BJ21" s="225"/>
      <c r="BK21" s="225"/>
      <c r="BL21" s="225"/>
      <c r="BM21" s="225"/>
      <c r="BN21" s="225"/>
      <c r="BO21" s="225"/>
      <c r="BP21" s="225"/>
      <c r="BQ21" s="225"/>
      <c r="BR21" s="225"/>
      <c r="BS21" s="225"/>
      <c r="BT21" s="225"/>
      <c r="BU21" s="225"/>
      <c r="BV21" s="225"/>
      <c r="BW21" s="225"/>
      <c r="BX21" s="225"/>
      <c r="BY21" s="225"/>
      <c r="BZ21" s="225"/>
      <c r="CA21" s="225"/>
      <c r="CB21" s="225"/>
      <c r="CC21" s="225"/>
      <c r="CD21" s="225"/>
      <c r="CE21" s="225"/>
      <c r="CF21" s="225"/>
      <c r="CG21" s="225"/>
      <c r="CH21" s="225"/>
      <c r="CI21" s="225"/>
      <c r="CJ21" s="225"/>
      <c r="CK21" s="225"/>
      <c r="CL21" s="225"/>
      <c r="CM21" s="225"/>
      <c r="CN21" s="225"/>
      <c r="CO21" s="225"/>
      <c r="CP21" s="225"/>
      <c r="CQ21" s="224" t="str">
        <f>申請書記入用!E32&amp;申請書記入用!I32</f>
        <v>3㎡</v>
      </c>
      <c r="CR21" s="225"/>
      <c r="CS21" s="225"/>
      <c r="CT21" s="225"/>
      <c r="CU21" s="225"/>
      <c r="CV21" s="225"/>
      <c r="CW21" s="225"/>
      <c r="CX21" s="225"/>
      <c r="CY21" s="225"/>
      <c r="CZ21" s="225"/>
      <c r="DA21" s="225"/>
      <c r="DB21" s="225"/>
      <c r="DC21" s="225"/>
      <c r="DD21" s="225"/>
      <c r="DE21" s="225"/>
      <c r="DF21" s="225"/>
      <c r="DG21" s="225"/>
      <c r="DH21" s="225"/>
      <c r="DI21" s="225"/>
      <c r="DJ21" s="225"/>
      <c r="DK21" s="225"/>
      <c r="DL21" s="225"/>
      <c r="DM21" s="225"/>
      <c r="DN21" s="225"/>
      <c r="DO21" s="225"/>
      <c r="DP21" s="225"/>
      <c r="DQ21" s="225"/>
      <c r="DR21" s="225"/>
    </row>
    <row r="22" spans="1:122" ht="30" customHeight="1" x14ac:dyDescent="0.2">
      <c r="A22" s="220"/>
      <c r="B22" s="220"/>
      <c r="C22" s="220"/>
      <c r="D22" s="220"/>
      <c r="E22" s="220"/>
      <c r="F22" s="220"/>
      <c r="G22" s="220"/>
      <c r="H22" s="220"/>
      <c r="I22" s="220"/>
      <c r="J22" s="220"/>
      <c r="K22" s="220"/>
      <c r="L22" s="220"/>
      <c r="M22" s="220"/>
      <c r="N22" s="220"/>
      <c r="O22" s="220"/>
      <c r="P22" s="220"/>
      <c r="Q22" s="220"/>
      <c r="R22" s="220"/>
      <c r="S22" s="220"/>
      <c r="T22" s="220"/>
      <c r="U22" s="220"/>
      <c r="V22" s="225"/>
      <c r="W22" s="225"/>
      <c r="X22" s="225"/>
      <c r="Y22" s="225"/>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5"/>
      <c r="BA22" s="225"/>
      <c r="BB22" s="225"/>
      <c r="BC22" s="225"/>
      <c r="BD22" s="225"/>
      <c r="BE22" s="225"/>
      <c r="BF22" s="225"/>
      <c r="BG22" s="225"/>
      <c r="BH22" s="225"/>
      <c r="BI22" s="225"/>
      <c r="BJ22" s="225"/>
      <c r="BK22" s="225"/>
      <c r="BL22" s="225"/>
      <c r="BM22" s="225"/>
      <c r="BN22" s="225"/>
      <c r="BO22" s="225"/>
      <c r="BP22" s="225"/>
      <c r="BQ22" s="225"/>
      <c r="BR22" s="225"/>
      <c r="BS22" s="225"/>
      <c r="BT22" s="225"/>
      <c r="BU22" s="225"/>
      <c r="BV22" s="225"/>
      <c r="BW22" s="225"/>
      <c r="BX22" s="225"/>
      <c r="BY22" s="225"/>
      <c r="BZ22" s="225"/>
      <c r="CA22" s="225"/>
      <c r="CB22" s="225"/>
      <c r="CC22" s="225"/>
      <c r="CD22" s="225"/>
      <c r="CE22" s="225"/>
      <c r="CF22" s="225"/>
      <c r="CG22" s="225"/>
      <c r="CH22" s="225"/>
      <c r="CI22" s="225"/>
      <c r="CJ22" s="225"/>
      <c r="CK22" s="225"/>
      <c r="CL22" s="225"/>
      <c r="CM22" s="225"/>
      <c r="CN22" s="225"/>
      <c r="CO22" s="225"/>
      <c r="CP22" s="225"/>
      <c r="CQ22" s="225"/>
      <c r="CR22" s="225"/>
      <c r="CS22" s="225"/>
      <c r="CT22" s="225"/>
      <c r="CU22" s="225"/>
      <c r="CV22" s="225"/>
      <c r="CW22" s="225"/>
      <c r="CX22" s="225"/>
      <c r="CY22" s="225"/>
      <c r="CZ22" s="225"/>
      <c r="DA22" s="225"/>
      <c r="DB22" s="225"/>
      <c r="DC22" s="225"/>
      <c r="DD22" s="225"/>
      <c r="DE22" s="225"/>
      <c r="DF22" s="225"/>
      <c r="DG22" s="225"/>
      <c r="DH22" s="225"/>
      <c r="DI22" s="225"/>
      <c r="DJ22" s="225"/>
      <c r="DK22" s="225"/>
      <c r="DL22" s="225"/>
      <c r="DM22" s="225"/>
      <c r="DN22" s="225"/>
      <c r="DO22" s="225"/>
      <c r="DP22" s="225"/>
      <c r="DQ22" s="225"/>
      <c r="DR22" s="225"/>
    </row>
    <row r="23" spans="1:122" ht="21" customHeight="1" x14ac:dyDescent="0.2">
      <c r="A23" s="220" t="s">
        <v>24</v>
      </c>
      <c r="B23" s="220"/>
      <c r="C23" s="220"/>
      <c r="D23" s="220"/>
      <c r="E23" s="220"/>
      <c r="F23" s="220"/>
      <c r="G23" s="220"/>
      <c r="H23" s="220"/>
      <c r="I23" s="220"/>
      <c r="J23" s="220"/>
      <c r="K23" s="220"/>
      <c r="L23" s="220"/>
      <c r="M23" s="220"/>
      <c r="N23" s="220"/>
      <c r="O23" s="220"/>
      <c r="P23" s="220"/>
      <c r="Q23" s="220"/>
      <c r="R23" s="220"/>
      <c r="S23" s="220"/>
      <c r="T23" s="220"/>
      <c r="U23" s="220"/>
      <c r="V23" s="237">
        <f>申請書記入用!E33</f>
        <v>43831</v>
      </c>
      <c r="W23" s="238"/>
      <c r="X23" s="238"/>
      <c r="Y23" s="238"/>
      <c r="Z23" s="238"/>
      <c r="AA23" s="238"/>
      <c r="AB23" s="238"/>
      <c r="AC23" s="238"/>
      <c r="AD23" s="238"/>
      <c r="AE23" s="238"/>
      <c r="AF23" s="238"/>
      <c r="AG23" s="238"/>
      <c r="AH23" s="238"/>
      <c r="AI23" s="238"/>
      <c r="AJ23" s="238"/>
      <c r="AK23" s="238"/>
      <c r="AL23" s="238"/>
      <c r="AM23" s="238"/>
      <c r="AN23" s="238"/>
      <c r="AO23" s="238"/>
      <c r="AP23" s="238"/>
      <c r="AQ23" s="238"/>
      <c r="AR23" s="238"/>
      <c r="AS23" s="238"/>
      <c r="AT23" s="238"/>
      <c r="AU23" s="238"/>
      <c r="AV23" s="238"/>
      <c r="AW23" s="238"/>
      <c r="AX23" s="212" t="s">
        <v>84</v>
      </c>
      <c r="AY23" s="212"/>
      <c r="AZ23" s="212"/>
      <c r="BA23" s="212"/>
      <c r="BB23" s="212"/>
      <c r="BC23" s="212"/>
      <c r="BD23" s="212"/>
      <c r="BE23" s="212"/>
      <c r="BF23" s="212"/>
      <c r="BG23" s="246">
        <f>申請書記入用!E35</f>
        <v>1552</v>
      </c>
      <c r="BH23" s="212"/>
      <c r="BI23" s="212"/>
      <c r="BJ23" s="212"/>
      <c r="BK23" s="212"/>
      <c r="BL23" s="212"/>
      <c r="BM23" s="212"/>
      <c r="BN23" s="212"/>
      <c r="BO23" s="227" t="s">
        <v>117</v>
      </c>
      <c r="BP23" s="239"/>
      <c r="BQ23" s="239"/>
      <c r="BR23" s="240"/>
      <c r="BS23" s="243" t="s">
        <v>25</v>
      </c>
      <c r="BT23" s="244"/>
      <c r="BU23" s="244"/>
      <c r="BV23" s="244"/>
      <c r="BW23" s="244"/>
      <c r="BX23" s="244"/>
      <c r="BY23" s="244"/>
      <c r="BZ23" s="244"/>
      <c r="CA23" s="244"/>
      <c r="CB23" s="244"/>
      <c r="CC23" s="244"/>
      <c r="CD23" s="244"/>
      <c r="CE23" s="244"/>
      <c r="CF23" s="244"/>
      <c r="CG23" s="245"/>
      <c r="CH23" s="226" t="str">
        <f>申請書記入用!E36</f>
        <v>受枠付・細目グレーチング</v>
      </c>
      <c r="CI23" s="227"/>
      <c r="CJ23" s="227"/>
      <c r="CK23" s="227"/>
      <c r="CL23" s="227"/>
      <c r="CM23" s="227"/>
      <c r="CN23" s="227"/>
      <c r="CO23" s="227"/>
      <c r="CP23" s="227"/>
      <c r="CQ23" s="227"/>
      <c r="CR23" s="227"/>
      <c r="CS23" s="227"/>
      <c r="CT23" s="227"/>
      <c r="CU23" s="227"/>
      <c r="CV23" s="227"/>
      <c r="CW23" s="227"/>
      <c r="CX23" s="227"/>
      <c r="CY23" s="227"/>
      <c r="CZ23" s="227"/>
      <c r="DA23" s="227"/>
      <c r="DB23" s="227"/>
      <c r="DC23" s="227"/>
      <c r="DD23" s="227"/>
      <c r="DE23" s="227"/>
      <c r="DF23" s="227"/>
      <c r="DG23" s="227"/>
      <c r="DH23" s="227"/>
      <c r="DI23" s="227"/>
      <c r="DJ23" s="227"/>
      <c r="DK23" s="227"/>
      <c r="DL23" s="227"/>
      <c r="DM23" s="227"/>
      <c r="DN23" s="227"/>
      <c r="DO23" s="227"/>
      <c r="DP23" s="227"/>
      <c r="DQ23" s="227"/>
      <c r="DR23" s="228"/>
    </row>
    <row r="24" spans="1:122" ht="21" customHeight="1" x14ac:dyDescent="0.2">
      <c r="A24" s="220"/>
      <c r="B24" s="220"/>
      <c r="C24" s="220"/>
      <c r="D24" s="220"/>
      <c r="E24" s="220"/>
      <c r="F24" s="220"/>
      <c r="G24" s="220"/>
      <c r="H24" s="220"/>
      <c r="I24" s="220"/>
      <c r="J24" s="220"/>
      <c r="K24" s="220"/>
      <c r="L24" s="220"/>
      <c r="M24" s="220"/>
      <c r="N24" s="220"/>
      <c r="O24" s="220"/>
      <c r="P24" s="220"/>
      <c r="Q24" s="220"/>
      <c r="R24" s="220"/>
      <c r="S24" s="220"/>
      <c r="T24" s="220"/>
      <c r="U24" s="220"/>
      <c r="V24" s="232">
        <f>申請書記入用!E34</f>
        <v>45382</v>
      </c>
      <c r="W24" s="233"/>
      <c r="X24" s="233"/>
      <c r="Y24" s="233"/>
      <c r="Z24" s="233"/>
      <c r="AA24" s="233"/>
      <c r="AB24" s="233"/>
      <c r="AC24" s="233"/>
      <c r="AD24" s="233"/>
      <c r="AE24" s="233"/>
      <c r="AF24" s="233"/>
      <c r="AG24" s="233"/>
      <c r="AH24" s="233"/>
      <c r="AI24" s="233"/>
      <c r="AJ24" s="233"/>
      <c r="AK24" s="233"/>
      <c r="AL24" s="233"/>
      <c r="AM24" s="233"/>
      <c r="AN24" s="233"/>
      <c r="AO24" s="233"/>
      <c r="AP24" s="233"/>
      <c r="AQ24" s="233"/>
      <c r="AR24" s="233"/>
      <c r="AS24" s="233"/>
      <c r="AT24" s="233"/>
      <c r="AU24" s="233"/>
      <c r="AV24" s="233"/>
      <c r="AW24" s="233"/>
      <c r="AX24" s="215" t="s">
        <v>87</v>
      </c>
      <c r="AY24" s="215"/>
      <c r="AZ24" s="215"/>
      <c r="BA24" s="215"/>
      <c r="BB24" s="215"/>
      <c r="BC24" s="215"/>
      <c r="BD24" s="215"/>
      <c r="BE24" s="215"/>
      <c r="BF24" s="215"/>
      <c r="BG24" s="215"/>
      <c r="BH24" s="215"/>
      <c r="BI24" s="215"/>
      <c r="BJ24" s="215"/>
      <c r="BK24" s="215"/>
      <c r="BL24" s="215"/>
      <c r="BM24" s="215"/>
      <c r="BN24" s="215"/>
      <c r="BO24" s="241"/>
      <c r="BP24" s="241"/>
      <c r="BQ24" s="241"/>
      <c r="BR24" s="242"/>
      <c r="BS24" s="234" t="s">
        <v>26</v>
      </c>
      <c r="BT24" s="235"/>
      <c r="BU24" s="235"/>
      <c r="BV24" s="235"/>
      <c r="BW24" s="235"/>
      <c r="BX24" s="235"/>
      <c r="BY24" s="235"/>
      <c r="BZ24" s="235"/>
      <c r="CA24" s="235"/>
      <c r="CB24" s="235"/>
      <c r="CC24" s="235"/>
      <c r="CD24" s="235"/>
      <c r="CE24" s="235"/>
      <c r="CF24" s="235"/>
      <c r="CG24" s="236"/>
      <c r="CH24" s="229"/>
      <c r="CI24" s="230"/>
      <c r="CJ24" s="230"/>
      <c r="CK24" s="230"/>
      <c r="CL24" s="230"/>
      <c r="CM24" s="230"/>
      <c r="CN24" s="230"/>
      <c r="CO24" s="230"/>
      <c r="CP24" s="230"/>
      <c r="CQ24" s="230"/>
      <c r="CR24" s="230"/>
      <c r="CS24" s="230"/>
      <c r="CT24" s="230"/>
      <c r="CU24" s="230"/>
      <c r="CV24" s="230"/>
      <c r="CW24" s="230"/>
      <c r="CX24" s="230"/>
      <c r="CY24" s="230"/>
      <c r="CZ24" s="230"/>
      <c r="DA24" s="230"/>
      <c r="DB24" s="230"/>
      <c r="DC24" s="230"/>
      <c r="DD24" s="230"/>
      <c r="DE24" s="230"/>
      <c r="DF24" s="230"/>
      <c r="DG24" s="230"/>
      <c r="DH24" s="230"/>
      <c r="DI24" s="230"/>
      <c r="DJ24" s="230"/>
      <c r="DK24" s="230"/>
      <c r="DL24" s="230"/>
      <c r="DM24" s="230"/>
      <c r="DN24" s="230"/>
      <c r="DO24" s="230"/>
      <c r="DP24" s="230"/>
      <c r="DQ24" s="230"/>
      <c r="DR24" s="231"/>
    </row>
    <row r="25" spans="1:122" ht="21" customHeight="1" x14ac:dyDescent="0.2">
      <c r="A25" s="220" t="s">
        <v>27</v>
      </c>
      <c r="B25" s="220"/>
      <c r="C25" s="220"/>
      <c r="D25" s="220"/>
      <c r="E25" s="220"/>
      <c r="F25" s="220"/>
      <c r="G25" s="220"/>
      <c r="H25" s="220"/>
      <c r="I25" s="220"/>
      <c r="J25" s="220"/>
      <c r="K25" s="220"/>
      <c r="L25" s="220"/>
      <c r="M25" s="220"/>
      <c r="N25" s="220"/>
      <c r="O25" s="220"/>
      <c r="P25" s="220"/>
      <c r="Q25" s="220"/>
      <c r="R25" s="220"/>
      <c r="S25" s="220"/>
      <c r="T25" s="220"/>
      <c r="U25" s="220"/>
      <c r="V25" s="237">
        <f>申請書記入用!E37</f>
        <v>43637</v>
      </c>
      <c r="W25" s="238"/>
      <c r="X25" s="238"/>
      <c r="Y25" s="238"/>
      <c r="Z25" s="238"/>
      <c r="AA25" s="238"/>
      <c r="AB25" s="238"/>
      <c r="AC25" s="238"/>
      <c r="AD25" s="238"/>
      <c r="AE25" s="238"/>
      <c r="AF25" s="238"/>
      <c r="AG25" s="238"/>
      <c r="AH25" s="238"/>
      <c r="AI25" s="238"/>
      <c r="AJ25" s="238"/>
      <c r="AK25" s="238"/>
      <c r="AL25" s="238"/>
      <c r="AM25" s="238"/>
      <c r="AN25" s="238"/>
      <c r="AO25" s="238"/>
      <c r="AP25" s="238"/>
      <c r="AQ25" s="238"/>
      <c r="AR25" s="238"/>
      <c r="AS25" s="238"/>
      <c r="AT25" s="238"/>
      <c r="AU25" s="238"/>
      <c r="AV25" s="238"/>
      <c r="AW25" s="238"/>
      <c r="AX25" s="212" t="s">
        <v>84</v>
      </c>
      <c r="AY25" s="212"/>
      <c r="AZ25" s="212"/>
      <c r="BA25" s="212"/>
      <c r="BB25" s="212"/>
      <c r="BC25" s="212"/>
      <c r="BD25" s="212"/>
      <c r="BE25" s="212"/>
      <c r="BF25" s="212"/>
      <c r="BG25" s="212">
        <f>申請書記入用!E39</f>
        <v>72</v>
      </c>
      <c r="BH25" s="212"/>
      <c r="BI25" s="212"/>
      <c r="BJ25" s="212"/>
      <c r="BK25" s="212"/>
      <c r="BL25" s="212"/>
      <c r="BM25" s="212"/>
      <c r="BN25" s="212"/>
      <c r="BO25" s="227" t="s">
        <v>117</v>
      </c>
      <c r="BP25" s="239"/>
      <c r="BQ25" s="239"/>
      <c r="BR25" s="240"/>
      <c r="BS25" s="243" t="s">
        <v>28</v>
      </c>
      <c r="BT25" s="244"/>
      <c r="BU25" s="244"/>
      <c r="BV25" s="244"/>
      <c r="BW25" s="244"/>
      <c r="BX25" s="244"/>
      <c r="BY25" s="244"/>
      <c r="BZ25" s="244"/>
      <c r="CA25" s="244"/>
      <c r="CB25" s="244"/>
      <c r="CC25" s="244"/>
      <c r="CD25" s="244"/>
      <c r="CE25" s="244"/>
      <c r="CF25" s="244"/>
      <c r="CG25" s="245"/>
      <c r="CH25" s="247" t="str">
        <f>申請書記入用!E40</f>
        <v>据置</v>
      </c>
      <c r="CI25" s="239"/>
      <c r="CJ25" s="239"/>
      <c r="CK25" s="239"/>
      <c r="CL25" s="239"/>
      <c r="CM25" s="239"/>
      <c r="CN25" s="239"/>
      <c r="CO25" s="239"/>
      <c r="CP25" s="239"/>
      <c r="CQ25" s="239"/>
      <c r="CR25" s="239"/>
      <c r="CS25" s="239"/>
      <c r="CT25" s="239"/>
      <c r="CU25" s="239"/>
      <c r="CV25" s="239"/>
      <c r="CW25" s="239"/>
      <c r="CX25" s="239"/>
      <c r="CY25" s="239"/>
      <c r="CZ25" s="239"/>
      <c r="DA25" s="239"/>
      <c r="DB25" s="239"/>
      <c r="DC25" s="239"/>
      <c r="DD25" s="239"/>
      <c r="DE25" s="239"/>
      <c r="DF25" s="239"/>
      <c r="DG25" s="239"/>
      <c r="DH25" s="239"/>
      <c r="DI25" s="239"/>
      <c r="DJ25" s="239"/>
      <c r="DK25" s="239"/>
      <c r="DL25" s="239"/>
      <c r="DM25" s="239"/>
      <c r="DN25" s="239"/>
      <c r="DO25" s="239"/>
      <c r="DP25" s="239"/>
      <c r="DQ25" s="239"/>
      <c r="DR25" s="240"/>
    </row>
    <row r="26" spans="1:122" ht="21" customHeight="1" x14ac:dyDescent="0.2">
      <c r="A26" s="220"/>
      <c r="B26" s="220"/>
      <c r="C26" s="220"/>
      <c r="D26" s="220"/>
      <c r="E26" s="220"/>
      <c r="F26" s="220"/>
      <c r="G26" s="220"/>
      <c r="H26" s="220"/>
      <c r="I26" s="220"/>
      <c r="J26" s="220"/>
      <c r="K26" s="220"/>
      <c r="L26" s="220"/>
      <c r="M26" s="220"/>
      <c r="N26" s="220"/>
      <c r="O26" s="220"/>
      <c r="P26" s="220"/>
      <c r="Q26" s="220"/>
      <c r="R26" s="220"/>
      <c r="S26" s="220"/>
      <c r="T26" s="220"/>
      <c r="U26" s="220"/>
      <c r="V26" s="232">
        <f>申請書記入用!E38</f>
        <v>43708</v>
      </c>
      <c r="W26" s="233"/>
      <c r="X26" s="233"/>
      <c r="Y26" s="233"/>
      <c r="Z26" s="233"/>
      <c r="AA26" s="233"/>
      <c r="AB26" s="233"/>
      <c r="AC26" s="233"/>
      <c r="AD26" s="233"/>
      <c r="AE26" s="233"/>
      <c r="AF26" s="233"/>
      <c r="AG26" s="233"/>
      <c r="AH26" s="233"/>
      <c r="AI26" s="233"/>
      <c r="AJ26" s="233"/>
      <c r="AK26" s="233"/>
      <c r="AL26" s="233"/>
      <c r="AM26" s="233"/>
      <c r="AN26" s="233"/>
      <c r="AO26" s="233"/>
      <c r="AP26" s="233"/>
      <c r="AQ26" s="233"/>
      <c r="AR26" s="233"/>
      <c r="AS26" s="233"/>
      <c r="AT26" s="233"/>
      <c r="AU26" s="233"/>
      <c r="AV26" s="233"/>
      <c r="AW26" s="233"/>
      <c r="AX26" s="215" t="s">
        <v>87</v>
      </c>
      <c r="AY26" s="215"/>
      <c r="AZ26" s="215"/>
      <c r="BA26" s="215"/>
      <c r="BB26" s="215"/>
      <c r="BC26" s="215"/>
      <c r="BD26" s="215"/>
      <c r="BE26" s="215"/>
      <c r="BF26" s="215"/>
      <c r="BG26" s="215"/>
      <c r="BH26" s="215"/>
      <c r="BI26" s="215"/>
      <c r="BJ26" s="215"/>
      <c r="BK26" s="215"/>
      <c r="BL26" s="215"/>
      <c r="BM26" s="215"/>
      <c r="BN26" s="215"/>
      <c r="BO26" s="241"/>
      <c r="BP26" s="241"/>
      <c r="BQ26" s="241"/>
      <c r="BR26" s="242"/>
      <c r="BS26" s="249" t="s">
        <v>29</v>
      </c>
      <c r="BT26" s="250"/>
      <c r="BU26" s="250"/>
      <c r="BV26" s="250"/>
      <c r="BW26" s="250"/>
      <c r="BX26" s="250"/>
      <c r="BY26" s="250"/>
      <c r="BZ26" s="250"/>
      <c r="CA26" s="250"/>
      <c r="CB26" s="250"/>
      <c r="CC26" s="250"/>
      <c r="CD26" s="250"/>
      <c r="CE26" s="250"/>
      <c r="CF26" s="250"/>
      <c r="CG26" s="251"/>
      <c r="CH26" s="248"/>
      <c r="CI26" s="241"/>
      <c r="CJ26" s="241"/>
      <c r="CK26" s="241"/>
      <c r="CL26" s="241"/>
      <c r="CM26" s="241"/>
      <c r="CN26" s="241"/>
      <c r="CO26" s="241"/>
      <c r="CP26" s="241"/>
      <c r="CQ26" s="241"/>
      <c r="CR26" s="241"/>
      <c r="CS26" s="241"/>
      <c r="CT26" s="241"/>
      <c r="CU26" s="241"/>
      <c r="CV26" s="241"/>
      <c r="CW26" s="241"/>
      <c r="CX26" s="241"/>
      <c r="CY26" s="241"/>
      <c r="CZ26" s="241"/>
      <c r="DA26" s="241"/>
      <c r="DB26" s="241"/>
      <c r="DC26" s="241"/>
      <c r="DD26" s="241"/>
      <c r="DE26" s="241"/>
      <c r="DF26" s="241"/>
      <c r="DG26" s="241"/>
      <c r="DH26" s="241"/>
      <c r="DI26" s="241"/>
      <c r="DJ26" s="241"/>
      <c r="DK26" s="241"/>
      <c r="DL26" s="241"/>
      <c r="DM26" s="241"/>
      <c r="DN26" s="241"/>
      <c r="DO26" s="241"/>
      <c r="DP26" s="241"/>
      <c r="DQ26" s="241"/>
      <c r="DR26" s="242"/>
    </row>
    <row r="27" spans="1:122" ht="20.25" customHeight="1" x14ac:dyDescent="0.2">
      <c r="A27" s="252" t="s">
        <v>30</v>
      </c>
      <c r="B27" s="253"/>
      <c r="C27" s="253"/>
      <c r="D27" s="253"/>
      <c r="E27" s="253"/>
      <c r="F27" s="253"/>
      <c r="G27" s="253"/>
      <c r="H27" s="253"/>
      <c r="I27" s="253"/>
      <c r="J27" s="253"/>
      <c r="K27" s="253"/>
      <c r="L27" s="253"/>
      <c r="M27" s="253"/>
      <c r="N27" s="253"/>
      <c r="O27" s="253"/>
      <c r="P27" s="253"/>
      <c r="Q27" s="253"/>
      <c r="R27" s="253"/>
      <c r="S27" s="253"/>
      <c r="T27" s="253"/>
      <c r="U27" s="253"/>
      <c r="V27" s="254" t="str">
        <f>申請書記入用!E41</f>
        <v>原状復旧・路面清掃</v>
      </c>
      <c r="W27" s="255"/>
      <c r="X27" s="255"/>
      <c r="Y27" s="255"/>
      <c r="Z27" s="255"/>
      <c r="AA27" s="255"/>
      <c r="AB27" s="255"/>
      <c r="AC27" s="255"/>
      <c r="AD27" s="255"/>
      <c r="AE27" s="255"/>
      <c r="AF27" s="255"/>
      <c r="AG27" s="255"/>
      <c r="AH27" s="255"/>
      <c r="AI27" s="255"/>
      <c r="AJ27" s="255"/>
      <c r="AK27" s="255"/>
      <c r="AL27" s="255"/>
      <c r="AM27" s="255"/>
      <c r="AN27" s="255"/>
      <c r="AO27" s="255"/>
      <c r="AP27" s="255"/>
      <c r="AQ27" s="255"/>
      <c r="AR27" s="255"/>
      <c r="AS27" s="255"/>
      <c r="AT27" s="255"/>
      <c r="AU27" s="255"/>
      <c r="AV27" s="255"/>
      <c r="AW27" s="255"/>
      <c r="AX27" s="255"/>
      <c r="AY27" s="255"/>
      <c r="AZ27" s="255"/>
      <c r="BA27" s="255"/>
      <c r="BB27" s="255"/>
      <c r="BC27" s="255"/>
      <c r="BD27" s="255"/>
      <c r="BE27" s="255"/>
      <c r="BF27" s="255"/>
      <c r="BG27" s="255"/>
      <c r="BH27" s="255"/>
      <c r="BI27" s="255"/>
      <c r="BJ27" s="255"/>
      <c r="BK27" s="255"/>
      <c r="BL27" s="255"/>
      <c r="BM27" s="255"/>
      <c r="BN27" s="255"/>
      <c r="BO27" s="255"/>
      <c r="BP27" s="255"/>
      <c r="BQ27" s="255"/>
      <c r="BR27" s="256"/>
      <c r="BS27" s="260" t="s">
        <v>31</v>
      </c>
      <c r="BT27" s="261"/>
      <c r="BU27" s="261"/>
      <c r="BV27" s="261"/>
      <c r="BW27" s="261"/>
      <c r="BX27" s="261"/>
      <c r="BY27" s="261"/>
      <c r="BZ27" s="261"/>
      <c r="CA27" s="261"/>
      <c r="CB27" s="261"/>
      <c r="CC27" s="261"/>
      <c r="CD27" s="261"/>
      <c r="CE27" s="261"/>
      <c r="CF27" s="261"/>
      <c r="CG27" s="262"/>
      <c r="CH27" s="266" t="s">
        <v>118</v>
      </c>
      <c r="CI27" s="267"/>
      <c r="CJ27" s="267"/>
      <c r="CK27" s="267"/>
      <c r="CL27" s="267"/>
      <c r="CM27" s="267"/>
      <c r="CN27" s="267"/>
      <c r="CO27" s="267"/>
      <c r="CP27" s="267"/>
      <c r="CQ27" s="267"/>
      <c r="CR27" s="267"/>
      <c r="CS27" s="267"/>
      <c r="CT27" s="267"/>
      <c r="CU27" s="267"/>
      <c r="CV27" s="267"/>
      <c r="CW27" s="267"/>
      <c r="CX27" s="267"/>
      <c r="CY27" s="267"/>
      <c r="CZ27" s="267"/>
      <c r="DA27" s="267"/>
      <c r="DB27" s="267"/>
      <c r="DC27" s="267"/>
      <c r="DD27" s="267"/>
      <c r="DE27" s="267"/>
      <c r="DF27" s="267"/>
      <c r="DG27" s="267"/>
      <c r="DH27" s="267"/>
      <c r="DI27" s="267"/>
      <c r="DJ27" s="267"/>
      <c r="DK27" s="267"/>
      <c r="DL27" s="267"/>
      <c r="DM27" s="267"/>
      <c r="DN27" s="267"/>
      <c r="DO27" s="267"/>
      <c r="DP27" s="267"/>
      <c r="DQ27" s="267"/>
      <c r="DR27" s="268"/>
    </row>
    <row r="28" spans="1:122" ht="31.2" customHeight="1" x14ac:dyDescent="0.2">
      <c r="A28" s="272" t="s">
        <v>32</v>
      </c>
      <c r="B28" s="273"/>
      <c r="C28" s="273"/>
      <c r="D28" s="273"/>
      <c r="E28" s="273"/>
      <c r="F28" s="273"/>
      <c r="G28" s="273"/>
      <c r="H28" s="273"/>
      <c r="I28" s="273"/>
      <c r="J28" s="273"/>
      <c r="K28" s="273"/>
      <c r="L28" s="273"/>
      <c r="M28" s="273"/>
      <c r="N28" s="273"/>
      <c r="O28" s="273"/>
      <c r="P28" s="273"/>
      <c r="Q28" s="273"/>
      <c r="R28" s="273"/>
      <c r="S28" s="273"/>
      <c r="T28" s="273"/>
      <c r="U28" s="273"/>
      <c r="V28" s="257"/>
      <c r="W28" s="258"/>
      <c r="X28" s="258"/>
      <c r="Y28" s="258"/>
      <c r="Z28" s="258"/>
      <c r="AA28" s="258"/>
      <c r="AB28" s="258"/>
      <c r="AC28" s="258"/>
      <c r="AD28" s="258"/>
      <c r="AE28" s="258"/>
      <c r="AF28" s="258"/>
      <c r="AG28" s="258"/>
      <c r="AH28" s="258"/>
      <c r="AI28" s="258"/>
      <c r="AJ28" s="258"/>
      <c r="AK28" s="258"/>
      <c r="AL28" s="258"/>
      <c r="AM28" s="258"/>
      <c r="AN28" s="258"/>
      <c r="AO28" s="258"/>
      <c r="AP28" s="258"/>
      <c r="AQ28" s="258"/>
      <c r="AR28" s="258"/>
      <c r="AS28" s="258"/>
      <c r="AT28" s="258"/>
      <c r="AU28" s="258"/>
      <c r="AV28" s="258"/>
      <c r="AW28" s="258"/>
      <c r="AX28" s="258"/>
      <c r="AY28" s="258"/>
      <c r="AZ28" s="258"/>
      <c r="BA28" s="258"/>
      <c r="BB28" s="258"/>
      <c r="BC28" s="258"/>
      <c r="BD28" s="258"/>
      <c r="BE28" s="258"/>
      <c r="BF28" s="258"/>
      <c r="BG28" s="258"/>
      <c r="BH28" s="258"/>
      <c r="BI28" s="258"/>
      <c r="BJ28" s="258"/>
      <c r="BK28" s="258"/>
      <c r="BL28" s="258"/>
      <c r="BM28" s="258"/>
      <c r="BN28" s="258"/>
      <c r="BO28" s="258"/>
      <c r="BP28" s="258"/>
      <c r="BQ28" s="258"/>
      <c r="BR28" s="259"/>
      <c r="BS28" s="263"/>
      <c r="BT28" s="264"/>
      <c r="BU28" s="264"/>
      <c r="BV28" s="264"/>
      <c r="BW28" s="264"/>
      <c r="BX28" s="264"/>
      <c r="BY28" s="264"/>
      <c r="BZ28" s="264"/>
      <c r="CA28" s="264"/>
      <c r="CB28" s="264"/>
      <c r="CC28" s="264"/>
      <c r="CD28" s="264"/>
      <c r="CE28" s="264"/>
      <c r="CF28" s="264"/>
      <c r="CG28" s="265"/>
      <c r="CH28" s="269"/>
      <c r="CI28" s="270"/>
      <c r="CJ28" s="270"/>
      <c r="CK28" s="270"/>
      <c r="CL28" s="270"/>
      <c r="CM28" s="270"/>
      <c r="CN28" s="270"/>
      <c r="CO28" s="270"/>
      <c r="CP28" s="270"/>
      <c r="CQ28" s="270"/>
      <c r="CR28" s="270"/>
      <c r="CS28" s="270"/>
      <c r="CT28" s="270"/>
      <c r="CU28" s="270"/>
      <c r="CV28" s="270"/>
      <c r="CW28" s="270"/>
      <c r="CX28" s="270"/>
      <c r="CY28" s="270"/>
      <c r="CZ28" s="270"/>
      <c r="DA28" s="270"/>
      <c r="DB28" s="270"/>
      <c r="DC28" s="270"/>
      <c r="DD28" s="270"/>
      <c r="DE28" s="270"/>
      <c r="DF28" s="270"/>
      <c r="DG28" s="270"/>
      <c r="DH28" s="270"/>
      <c r="DI28" s="270"/>
      <c r="DJ28" s="270"/>
      <c r="DK28" s="270"/>
      <c r="DL28" s="270"/>
      <c r="DM28" s="270"/>
      <c r="DN28" s="270"/>
      <c r="DO28" s="270"/>
      <c r="DP28" s="270"/>
      <c r="DQ28" s="270"/>
      <c r="DR28" s="271"/>
    </row>
    <row r="29" spans="1:122" ht="20.25" customHeight="1" x14ac:dyDescent="0.2">
      <c r="A29" s="274" t="s">
        <v>33</v>
      </c>
      <c r="B29" s="275"/>
      <c r="C29" s="275"/>
      <c r="D29" s="275"/>
      <c r="E29" s="275"/>
      <c r="F29" s="275"/>
      <c r="G29" s="275"/>
      <c r="H29" s="275"/>
      <c r="I29" s="275"/>
      <c r="J29" s="275"/>
      <c r="K29" s="275"/>
      <c r="L29" s="275"/>
      <c r="M29" s="275"/>
      <c r="N29" s="275"/>
      <c r="O29" s="275"/>
      <c r="P29" s="275"/>
      <c r="Q29" s="275"/>
      <c r="R29" s="275"/>
      <c r="S29" s="275"/>
      <c r="T29" s="275"/>
      <c r="U29" s="275"/>
      <c r="V29" s="275"/>
      <c r="W29" s="275"/>
      <c r="X29" s="275"/>
      <c r="Y29" s="275"/>
      <c r="Z29" s="275"/>
      <c r="AA29" s="275"/>
      <c r="AB29" s="275"/>
      <c r="AC29" s="275"/>
      <c r="AD29" s="275"/>
      <c r="AE29" s="275"/>
      <c r="AF29" s="275"/>
      <c r="AG29" s="275"/>
      <c r="AH29" s="275"/>
      <c r="AI29" s="275"/>
      <c r="AJ29" s="275"/>
      <c r="AK29" s="275"/>
      <c r="AL29" s="275"/>
      <c r="AM29" s="275"/>
      <c r="AN29" s="275"/>
      <c r="AO29" s="275"/>
      <c r="AP29" s="275"/>
      <c r="AQ29" s="275"/>
      <c r="AR29" s="275"/>
      <c r="AS29" s="275"/>
      <c r="AT29" s="275"/>
      <c r="AU29" s="275"/>
      <c r="AV29" s="275"/>
      <c r="AW29" s="275"/>
      <c r="AX29" s="275"/>
      <c r="AY29" s="275"/>
      <c r="AZ29" s="275"/>
      <c r="BA29" s="275"/>
      <c r="BB29" s="275"/>
      <c r="BC29" s="275"/>
      <c r="BD29" s="275"/>
      <c r="BE29" s="275"/>
      <c r="BF29" s="275"/>
      <c r="BG29" s="275"/>
      <c r="BH29" s="275"/>
      <c r="BI29" s="275"/>
      <c r="BJ29" s="275"/>
      <c r="BK29" s="275"/>
      <c r="BL29" s="275"/>
      <c r="BM29" s="275"/>
      <c r="BN29" s="275"/>
      <c r="BO29" s="275"/>
      <c r="BP29" s="275"/>
      <c r="BQ29" s="275"/>
      <c r="BR29" s="275"/>
      <c r="BS29" s="275"/>
      <c r="BT29" s="275"/>
      <c r="BU29" s="275"/>
      <c r="BV29" s="275"/>
      <c r="BW29" s="275"/>
      <c r="BX29" s="275"/>
      <c r="BY29" s="275"/>
      <c r="BZ29" s="275"/>
      <c r="CA29" s="275"/>
      <c r="CB29" s="275"/>
      <c r="CC29" s="275"/>
      <c r="CD29" s="275"/>
      <c r="CE29" s="275"/>
      <c r="CF29" s="275"/>
      <c r="CG29" s="275"/>
      <c r="CH29" s="275"/>
      <c r="CI29" s="275"/>
      <c r="CJ29" s="275"/>
      <c r="CK29" s="275"/>
      <c r="CL29" s="275"/>
      <c r="CM29" s="275"/>
      <c r="CN29" s="275"/>
      <c r="CO29" s="275"/>
      <c r="CP29" s="275"/>
      <c r="CQ29" s="275"/>
      <c r="CR29" s="275"/>
      <c r="CS29" s="275"/>
      <c r="CT29" s="275"/>
      <c r="CU29" s="275"/>
      <c r="CV29" s="275"/>
      <c r="CW29" s="275"/>
      <c r="CX29" s="275"/>
      <c r="CY29" s="275"/>
      <c r="CZ29" s="275"/>
      <c r="DA29" s="275"/>
      <c r="DB29" s="275"/>
      <c r="DC29" s="275"/>
      <c r="DD29" s="275"/>
      <c r="DE29" s="275"/>
      <c r="DF29" s="275"/>
      <c r="DG29" s="275"/>
      <c r="DH29" s="275"/>
      <c r="DI29" s="275"/>
      <c r="DJ29" s="275"/>
      <c r="DK29" s="275"/>
      <c r="DL29" s="275"/>
      <c r="DM29" s="275"/>
      <c r="DN29" s="275"/>
      <c r="DO29" s="275"/>
      <c r="DP29" s="275"/>
      <c r="DQ29" s="275"/>
      <c r="DR29" s="276"/>
    </row>
    <row r="30" spans="1:122" ht="13.8" customHeight="1" x14ac:dyDescent="0.2">
      <c r="A30" s="277"/>
      <c r="B30" s="278"/>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278"/>
      <c r="AK30" s="278"/>
      <c r="AL30" s="278"/>
      <c r="AM30" s="278"/>
      <c r="AN30" s="278"/>
      <c r="AO30" s="278"/>
      <c r="AP30" s="278"/>
      <c r="AQ30" s="278"/>
      <c r="AR30" s="278"/>
      <c r="AS30" s="278"/>
      <c r="AT30" s="278"/>
      <c r="AU30" s="278"/>
      <c r="AV30" s="278"/>
      <c r="AW30" s="278"/>
      <c r="AX30" s="278"/>
      <c r="AY30" s="278"/>
      <c r="AZ30" s="278"/>
      <c r="BA30" s="278"/>
      <c r="BB30" s="278"/>
      <c r="BC30" s="278"/>
      <c r="BD30" s="278"/>
      <c r="BE30" s="278"/>
      <c r="BF30" s="278"/>
      <c r="BG30" s="278"/>
      <c r="BH30" s="278"/>
      <c r="BI30" s="278"/>
      <c r="BJ30" s="278"/>
      <c r="BK30" s="278"/>
      <c r="BL30" s="278"/>
      <c r="BM30" s="278"/>
      <c r="BN30" s="278"/>
      <c r="BO30" s="278"/>
      <c r="BP30" s="278"/>
      <c r="BQ30" s="278"/>
      <c r="BR30" s="278"/>
      <c r="BS30" s="278"/>
      <c r="BT30" s="278"/>
      <c r="BU30" s="278"/>
      <c r="BV30" s="278"/>
      <c r="BW30" s="278"/>
      <c r="BX30" s="278"/>
      <c r="BY30" s="278"/>
      <c r="BZ30" s="278"/>
      <c r="CA30" s="278"/>
      <c r="CB30" s="278"/>
      <c r="CC30" s="278"/>
      <c r="CD30" s="278"/>
      <c r="CE30" s="278"/>
      <c r="CF30" s="278"/>
      <c r="CG30" s="278"/>
      <c r="CH30" s="278"/>
      <c r="CI30" s="278"/>
      <c r="CJ30" s="278"/>
      <c r="CK30" s="278"/>
      <c r="CL30" s="278"/>
      <c r="CM30" s="278"/>
      <c r="CN30" s="278"/>
      <c r="CO30" s="278"/>
      <c r="CP30" s="278"/>
      <c r="CQ30" s="278"/>
      <c r="CR30" s="278"/>
      <c r="CS30" s="278"/>
      <c r="CT30" s="278"/>
      <c r="CU30" s="278"/>
      <c r="CV30" s="278"/>
      <c r="CW30" s="278"/>
      <c r="CX30" s="278"/>
      <c r="CY30" s="278"/>
      <c r="CZ30" s="278"/>
      <c r="DA30" s="278"/>
      <c r="DB30" s="278"/>
      <c r="DC30" s="278"/>
      <c r="DD30" s="278"/>
      <c r="DE30" s="278"/>
      <c r="DF30" s="278"/>
      <c r="DG30" s="278"/>
      <c r="DH30" s="278"/>
      <c r="DI30" s="278"/>
      <c r="DJ30" s="278"/>
      <c r="DK30" s="278"/>
      <c r="DL30" s="278"/>
      <c r="DM30" s="278"/>
      <c r="DN30" s="278"/>
      <c r="DO30" s="278"/>
      <c r="DP30" s="278"/>
      <c r="DQ30" s="278"/>
      <c r="DR30" s="279"/>
    </row>
    <row r="31" spans="1:122" ht="12" customHeight="1" x14ac:dyDescent="0.2">
      <c r="A31" s="280"/>
      <c r="B31" s="281"/>
      <c r="C31" s="281"/>
      <c r="D31" s="281"/>
      <c r="E31" s="281"/>
      <c r="F31" s="281"/>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c r="AL31" s="281"/>
      <c r="AM31" s="281"/>
      <c r="AN31" s="281"/>
      <c r="AO31" s="281"/>
      <c r="AP31" s="281"/>
      <c r="AQ31" s="281"/>
      <c r="AR31" s="281"/>
      <c r="AS31" s="281"/>
      <c r="AT31" s="281"/>
      <c r="AU31" s="281"/>
      <c r="AV31" s="281"/>
      <c r="AW31" s="281"/>
      <c r="AX31" s="281"/>
      <c r="AY31" s="281"/>
      <c r="AZ31" s="281"/>
      <c r="BA31" s="281"/>
      <c r="BB31" s="281"/>
      <c r="BC31" s="281"/>
      <c r="BD31" s="281"/>
      <c r="BE31" s="281"/>
      <c r="BF31" s="281"/>
      <c r="BG31" s="281"/>
      <c r="BH31" s="281"/>
      <c r="BI31" s="281"/>
      <c r="BJ31" s="281"/>
      <c r="BK31" s="281"/>
      <c r="BL31" s="281"/>
      <c r="BM31" s="281"/>
      <c r="BN31" s="281"/>
      <c r="BO31" s="281"/>
      <c r="BP31" s="281"/>
      <c r="BQ31" s="281"/>
      <c r="BR31" s="281"/>
      <c r="BS31" s="281"/>
      <c r="BT31" s="281"/>
      <c r="BU31" s="281"/>
      <c r="BV31" s="281"/>
      <c r="BW31" s="281"/>
      <c r="BX31" s="281"/>
      <c r="BY31" s="281"/>
      <c r="BZ31" s="281"/>
      <c r="CA31" s="281"/>
      <c r="CB31" s="281"/>
      <c r="CC31" s="281"/>
      <c r="CD31" s="281"/>
      <c r="CE31" s="281"/>
      <c r="CF31" s="281"/>
      <c r="CG31" s="281"/>
      <c r="CH31" s="281"/>
      <c r="CI31" s="281"/>
      <c r="CJ31" s="281"/>
      <c r="CK31" s="281"/>
      <c r="CL31" s="281"/>
      <c r="CM31" s="281"/>
      <c r="CN31" s="281"/>
      <c r="CO31" s="281"/>
      <c r="CP31" s="281"/>
      <c r="CQ31" s="281"/>
      <c r="CR31" s="281"/>
      <c r="CS31" s="281"/>
      <c r="CT31" s="281"/>
      <c r="CU31" s="281"/>
      <c r="CV31" s="281"/>
      <c r="CW31" s="281"/>
      <c r="CX31" s="281"/>
      <c r="CY31" s="281"/>
      <c r="CZ31" s="281"/>
      <c r="DA31" s="281"/>
      <c r="DB31" s="281"/>
      <c r="DC31" s="281"/>
      <c r="DD31" s="281"/>
      <c r="DE31" s="281"/>
      <c r="DF31" s="281"/>
      <c r="DG31" s="281"/>
      <c r="DH31" s="281"/>
      <c r="DI31" s="281"/>
      <c r="DJ31" s="281"/>
      <c r="DK31" s="281"/>
      <c r="DL31" s="281"/>
      <c r="DM31" s="281"/>
      <c r="DN31" s="281"/>
      <c r="DO31" s="281"/>
      <c r="DP31" s="281"/>
      <c r="DQ31" s="281"/>
      <c r="DR31" s="282"/>
    </row>
    <row r="32" spans="1:122" ht="3" customHeight="1" x14ac:dyDescent="0.2">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row>
    <row r="33" spans="1:122" ht="12" customHeight="1" x14ac:dyDescent="0.2">
      <c r="A33" s="46"/>
      <c r="B33" s="303">
        <f>職員記入用!E17</f>
        <v>0</v>
      </c>
      <c r="C33" s="303"/>
      <c r="D33" s="303"/>
      <c r="E33" s="303"/>
      <c r="F33" s="303"/>
      <c r="G33" s="303"/>
      <c r="H33" s="303"/>
      <c r="I33" s="303"/>
      <c r="J33" s="303"/>
      <c r="K33" s="303"/>
      <c r="L33" s="303"/>
      <c r="M33" s="303"/>
      <c r="N33" s="303"/>
      <c r="O33" s="303"/>
      <c r="P33" s="303"/>
      <c r="Q33" s="303"/>
      <c r="R33" s="303"/>
      <c r="S33" s="303"/>
      <c r="T33" s="303"/>
      <c r="U33" s="303"/>
      <c r="V33" s="303"/>
      <c r="W33" s="304"/>
      <c r="X33" s="305" t="s">
        <v>240</v>
      </c>
      <c r="Y33" s="306"/>
      <c r="Z33" s="306"/>
      <c r="AA33" s="306"/>
      <c r="AB33" s="303">
        <f>職員記入用!E18</f>
        <v>0</v>
      </c>
      <c r="AC33" s="303"/>
      <c r="AD33" s="303"/>
      <c r="AE33" s="303"/>
      <c r="AF33" s="303"/>
      <c r="AG33" s="303"/>
      <c r="AH33" s="303"/>
      <c r="AI33" s="303"/>
      <c r="AJ33" s="303"/>
      <c r="AK33" s="303"/>
      <c r="AL33" s="303"/>
      <c r="AM33" s="303"/>
      <c r="AN33" s="303"/>
      <c r="AO33" s="303"/>
      <c r="AP33" s="303"/>
      <c r="AQ33" s="303"/>
      <c r="AR33" s="303"/>
      <c r="AS33" s="303"/>
      <c r="AT33" s="303"/>
      <c r="AU33" s="303"/>
      <c r="AV33" s="303"/>
      <c r="AW33" s="303"/>
      <c r="AX33" s="303"/>
      <c r="AY33" s="303"/>
      <c r="AZ33" s="303"/>
      <c r="BA33" s="304"/>
      <c r="BB33" s="305" t="s">
        <v>241</v>
      </c>
      <c r="BC33" s="306"/>
      <c r="BD33" s="306"/>
      <c r="BE33" s="306"/>
      <c r="BF33" s="306"/>
      <c r="BG33" s="306"/>
      <c r="BH33" s="306"/>
      <c r="BI33" s="306"/>
      <c r="BJ33" s="47"/>
      <c r="BK33" s="47"/>
      <c r="BL33" s="47"/>
      <c r="BM33" s="47"/>
      <c r="BN33" s="47"/>
      <c r="BO33" s="47"/>
      <c r="BP33" s="47"/>
      <c r="BQ33" s="47"/>
      <c r="BR33" s="47"/>
      <c r="BS33" s="47"/>
      <c r="BT33" s="47"/>
      <c r="BU33" s="47"/>
      <c r="BV33" s="47"/>
      <c r="BW33" s="47"/>
      <c r="BX33" s="47"/>
      <c r="BY33" s="47"/>
      <c r="BZ33" s="47"/>
      <c r="CA33" s="47"/>
      <c r="CB33" s="47"/>
      <c r="CC33" s="47"/>
      <c r="CD33" s="47"/>
      <c r="CE33" s="47"/>
      <c r="CF33" s="47"/>
      <c r="CG33" s="47"/>
      <c r="CH33" s="47"/>
      <c r="CI33" s="47"/>
      <c r="CJ33" s="47"/>
      <c r="CK33" s="47"/>
      <c r="CL33" s="47"/>
      <c r="CM33" s="47"/>
      <c r="CN33" s="47"/>
      <c r="CO33" s="47"/>
      <c r="CP33" s="47"/>
      <c r="CQ33" s="47"/>
      <c r="CR33" s="47"/>
      <c r="CS33" s="47"/>
      <c r="CT33" s="47"/>
      <c r="CU33" s="47"/>
      <c r="CV33" s="47"/>
      <c r="CW33" s="47"/>
      <c r="CX33" s="47"/>
      <c r="CY33" s="47"/>
      <c r="CZ33" s="47"/>
      <c r="DA33" s="47"/>
      <c r="DB33" s="47"/>
      <c r="DC33" s="47"/>
      <c r="DD33" s="47"/>
      <c r="DE33" s="47"/>
      <c r="DF33" s="47"/>
      <c r="DG33" s="47"/>
      <c r="DH33" s="47"/>
      <c r="DI33" s="47"/>
      <c r="DJ33" s="47"/>
      <c r="DK33" s="47"/>
      <c r="DL33" s="47"/>
      <c r="DM33" s="47"/>
      <c r="DN33" s="47"/>
      <c r="DO33" s="47"/>
      <c r="DP33" s="47"/>
      <c r="DQ33" s="47"/>
      <c r="DR33" s="97"/>
    </row>
    <row r="34" spans="1:122" ht="12" customHeight="1" x14ac:dyDescent="0.2">
      <c r="A34" s="314" t="s">
        <v>242</v>
      </c>
      <c r="B34" s="314"/>
      <c r="C34" s="314"/>
      <c r="D34" s="314"/>
      <c r="E34" s="314"/>
      <c r="F34" s="313" t="s">
        <v>243</v>
      </c>
      <c r="G34" s="313"/>
      <c r="H34" s="313"/>
      <c r="I34" s="313"/>
      <c r="J34" s="313"/>
      <c r="K34" s="313"/>
      <c r="L34" s="313"/>
      <c r="M34" s="313"/>
      <c r="N34" s="313"/>
      <c r="O34" s="313" t="s">
        <v>244</v>
      </c>
      <c r="P34" s="313"/>
      <c r="Q34" s="313"/>
      <c r="R34" s="313"/>
      <c r="S34" s="313"/>
      <c r="T34" s="313"/>
      <c r="U34" s="313"/>
      <c r="V34" s="313"/>
      <c r="W34" s="313"/>
      <c r="X34" s="313"/>
      <c r="Y34" s="313"/>
      <c r="Z34" s="313"/>
      <c r="AA34" s="313" t="s">
        <v>245</v>
      </c>
      <c r="AB34" s="313"/>
      <c r="AC34" s="313"/>
      <c r="AD34" s="313"/>
      <c r="AE34" s="313"/>
      <c r="AF34" s="313"/>
      <c r="AG34" s="313"/>
      <c r="AH34" s="313"/>
      <c r="AI34" s="313"/>
      <c r="AJ34" s="313"/>
      <c r="AK34" s="313"/>
      <c r="AL34" s="313" t="s">
        <v>245</v>
      </c>
      <c r="AM34" s="313"/>
      <c r="AN34" s="313"/>
      <c r="AO34" s="313"/>
      <c r="AP34" s="313"/>
      <c r="AQ34" s="313"/>
      <c r="AR34" s="313"/>
      <c r="AS34" s="313"/>
      <c r="AT34" s="313"/>
      <c r="AU34" s="313"/>
      <c r="AV34" s="313"/>
      <c r="AW34" s="313"/>
      <c r="AX34" s="313"/>
      <c r="AY34" s="313" t="s">
        <v>246</v>
      </c>
      <c r="AZ34" s="313"/>
      <c r="BA34" s="313"/>
      <c r="BB34" s="313"/>
      <c r="BC34" s="313"/>
      <c r="BD34" s="313"/>
      <c r="BE34" s="313"/>
      <c r="BF34" s="313"/>
      <c r="BG34" s="313"/>
      <c r="BH34" s="313"/>
      <c r="BI34" s="313"/>
      <c r="BJ34" s="313"/>
      <c r="BK34" s="313"/>
      <c r="BL34" s="312" t="s">
        <v>247</v>
      </c>
      <c r="BM34" s="312"/>
      <c r="BN34" s="312"/>
      <c r="BO34" s="312"/>
      <c r="BP34" s="312"/>
      <c r="BQ34" s="312"/>
      <c r="BR34" s="312"/>
      <c r="BS34" s="312"/>
      <c r="BT34" s="312"/>
      <c r="BU34" s="312"/>
      <c r="BV34" s="312"/>
      <c r="BW34" s="312"/>
      <c r="BX34" s="312"/>
      <c r="BY34" s="313" t="s">
        <v>248</v>
      </c>
      <c r="BZ34" s="313"/>
      <c r="CA34" s="313"/>
      <c r="CB34" s="313"/>
      <c r="CC34" s="313"/>
      <c r="CD34" s="313"/>
      <c r="CE34" s="313"/>
      <c r="CF34" s="313"/>
      <c r="CG34" s="313"/>
      <c r="CH34" s="313"/>
      <c r="CI34" s="313"/>
      <c r="CJ34" s="313"/>
      <c r="CK34" s="313"/>
      <c r="CL34" s="313" t="s">
        <v>249</v>
      </c>
      <c r="CM34" s="313"/>
      <c r="CN34" s="313"/>
      <c r="CO34" s="313"/>
      <c r="CP34" s="313"/>
      <c r="CQ34" s="313"/>
      <c r="CR34" s="313"/>
      <c r="CS34" s="313"/>
      <c r="CT34" s="313"/>
      <c r="CU34" s="313"/>
      <c r="CV34" s="313"/>
      <c r="CW34" s="313" t="s">
        <v>249</v>
      </c>
      <c r="CX34" s="313"/>
      <c r="CY34" s="313"/>
      <c r="CZ34" s="313"/>
      <c r="DA34" s="313"/>
      <c r="DB34" s="313"/>
      <c r="DC34" s="313"/>
      <c r="DD34" s="313"/>
      <c r="DE34" s="313"/>
      <c r="DF34" s="313"/>
      <c r="DG34" s="4"/>
      <c r="DH34" s="4"/>
      <c r="DI34" s="4"/>
      <c r="DJ34" s="4"/>
      <c r="DK34" s="4"/>
      <c r="DL34" s="4"/>
      <c r="DM34" s="4"/>
      <c r="DN34" s="4"/>
      <c r="DO34" s="4"/>
      <c r="DP34" s="4"/>
      <c r="DQ34" s="4"/>
      <c r="DR34" s="49"/>
    </row>
    <row r="35" spans="1:122" ht="12" customHeight="1" x14ac:dyDescent="0.2">
      <c r="A35" s="314"/>
      <c r="B35" s="314"/>
      <c r="C35" s="314"/>
      <c r="D35" s="314"/>
      <c r="E35" s="314"/>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6"/>
      <c r="AL35" s="306"/>
      <c r="AM35" s="306"/>
      <c r="AN35" s="306"/>
      <c r="AO35" s="306"/>
      <c r="AP35" s="306"/>
      <c r="AQ35" s="306"/>
      <c r="AR35" s="306"/>
      <c r="AS35" s="306"/>
      <c r="AT35" s="306"/>
      <c r="AU35" s="306"/>
      <c r="AV35" s="306"/>
      <c r="AW35" s="306"/>
      <c r="AX35" s="306"/>
      <c r="AY35" s="306"/>
      <c r="AZ35" s="306"/>
      <c r="BA35" s="306"/>
      <c r="BB35" s="306"/>
      <c r="BC35" s="306"/>
      <c r="BD35" s="306"/>
      <c r="BE35" s="306"/>
      <c r="BF35" s="306"/>
      <c r="BG35" s="306"/>
      <c r="BH35" s="306"/>
      <c r="BI35" s="306"/>
      <c r="BJ35" s="306"/>
      <c r="BK35" s="306"/>
      <c r="BL35" s="306"/>
      <c r="BM35" s="306"/>
      <c r="BN35" s="306"/>
      <c r="BO35" s="306"/>
      <c r="BP35" s="306"/>
      <c r="BQ35" s="306"/>
      <c r="BR35" s="306"/>
      <c r="BS35" s="306"/>
      <c r="BT35" s="306"/>
      <c r="BU35" s="306"/>
      <c r="BV35" s="306"/>
      <c r="BW35" s="306"/>
      <c r="BX35" s="306"/>
      <c r="BY35" s="306"/>
      <c r="BZ35" s="306"/>
      <c r="CA35" s="306"/>
      <c r="CB35" s="306"/>
      <c r="CC35" s="306"/>
      <c r="CD35" s="306"/>
      <c r="CE35" s="306"/>
      <c r="CF35" s="306"/>
      <c r="CG35" s="306"/>
      <c r="CH35" s="306"/>
      <c r="CI35" s="306"/>
      <c r="CJ35" s="306"/>
      <c r="CK35" s="306"/>
      <c r="CL35" s="306"/>
      <c r="CM35" s="306"/>
      <c r="CN35" s="306"/>
      <c r="CO35" s="306"/>
      <c r="CP35" s="306"/>
      <c r="CQ35" s="306"/>
      <c r="CR35" s="306"/>
      <c r="CS35" s="306"/>
      <c r="CT35" s="306"/>
      <c r="CU35" s="306"/>
      <c r="CV35" s="306"/>
      <c r="CW35" s="306"/>
      <c r="CX35" s="306"/>
      <c r="CY35" s="306"/>
      <c r="CZ35" s="306"/>
      <c r="DA35" s="306"/>
      <c r="DB35" s="306"/>
      <c r="DC35" s="306"/>
      <c r="DD35" s="306"/>
      <c r="DE35" s="306"/>
      <c r="DF35" s="306"/>
      <c r="DG35" s="4"/>
      <c r="DH35" s="4"/>
      <c r="DI35" s="4"/>
      <c r="DJ35" s="4"/>
      <c r="DK35" s="4"/>
      <c r="DL35" s="4"/>
      <c r="DM35" s="4"/>
      <c r="DN35" s="4"/>
      <c r="DO35" s="4"/>
      <c r="DP35" s="4"/>
      <c r="DQ35" s="4"/>
      <c r="DR35" s="49"/>
    </row>
    <row r="36" spans="1:122" ht="12" customHeight="1" x14ac:dyDescent="0.2">
      <c r="A36" s="314"/>
      <c r="B36" s="314"/>
      <c r="C36" s="314"/>
      <c r="D36" s="314"/>
      <c r="E36" s="314"/>
      <c r="F36" s="306"/>
      <c r="G36" s="306"/>
      <c r="H36" s="306"/>
      <c r="I36" s="306"/>
      <c r="J36" s="306"/>
      <c r="K36" s="306"/>
      <c r="L36" s="306"/>
      <c r="M36" s="306"/>
      <c r="N36" s="306"/>
      <c r="O36" s="306"/>
      <c r="P36" s="306"/>
      <c r="Q36" s="306"/>
      <c r="R36" s="306"/>
      <c r="S36" s="306"/>
      <c r="T36" s="306"/>
      <c r="U36" s="306"/>
      <c r="V36" s="306"/>
      <c r="W36" s="306"/>
      <c r="X36" s="306"/>
      <c r="Y36" s="306"/>
      <c r="Z36" s="306"/>
      <c r="AA36" s="306"/>
      <c r="AB36" s="306"/>
      <c r="AC36" s="306"/>
      <c r="AD36" s="306"/>
      <c r="AE36" s="306"/>
      <c r="AF36" s="306"/>
      <c r="AG36" s="306"/>
      <c r="AH36" s="306"/>
      <c r="AI36" s="306"/>
      <c r="AJ36" s="306"/>
      <c r="AK36" s="306"/>
      <c r="AL36" s="306"/>
      <c r="AM36" s="306"/>
      <c r="AN36" s="306"/>
      <c r="AO36" s="306"/>
      <c r="AP36" s="306"/>
      <c r="AQ36" s="306"/>
      <c r="AR36" s="306"/>
      <c r="AS36" s="306"/>
      <c r="AT36" s="306"/>
      <c r="AU36" s="306"/>
      <c r="AV36" s="306"/>
      <c r="AW36" s="306"/>
      <c r="AX36" s="306"/>
      <c r="AY36" s="306"/>
      <c r="AZ36" s="306"/>
      <c r="BA36" s="306"/>
      <c r="BB36" s="306"/>
      <c r="BC36" s="306"/>
      <c r="BD36" s="306"/>
      <c r="BE36" s="306"/>
      <c r="BF36" s="306"/>
      <c r="BG36" s="306"/>
      <c r="BH36" s="306"/>
      <c r="BI36" s="306"/>
      <c r="BJ36" s="306"/>
      <c r="BK36" s="306"/>
      <c r="BL36" s="306"/>
      <c r="BM36" s="306"/>
      <c r="BN36" s="306"/>
      <c r="BO36" s="306"/>
      <c r="BP36" s="306"/>
      <c r="BQ36" s="306"/>
      <c r="BR36" s="306"/>
      <c r="BS36" s="306"/>
      <c r="BT36" s="306"/>
      <c r="BU36" s="306"/>
      <c r="BV36" s="306"/>
      <c r="BW36" s="306"/>
      <c r="BX36" s="306"/>
      <c r="BY36" s="306"/>
      <c r="BZ36" s="306"/>
      <c r="CA36" s="306"/>
      <c r="CB36" s="306"/>
      <c r="CC36" s="306"/>
      <c r="CD36" s="306"/>
      <c r="CE36" s="306"/>
      <c r="CF36" s="306"/>
      <c r="CG36" s="306"/>
      <c r="CH36" s="306"/>
      <c r="CI36" s="306"/>
      <c r="CJ36" s="306"/>
      <c r="CK36" s="306"/>
      <c r="CL36" s="306"/>
      <c r="CM36" s="306"/>
      <c r="CN36" s="306"/>
      <c r="CO36" s="306"/>
      <c r="CP36" s="306"/>
      <c r="CQ36" s="306"/>
      <c r="CR36" s="306"/>
      <c r="CS36" s="306"/>
      <c r="CT36" s="306"/>
      <c r="CU36" s="306"/>
      <c r="CV36" s="306"/>
      <c r="CW36" s="306"/>
      <c r="CX36" s="306"/>
      <c r="CY36" s="306"/>
      <c r="CZ36" s="306"/>
      <c r="DA36" s="306"/>
      <c r="DB36" s="306"/>
      <c r="DC36" s="306"/>
      <c r="DD36" s="306"/>
      <c r="DE36" s="306"/>
      <c r="DF36" s="306"/>
      <c r="DG36" s="4"/>
      <c r="DH36" s="4"/>
      <c r="DI36" s="4"/>
      <c r="DJ36" s="4"/>
      <c r="DK36" s="4"/>
      <c r="DL36" s="4"/>
      <c r="DM36" s="4"/>
      <c r="DN36" s="4"/>
      <c r="DO36" s="4"/>
      <c r="DP36" s="4"/>
      <c r="DQ36" s="4"/>
      <c r="DR36" s="49"/>
    </row>
    <row r="37" spans="1:122" ht="12" customHeight="1" x14ac:dyDescent="0.2">
      <c r="A37" s="314"/>
      <c r="B37" s="314"/>
      <c r="C37" s="314"/>
      <c r="D37" s="314"/>
      <c r="E37" s="314"/>
      <c r="F37" s="306"/>
      <c r="G37" s="306"/>
      <c r="H37" s="306"/>
      <c r="I37" s="306"/>
      <c r="J37" s="306"/>
      <c r="K37" s="306"/>
      <c r="L37" s="306"/>
      <c r="M37" s="306"/>
      <c r="N37" s="306"/>
      <c r="O37" s="306"/>
      <c r="P37" s="306"/>
      <c r="Q37" s="306"/>
      <c r="R37" s="306"/>
      <c r="S37" s="306"/>
      <c r="T37" s="306"/>
      <c r="U37" s="306"/>
      <c r="V37" s="306"/>
      <c r="W37" s="306"/>
      <c r="X37" s="306"/>
      <c r="Y37" s="306"/>
      <c r="Z37" s="306"/>
      <c r="AA37" s="306"/>
      <c r="AB37" s="306"/>
      <c r="AC37" s="306"/>
      <c r="AD37" s="306"/>
      <c r="AE37" s="306"/>
      <c r="AF37" s="306"/>
      <c r="AG37" s="306"/>
      <c r="AH37" s="306"/>
      <c r="AI37" s="306"/>
      <c r="AJ37" s="306"/>
      <c r="AK37" s="306"/>
      <c r="AL37" s="306"/>
      <c r="AM37" s="306"/>
      <c r="AN37" s="306"/>
      <c r="AO37" s="306"/>
      <c r="AP37" s="306"/>
      <c r="AQ37" s="306"/>
      <c r="AR37" s="306"/>
      <c r="AS37" s="306"/>
      <c r="AT37" s="306"/>
      <c r="AU37" s="306"/>
      <c r="AV37" s="306"/>
      <c r="AW37" s="306"/>
      <c r="AX37" s="306"/>
      <c r="AY37" s="306"/>
      <c r="AZ37" s="306"/>
      <c r="BA37" s="306"/>
      <c r="BB37" s="306"/>
      <c r="BC37" s="306"/>
      <c r="BD37" s="306"/>
      <c r="BE37" s="306"/>
      <c r="BF37" s="306"/>
      <c r="BG37" s="306"/>
      <c r="BH37" s="306"/>
      <c r="BI37" s="306"/>
      <c r="BJ37" s="306"/>
      <c r="BK37" s="306"/>
      <c r="BL37" s="306"/>
      <c r="BM37" s="306"/>
      <c r="BN37" s="306"/>
      <c r="BO37" s="306"/>
      <c r="BP37" s="306"/>
      <c r="BQ37" s="306"/>
      <c r="BR37" s="306"/>
      <c r="BS37" s="306"/>
      <c r="BT37" s="306"/>
      <c r="BU37" s="306"/>
      <c r="BV37" s="306"/>
      <c r="BW37" s="306"/>
      <c r="BX37" s="306"/>
      <c r="BY37" s="306"/>
      <c r="BZ37" s="306"/>
      <c r="CA37" s="306"/>
      <c r="CB37" s="306"/>
      <c r="CC37" s="306"/>
      <c r="CD37" s="306"/>
      <c r="CE37" s="306"/>
      <c r="CF37" s="306"/>
      <c r="CG37" s="306"/>
      <c r="CH37" s="306"/>
      <c r="CI37" s="306"/>
      <c r="CJ37" s="306"/>
      <c r="CK37" s="306"/>
      <c r="CL37" s="306"/>
      <c r="CM37" s="306"/>
      <c r="CN37" s="306"/>
      <c r="CO37" s="306"/>
      <c r="CP37" s="306"/>
      <c r="CQ37" s="306"/>
      <c r="CR37" s="306"/>
      <c r="CS37" s="306"/>
      <c r="CT37" s="306"/>
      <c r="CU37" s="306"/>
      <c r="CV37" s="306"/>
      <c r="CW37" s="306"/>
      <c r="CX37" s="306"/>
      <c r="CY37" s="306"/>
      <c r="CZ37" s="306"/>
      <c r="DA37" s="306"/>
      <c r="DB37" s="306"/>
      <c r="DC37" s="306"/>
      <c r="DD37" s="306"/>
      <c r="DE37" s="306"/>
      <c r="DF37" s="306"/>
      <c r="DG37" s="4"/>
      <c r="DH37" s="4"/>
      <c r="DI37" s="4"/>
      <c r="DJ37" s="4"/>
      <c r="DK37" s="4"/>
      <c r="DL37" s="4"/>
      <c r="DM37" s="4"/>
      <c r="DN37" s="4"/>
      <c r="DO37" s="4"/>
      <c r="DP37" s="4"/>
      <c r="DQ37" s="4"/>
      <c r="DR37" s="49"/>
    </row>
    <row r="38" spans="1:122" ht="12" customHeight="1" x14ac:dyDescent="0.2">
      <c r="A38" s="48"/>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9"/>
    </row>
    <row r="39" spans="1:122" ht="12" customHeight="1" x14ac:dyDescent="0.2">
      <c r="A39" s="48"/>
      <c r="B39" s="307" t="s">
        <v>250</v>
      </c>
      <c r="C39" s="307"/>
      <c r="D39" s="307"/>
      <c r="E39" s="307"/>
      <c r="F39" s="307"/>
      <c r="G39" s="307"/>
      <c r="H39" s="307"/>
      <c r="I39" s="307"/>
      <c r="J39" s="307"/>
      <c r="K39" s="307"/>
      <c r="L39" s="307"/>
      <c r="M39" s="307"/>
      <c r="N39" s="307"/>
      <c r="O39" s="307"/>
      <c r="P39" s="307"/>
      <c r="Q39" s="307"/>
      <c r="R39" s="307"/>
      <c r="S39" s="307"/>
      <c r="T39" s="307"/>
      <c r="U39" s="307"/>
      <c r="V39" s="307"/>
      <c r="W39" s="307"/>
      <c r="X39" s="307"/>
      <c r="Y39" s="307"/>
      <c r="Z39" s="307"/>
      <c r="AA39" s="307"/>
      <c r="AB39" s="307"/>
      <c r="AC39" s="307"/>
      <c r="AD39" s="307"/>
      <c r="AE39" s="307"/>
      <c r="AF39" s="307"/>
      <c r="AG39" s="307"/>
      <c r="AH39" s="307"/>
      <c r="AI39" s="307"/>
      <c r="AJ39" s="307"/>
      <c r="AK39" s="307"/>
      <c r="AL39" s="307"/>
      <c r="AM39" s="307"/>
      <c r="AN39" s="307"/>
      <c r="AO39" s="307"/>
      <c r="AP39" s="307"/>
      <c r="AQ39" s="307"/>
      <c r="AR39" s="307"/>
      <c r="AS39" s="307"/>
      <c r="AT39" s="307"/>
      <c r="AU39" s="307"/>
      <c r="AV39" s="307"/>
      <c r="AW39" s="307"/>
      <c r="AX39" s="307"/>
      <c r="AY39" s="307"/>
      <c r="AZ39" s="307"/>
      <c r="BA39" s="307"/>
      <c r="BB39" s="307"/>
      <c r="BC39" s="307"/>
      <c r="BD39" s="307"/>
      <c r="BE39" s="307"/>
      <c r="BF39" s="307"/>
      <c r="BG39" s="307"/>
      <c r="BH39" s="307"/>
      <c r="BI39" s="307"/>
      <c r="BJ39" s="307"/>
      <c r="BK39" s="307"/>
      <c r="BL39" s="307"/>
      <c r="BM39" s="307"/>
      <c r="BN39" s="307"/>
      <c r="BO39" s="307"/>
      <c r="BP39" s="307"/>
      <c r="BQ39" s="307"/>
      <c r="BR39" s="307"/>
      <c r="BS39" s="307"/>
      <c r="BT39" s="307"/>
      <c r="BU39" s="307"/>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9"/>
    </row>
    <row r="40" spans="1:122" ht="12" customHeight="1" x14ac:dyDescent="0.2">
      <c r="A40" s="48"/>
      <c r="B40" s="301" t="s">
        <v>251</v>
      </c>
      <c r="C40" s="301"/>
      <c r="D40" s="301"/>
      <c r="E40" s="301"/>
      <c r="F40" s="301"/>
      <c r="G40" s="301"/>
      <c r="H40" s="301"/>
      <c r="I40" s="301"/>
      <c r="J40" s="301"/>
      <c r="K40" s="301"/>
      <c r="L40" s="301"/>
      <c r="M40" s="301"/>
      <c r="N40" s="301"/>
      <c r="O40" s="301"/>
      <c r="P40" s="301"/>
      <c r="Q40" s="301"/>
      <c r="R40" s="301"/>
      <c r="S40" s="301"/>
      <c r="T40" s="301"/>
      <c r="U40" s="301"/>
      <c r="V40" s="301"/>
      <c r="W40" s="301"/>
      <c r="X40" s="301"/>
      <c r="Y40" s="301"/>
      <c r="Z40" s="301"/>
      <c r="AA40" s="301"/>
      <c r="AB40" s="301"/>
      <c r="AC40" s="301"/>
      <c r="AD40" s="301"/>
      <c r="AE40" s="301"/>
      <c r="AF40" s="301"/>
      <c r="AG40" s="301"/>
      <c r="AH40" s="301"/>
      <c r="AI40" s="301"/>
      <c r="AJ40" s="301"/>
      <c r="AK40" s="301"/>
      <c r="AL40" s="301"/>
      <c r="AM40" s="301"/>
      <c r="AN40" s="301"/>
      <c r="AO40" s="301"/>
      <c r="AP40" s="301"/>
      <c r="AQ40" s="301"/>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1"/>
      <c r="BQ40" s="301"/>
      <c r="BR40" s="301"/>
      <c r="BS40" s="301"/>
      <c r="BT40" s="301"/>
      <c r="BU40" s="301"/>
      <c r="BV40" s="301"/>
      <c r="BW40" s="301"/>
      <c r="BX40" s="301"/>
      <c r="BY40" s="301"/>
      <c r="BZ40" s="301"/>
      <c r="CA40" s="301"/>
      <c r="CB40" s="301"/>
      <c r="CC40" s="301"/>
      <c r="CD40" s="301"/>
      <c r="CE40" s="301"/>
      <c r="CF40" s="301"/>
      <c r="CG40" s="301"/>
      <c r="CH40" s="301"/>
      <c r="CI40" s="301"/>
      <c r="CJ40" s="301"/>
      <c r="CK40" s="301"/>
      <c r="CL40" s="301"/>
      <c r="CM40" s="301"/>
      <c r="CN40" s="301"/>
      <c r="CO40" s="301"/>
      <c r="CP40" s="301"/>
      <c r="CQ40" s="301"/>
      <c r="CR40" s="301"/>
      <c r="CS40" s="301"/>
      <c r="CT40" s="301"/>
      <c r="CU40" s="4"/>
      <c r="CV40" s="4"/>
      <c r="CW40" s="4"/>
      <c r="CX40" s="4"/>
      <c r="CY40" s="4"/>
      <c r="CZ40" s="4"/>
      <c r="DA40" s="4"/>
      <c r="DB40" s="4"/>
      <c r="DC40" s="4"/>
      <c r="DD40" s="4"/>
      <c r="DE40" s="4"/>
      <c r="DF40" s="4"/>
      <c r="DG40" s="4"/>
      <c r="DH40" s="4"/>
      <c r="DI40" s="4"/>
      <c r="DJ40" s="4"/>
      <c r="DK40" s="4"/>
      <c r="DL40" s="4"/>
      <c r="DM40" s="4"/>
      <c r="DN40" s="4"/>
      <c r="DO40" s="4"/>
      <c r="DP40" s="4"/>
      <c r="DQ40" s="4"/>
      <c r="DR40" s="49"/>
    </row>
    <row r="41" spans="1:122" ht="12" customHeight="1" x14ac:dyDescent="0.2">
      <c r="A41" s="48"/>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9"/>
    </row>
    <row r="42" spans="1:122" ht="12" customHeight="1" x14ac:dyDescent="0.2">
      <c r="A42" s="308">
        <f>IF(職員記入用!E13="",,"変更内容：")</f>
        <v>0</v>
      </c>
      <c r="B42" s="309"/>
      <c r="C42" s="309"/>
      <c r="D42" s="309"/>
      <c r="E42" s="309"/>
      <c r="F42" s="309"/>
      <c r="G42" s="309"/>
      <c r="H42" s="309"/>
      <c r="I42" s="309"/>
      <c r="J42" s="309"/>
      <c r="K42" s="309"/>
      <c r="L42" s="309"/>
      <c r="M42" s="309"/>
      <c r="N42" s="310">
        <f>職員記入用!E13</f>
        <v>0</v>
      </c>
      <c r="O42" s="310"/>
      <c r="P42" s="310"/>
      <c r="Q42" s="310"/>
      <c r="R42" s="310"/>
      <c r="S42" s="310"/>
      <c r="T42" s="310"/>
      <c r="U42" s="310"/>
      <c r="V42" s="310"/>
      <c r="W42" s="310"/>
      <c r="X42" s="310"/>
      <c r="Y42" s="310"/>
      <c r="Z42" s="310"/>
      <c r="AA42" s="310"/>
      <c r="AB42" s="310"/>
      <c r="AC42" s="310"/>
      <c r="AD42" s="310"/>
      <c r="AE42" s="310"/>
      <c r="AF42" s="310"/>
      <c r="AG42" s="310"/>
      <c r="AH42" s="310"/>
      <c r="AI42" s="310"/>
      <c r="AJ42" s="310"/>
      <c r="AK42" s="310"/>
      <c r="AL42" s="310"/>
      <c r="AM42" s="310"/>
      <c r="AN42" s="310"/>
      <c r="AO42" s="310"/>
      <c r="AP42" s="310"/>
      <c r="AQ42" s="310"/>
      <c r="AR42" s="310"/>
      <c r="AS42" s="310"/>
      <c r="AT42" s="310"/>
      <c r="AU42" s="310"/>
      <c r="AV42" s="310"/>
      <c r="AW42" s="310"/>
      <c r="AX42" s="310"/>
      <c r="AY42" s="310"/>
      <c r="AZ42" s="310"/>
      <c r="BA42" s="310"/>
      <c r="BB42" s="310"/>
      <c r="BC42" s="310"/>
      <c r="BD42" s="310"/>
      <c r="BE42" s="310"/>
      <c r="BF42" s="310"/>
      <c r="BG42" s="310"/>
      <c r="BH42" s="310"/>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9"/>
    </row>
    <row r="43" spans="1:122" ht="12" customHeight="1" x14ac:dyDescent="0.2">
      <c r="A43" s="308"/>
      <c r="B43" s="309"/>
      <c r="C43" s="309"/>
      <c r="D43" s="309"/>
      <c r="E43" s="309"/>
      <c r="F43" s="309"/>
      <c r="G43" s="309"/>
      <c r="H43" s="309"/>
      <c r="I43" s="309"/>
      <c r="J43" s="309"/>
      <c r="K43" s="309"/>
      <c r="L43" s="309"/>
      <c r="M43" s="309"/>
      <c r="N43" s="310"/>
      <c r="O43" s="310"/>
      <c r="P43" s="310"/>
      <c r="Q43" s="310"/>
      <c r="R43" s="310"/>
      <c r="S43" s="310"/>
      <c r="T43" s="310"/>
      <c r="U43" s="310"/>
      <c r="V43" s="310"/>
      <c r="W43" s="310"/>
      <c r="X43" s="310"/>
      <c r="Y43" s="310"/>
      <c r="Z43" s="310"/>
      <c r="AA43" s="310"/>
      <c r="AB43" s="310"/>
      <c r="AC43" s="310"/>
      <c r="AD43" s="310"/>
      <c r="AE43" s="310"/>
      <c r="AF43" s="310"/>
      <c r="AG43" s="310"/>
      <c r="AH43" s="310"/>
      <c r="AI43" s="310"/>
      <c r="AJ43" s="310"/>
      <c r="AK43" s="310"/>
      <c r="AL43" s="310"/>
      <c r="AM43" s="310"/>
      <c r="AN43" s="310"/>
      <c r="AO43" s="310"/>
      <c r="AP43" s="310"/>
      <c r="AQ43" s="310"/>
      <c r="AR43" s="310"/>
      <c r="AS43" s="310"/>
      <c r="AT43" s="310"/>
      <c r="AU43" s="310"/>
      <c r="AV43" s="310"/>
      <c r="AW43" s="310"/>
      <c r="AX43" s="310"/>
      <c r="AY43" s="310"/>
      <c r="AZ43" s="310"/>
      <c r="BA43" s="310"/>
      <c r="BB43" s="310"/>
      <c r="BC43" s="310"/>
      <c r="BD43" s="310"/>
      <c r="BE43" s="310"/>
      <c r="BF43" s="310"/>
      <c r="BG43" s="310"/>
      <c r="BH43" s="310"/>
      <c r="BI43" s="311">
        <f>職員記入用!$E$7</f>
        <v>0</v>
      </c>
      <c r="BJ43" s="311"/>
      <c r="BK43" s="311"/>
      <c r="BL43" s="311"/>
      <c r="BM43" s="311"/>
      <c r="BN43" s="311"/>
      <c r="BO43" s="311"/>
      <c r="BP43" s="311"/>
      <c r="BQ43" s="311"/>
      <c r="BR43" s="311"/>
      <c r="BS43" s="311"/>
      <c r="BT43" s="311"/>
      <c r="BU43" s="311"/>
      <c r="BV43" s="311"/>
      <c r="BW43" s="311"/>
      <c r="BX43" s="311"/>
      <c r="BY43" s="311"/>
      <c r="BZ43" s="311"/>
      <c r="CA43" s="311"/>
      <c r="CB43" s="311"/>
      <c r="CC43" s="311"/>
      <c r="CD43" s="311"/>
      <c r="CE43" s="311"/>
      <c r="CF43" s="311"/>
      <c r="CG43" s="311"/>
      <c r="CH43" s="311"/>
      <c r="CI43" s="311"/>
      <c r="CJ43" s="311"/>
      <c r="CK43" s="311"/>
      <c r="CL43" s="311"/>
      <c r="CM43" s="311"/>
      <c r="CN43" s="311"/>
      <c r="CO43" s="311"/>
      <c r="CP43" s="311"/>
      <c r="CQ43" s="311"/>
      <c r="CR43" s="311"/>
      <c r="CS43" s="311"/>
      <c r="CT43" s="311"/>
      <c r="CU43" s="311"/>
      <c r="CV43" s="311"/>
      <c r="CW43" s="311"/>
      <c r="CX43" s="311"/>
      <c r="CY43" s="311"/>
      <c r="CZ43" s="311"/>
      <c r="DA43" s="311"/>
      <c r="DB43" s="311"/>
      <c r="DC43" s="311"/>
      <c r="DD43" s="311"/>
      <c r="DE43" s="311"/>
      <c r="DF43" s="311"/>
      <c r="DG43" s="311"/>
      <c r="DH43" s="311"/>
      <c r="DI43" s="311"/>
      <c r="DJ43" s="311"/>
      <c r="DK43" s="311"/>
      <c r="DL43" s="311"/>
      <c r="DM43" s="311"/>
      <c r="DN43" s="311"/>
      <c r="DO43" s="311"/>
      <c r="DP43" s="311"/>
      <c r="DQ43" s="4"/>
      <c r="DR43" s="49"/>
    </row>
    <row r="44" spans="1:122" ht="22.2" customHeight="1" x14ac:dyDescent="0.2">
      <c r="A44" s="320" t="s">
        <v>252</v>
      </c>
      <c r="B44" s="320"/>
      <c r="C44" s="320"/>
      <c r="D44" s="320"/>
      <c r="E44" s="320"/>
      <c r="F44" s="320"/>
      <c r="G44" s="320"/>
      <c r="H44" s="320"/>
      <c r="I44" s="320"/>
      <c r="J44" s="320"/>
      <c r="K44" s="320"/>
      <c r="L44" s="320"/>
      <c r="M44" s="320"/>
      <c r="N44" s="320"/>
      <c r="O44" s="320"/>
      <c r="P44" s="320"/>
      <c r="Q44" s="320"/>
      <c r="R44" s="320"/>
      <c r="S44" s="320"/>
      <c r="T44" s="320"/>
      <c r="U44" s="320"/>
      <c r="V44" s="320"/>
      <c r="W44" s="320" t="s">
        <v>253</v>
      </c>
      <c r="X44" s="320"/>
      <c r="Y44" s="320"/>
      <c r="Z44" s="320"/>
      <c r="AA44" s="320"/>
      <c r="AB44" s="320"/>
      <c r="AC44" s="320"/>
      <c r="AD44" s="320"/>
      <c r="AE44" s="320"/>
      <c r="AF44" s="320"/>
      <c r="AG44" s="320"/>
      <c r="AH44" s="320"/>
      <c r="AI44" s="320"/>
      <c r="AJ44" s="320"/>
      <c r="AK44" s="320"/>
      <c r="AL44" s="320"/>
      <c r="AM44" s="320"/>
      <c r="AN44" s="320"/>
      <c r="AO44" s="320"/>
      <c r="AP44" s="315" t="s">
        <v>254</v>
      </c>
      <c r="AQ44" s="316"/>
      <c r="AR44" s="316"/>
      <c r="AS44" s="316"/>
      <c r="AT44" s="316"/>
      <c r="AU44" s="316"/>
      <c r="AV44" s="316"/>
      <c r="AW44" s="316"/>
      <c r="AX44" s="316"/>
      <c r="AY44" s="316">
        <f>職員記入用!E9</f>
        <v>0</v>
      </c>
      <c r="AZ44" s="316"/>
      <c r="BA44" s="316"/>
      <c r="BB44" s="316"/>
      <c r="BC44" s="316"/>
      <c r="BD44" s="316"/>
      <c r="BE44" s="316"/>
      <c r="BF44" s="316"/>
      <c r="BG44" s="316"/>
      <c r="BH44" s="316"/>
      <c r="BI44" s="316"/>
      <c r="BJ44" s="316"/>
      <c r="BK44" s="316"/>
      <c r="BL44" s="316" t="s">
        <v>255</v>
      </c>
      <c r="BM44" s="316"/>
      <c r="BN44" s="316"/>
      <c r="BO44" s="316"/>
      <c r="BP44" s="317"/>
      <c r="BQ44" s="320" t="s">
        <v>256</v>
      </c>
      <c r="BR44" s="320"/>
      <c r="BS44" s="320"/>
      <c r="BT44" s="320"/>
      <c r="BU44" s="320"/>
      <c r="BV44" s="320"/>
      <c r="BW44" s="320"/>
      <c r="BX44" s="320"/>
      <c r="BY44" s="320"/>
      <c r="BZ44" s="320"/>
      <c r="CA44" s="320"/>
      <c r="CB44" s="320"/>
      <c r="CC44" s="320"/>
      <c r="CD44" s="320"/>
      <c r="CE44" s="320"/>
      <c r="CF44" s="320"/>
      <c r="CG44" s="320"/>
      <c r="CH44" s="320"/>
      <c r="CI44" s="320"/>
      <c r="CJ44" s="320"/>
      <c r="CK44" s="320"/>
      <c r="CL44" s="320"/>
      <c r="CM44" s="320"/>
      <c r="CN44" s="320"/>
      <c r="CO44" s="320"/>
      <c r="CP44" s="320"/>
      <c r="CQ44" s="315" t="s">
        <v>257</v>
      </c>
      <c r="CR44" s="316"/>
      <c r="CS44" s="316"/>
      <c r="CT44" s="316"/>
      <c r="CU44" s="316"/>
      <c r="CV44" s="316"/>
      <c r="CW44" s="316"/>
      <c r="CX44" s="318">
        <f>職員記入用!E8</f>
        <v>0</v>
      </c>
      <c r="CY44" s="318"/>
      <c r="CZ44" s="318"/>
      <c r="DA44" s="318"/>
      <c r="DB44" s="318"/>
      <c r="DC44" s="318"/>
      <c r="DD44" s="318"/>
      <c r="DE44" s="318"/>
      <c r="DF44" s="318"/>
      <c r="DG44" s="318"/>
      <c r="DH44" s="318"/>
      <c r="DI44" s="318"/>
      <c r="DJ44" s="318"/>
      <c r="DK44" s="318"/>
      <c r="DL44" s="318"/>
      <c r="DM44" s="318"/>
      <c r="DN44" s="318"/>
      <c r="DO44" s="318"/>
      <c r="DP44" s="318"/>
      <c r="DQ44" s="318"/>
      <c r="DR44" s="319"/>
    </row>
    <row r="45" spans="1:122" ht="22.2" customHeight="1" x14ac:dyDescent="0.2">
      <c r="A45" s="320">
        <f>職員記入用!E5</f>
        <v>0</v>
      </c>
      <c r="B45" s="320"/>
      <c r="C45" s="320"/>
      <c r="D45" s="320"/>
      <c r="E45" s="320"/>
      <c r="F45" s="320"/>
      <c r="G45" s="320"/>
      <c r="H45" s="320"/>
      <c r="I45" s="320"/>
      <c r="J45" s="320"/>
      <c r="K45" s="320"/>
      <c r="L45" s="320"/>
      <c r="M45" s="320"/>
      <c r="N45" s="320"/>
      <c r="O45" s="320"/>
      <c r="P45" s="320"/>
      <c r="Q45" s="320"/>
      <c r="R45" s="320"/>
      <c r="S45" s="320"/>
      <c r="T45" s="320"/>
      <c r="U45" s="320"/>
      <c r="V45" s="320"/>
      <c r="W45" s="315">
        <f>職員記入用!E6</f>
        <v>0</v>
      </c>
      <c r="X45" s="316"/>
      <c r="Y45" s="316"/>
      <c r="Z45" s="316"/>
      <c r="AA45" s="316"/>
      <c r="AB45" s="316"/>
      <c r="AC45" s="316"/>
      <c r="AD45" s="316"/>
      <c r="AE45" s="316"/>
      <c r="AF45" s="316"/>
      <c r="AG45" s="316"/>
      <c r="AH45" s="316"/>
      <c r="AI45" s="316"/>
      <c r="AJ45" s="316"/>
      <c r="AK45" s="316" t="s">
        <v>258</v>
      </c>
      <c r="AL45" s="316"/>
      <c r="AM45" s="316"/>
      <c r="AN45" s="316"/>
      <c r="AO45" s="317"/>
      <c r="AP45" s="315" t="s">
        <v>259</v>
      </c>
      <c r="AQ45" s="316"/>
      <c r="AR45" s="316"/>
      <c r="AS45" s="316"/>
      <c r="AT45" s="316"/>
      <c r="AU45" s="316"/>
      <c r="AV45" s="316"/>
      <c r="AW45" s="316"/>
      <c r="AX45" s="316"/>
      <c r="AY45" s="316">
        <f>職員記入用!E10</f>
        <v>0</v>
      </c>
      <c r="AZ45" s="316"/>
      <c r="BA45" s="316"/>
      <c r="BB45" s="316"/>
      <c r="BC45" s="316"/>
      <c r="BD45" s="316"/>
      <c r="BE45" s="316"/>
      <c r="BF45" s="316"/>
      <c r="BG45" s="316"/>
      <c r="BH45" s="316"/>
      <c r="BI45" s="316"/>
      <c r="BJ45" s="316"/>
      <c r="BK45" s="316"/>
      <c r="BL45" s="316" t="s">
        <v>260</v>
      </c>
      <c r="BM45" s="316"/>
      <c r="BN45" s="316"/>
      <c r="BO45" s="316"/>
      <c r="BP45" s="317"/>
      <c r="BQ45" s="315">
        <f>職員記入用!E11</f>
        <v>0</v>
      </c>
      <c r="BR45" s="316"/>
      <c r="BS45" s="316"/>
      <c r="BT45" s="316"/>
      <c r="BU45" s="316"/>
      <c r="BV45" s="316"/>
      <c r="BW45" s="316"/>
      <c r="BX45" s="316"/>
      <c r="BY45" s="316"/>
      <c r="BZ45" s="316"/>
      <c r="CA45" s="316"/>
      <c r="CB45" s="316"/>
      <c r="CC45" s="316"/>
      <c r="CD45" s="316"/>
      <c r="CE45" s="316"/>
      <c r="CF45" s="316"/>
      <c r="CG45" s="316"/>
      <c r="CH45" s="316"/>
      <c r="CI45" s="316"/>
      <c r="CJ45" s="316" t="s">
        <v>261</v>
      </c>
      <c r="CK45" s="316"/>
      <c r="CL45" s="316"/>
      <c r="CM45" s="316"/>
      <c r="CN45" s="316"/>
      <c r="CO45" s="316"/>
      <c r="CP45" s="317"/>
      <c r="CQ45" s="315">
        <f>職員記入用!M12</f>
        <v>0</v>
      </c>
      <c r="CR45" s="316"/>
      <c r="CS45" s="316"/>
      <c r="CT45" s="316"/>
      <c r="CU45" s="316"/>
      <c r="CV45" s="316"/>
      <c r="CW45" s="316"/>
      <c r="CX45" s="316"/>
      <c r="CY45" s="316"/>
      <c r="CZ45" s="316"/>
      <c r="DA45" s="316"/>
      <c r="DB45" s="316"/>
      <c r="DC45" s="316"/>
      <c r="DD45" s="316"/>
      <c r="DE45" s="316"/>
      <c r="DF45" s="316"/>
      <c r="DG45" s="316"/>
      <c r="DH45" s="316"/>
      <c r="DI45" s="316"/>
      <c r="DJ45" s="316"/>
      <c r="DK45" s="316" t="s">
        <v>262</v>
      </c>
      <c r="DL45" s="316"/>
      <c r="DM45" s="316"/>
      <c r="DN45" s="316"/>
      <c r="DO45" s="316"/>
      <c r="DP45" s="316"/>
      <c r="DQ45" s="316"/>
      <c r="DR45" s="317"/>
    </row>
    <row r="46" spans="1:122" ht="12" customHeight="1" x14ac:dyDescent="0.2">
      <c r="A46" s="48"/>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row>
    <row r="47" spans="1:122" ht="12" customHeight="1" x14ac:dyDescent="0.2">
      <c r="A47" s="48"/>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row>
    <row r="48" spans="1:122" ht="9.6" customHeight="1" x14ac:dyDescent="0.2">
      <c r="A48" s="3"/>
      <c r="B48" s="3"/>
      <c r="C48" s="3"/>
      <c r="D48" s="4"/>
      <c r="E48" s="4"/>
      <c r="F48" s="4"/>
      <c r="G48" s="4"/>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row>
    <row r="49" ht="18" customHeight="1" x14ac:dyDescent="0.2"/>
    <row r="50" ht="18" customHeight="1" x14ac:dyDescent="0.2"/>
    <row r="51" ht="18" customHeight="1" x14ac:dyDescent="0.2"/>
    <row r="52" ht="18" customHeight="1" x14ac:dyDescent="0.2"/>
  </sheetData>
  <mergeCells count="129">
    <mergeCell ref="CQ45:DJ45"/>
    <mergeCell ref="DK45:DR45"/>
    <mergeCell ref="CQ44:CW44"/>
    <mergeCell ref="CX44:DR44"/>
    <mergeCell ref="A45:V45"/>
    <mergeCell ref="W45:AJ45"/>
    <mergeCell ref="AK45:AO45"/>
    <mergeCell ref="AP45:AX45"/>
    <mergeCell ref="AY45:BK45"/>
    <mergeCell ref="BL45:BP45"/>
    <mergeCell ref="BQ45:CI45"/>
    <mergeCell ref="CJ45:CP45"/>
    <mergeCell ref="A44:V44"/>
    <mergeCell ref="W44:AO44"/>
    <mergeCell ref="AP44:AX44"/>
    <mergeCell ref="AY44:BK44"/>
    <mergeCell ref="BL44:BP44"/>
    <mergeCell ref="BQ44:CP44"/>
    <mergeCell ref="BY35:CK37"/>
    <mergeCell ref="CL35:CV37"/>
    <mergeCell ref="CW35:DF37"/>
    <mergeCell ref="B39:BU39"/>
    <mergeCell ref="B40:CT40"/>
    <mergeCell ref="A42:M43"/>
    <mergeCell ref="N42:BH43"/>
    <mergeCell ref="BI43:DP43"/>
    <mergeCell ref="BL34:BX34"/>
    <mergeCell ref="BY34:CK34"/>
    <mergeCell ref="CL34:CV34"/>
    <mergeCell ref="CW34:DF34"/>
    <mergeCell ref="F35:N37"/>
    <mergeCell ref="O35:Z37"/>
    <mergeCell ref="AA35:AK37"/>
    <mergeCell ref="AL35:AX37"/>
    <mergeCell ref="AY35:BK37"/>
    <mergeCell ref="BL35:BX37"/>
    <mergeCell ref="A34:E37"/>
    <mergeCell ref="F34:N34"/>
    <mergeCell ref="O34:Z34"/>
    <mergeCell ref="AA34:AK34"/>
    <mergeCell ref="AL34:AX34"/>
    <mergeCell ref="AY34:BK34"/>
    <mergeCell ref="A29:DR29"/>
    <mergeCell ref="A30:DR31"/>
    <mergeCell ref="B33:W33"/>
    <mergeCell ref="X33:AA33"/>
    <mergeCell ref="AB33:BA33"/>
    <mergeCell ref="BB33:BI33"/>
    <mergeCell ref="CH25:DR26"/>
    <mergeCell ref="V26:AW26"/>
    <mergeCell ref="AX26:BF26"/>
    <mergeCell ref="BS26:CG26"/>
    <mergeCell ref="A27:U27"/>
    <mergeCell ref="V27:BR28"/>
    <mergeCell ref="BS27:CG28"/>
    <mergeCell ref="CH27:DR28"/>
    <mergeCell ref="A28:U28"/>
    <mergeCell ref="CH23:DR24"/>
    <mergeCell ref="V24:AW24"/>
    <mergeCell ref="AX24:BF24"/>
    <mergeCell ref="BS24:CG24"/>
    <mergeCell ref="A25:U26"/>
    <mergeCell ref="V25:AW25"/>
    <mergeCell ref="AX25:BF25"/>
    <mergeCell ref="BG25:BN26"/>
    <mergeCell ref="BO25:BR26"/>
    <mergeCell ref="BS25:CG25"/>
    <mergeCell ref="A23:U24"/>
    <mergeCell ref="V23:AW23"/>
    <mergeCell ref="AX23:BF23"/>
    <mergeCell ref="BG23:BN24"/>
    <mergeCell ref="BO23:BR24"/>
    <mergeCell ref="BS23:CG23"/>
    <mergeCell ref="A20:U22"/>
    <mergeCell ref="V20:BE20"/>
    <mergeCell ref="BF20:CP20"/>
    <mergeCell ref="CQ20:DR20"/>
    <mergeCell ref="V21:BE22"/>
    <mergeCell ref="BF21:CP22"/>
    <mergeCell ref="CQ21:DR22"/>
    <mergeCell ref="A15:DR15"/>
    <mergeCell ref="A16:U16"/>
    <mergeCell ref="V16:DR16"/>
    <mergeCell ref="A17:U19"/>
    <mergeCell ref="V17:AC17"/>
    <mergeCell ref="AD17:CF17"/>
    <mergeCell ref="CG17:DR17"/>
    <mergeCell ref="V18:Z19"/>
    <mergeCell ref="AA18:DR19"/>
    <mergeCell ref="A12:CA12"/>
    <mergeCell ref="CB12:CM12"/>
    <mergeCell ref="CN12:DR12"/>
    <mergeCell ref="A13:L14"/>
    <mergeCell ref="M13:U13"/>
    <mergeCell ref="V13:AL14"/>
    <mergeCell ref="AM13:BC13"/>
    <mergeCell ref="BD13:DR14"/>
    <mergeCell ref="M14:U14"/>
    <mergeCell ref="AM14:BC14"/>
    <mergeCell ref="A10:BO10"/>
    <mergeCell ref="BP10:BZ10"/>
    <mergeCell ref="CA10:DR10"/>
    <mergeCell ref="A11:CA11"/>
    <mergeCell ref="CB11:CM11"/>
    <mergeCell ref="CN11:DR11"/>
    <mergeCell ref="A7:BN7"/>
    <mergeCell ref="BO7:BR7"/>
    <mergeCell ref="BS7:DR7"/>
    <mergeCell ref="A8:BG9"/>
    <mergeCell ref="BH8:BN8"/>
    <mergeCell ref="BO8:DR8"/>
    <mergeCell ref="BH9:BN9"/>
    <mergeCell ref="BO9:DM9"/>
    <mergeCell ref="DN9:DR9"/>
    <mergeCell ref="DL2:DR3"/>
    <mergeCell ref="AF3:AS3"/>
    <mergeCell ref="CM3:DK3"/>
    <mergeCell ref="A4:DR4"/>
    <mergeCell ref="A5:AN6"/>
    <mergeCell ref="AO5:AT6"/>
    <mergeCell ref="AU5:DR5"/>
    <mergeCell ref="AU6:DM6"/>
    <mergeCell ref="DN6:DR6"/>
    <mergeCell ref="A2:AE3"/>
    <mergeCell ref="AF2:AS2"/>
    <mergeCell ref="AT2:AW3"/>
    <mergeCell ref="AX2:BT3"/>
    <mergeCell ref="BU2:CL3"/>
    <mergeCell ref="CM2:DK2"/>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L87"/>
  <sheetViews>
    <sheetView view="pageBreakPreview" topLeftCell="A31" zoomScaleNormal="100" zoomScaleSheetLayoutView="100" zoomScalePageLayoutView="96" workbookViewId="0">
      <selection activeCell="CN42" sqref="CN42"/>
    </sheetView>
  </sheetViews>
  <sheetFormatPr defaultRowHeight="13.2" x14ac:dyDescent="0.2"/>
  <cols>
    <col min="1" max="1" width="0.6640625" style="1" customWidth="1"/>
    <col min="2" max="2" width="0.6640625" style="2" customWidth="1"/>
    <col min="3" max="3" width="1.33203125" style="2" customWidth="1"/>
    <col min="4" max="5" width="0.6640625" style="2" customWidth="1"/>
    <col min="6" max="16" width="1" style="2" customWidth="1"/>
    <col min="17" max="21" width="0.6640625" style="2" customWidth="1"/>
    <col min="22" max="26" width="0.6640625" style="1" customWidth="1"/>
    <col min="27" max="27" width="1.88671875" style="1" customWidth="1"/>
    <col min="28" max="63" width="0.6640625" style="1" customWidth="1"/>
    <col min="64" max="64" width="1.109375" style="1" customWidth="1"/>
    <col min="65" max="97" width="0.6640625" style="1" customWidth="1"/>
    <col min="98" max="99" width="1" style="1" customWidth="1"/>
    <col min="100" max="100" width="0.88671875" style="1" customWidth="1"/>
    <col min="101" max="101" width="3.44140625" style="1" customWidth="1"/>
    <col min="102" max="106" width="0.6640625" style="1" customWidth="1"/>
    <col min="107" max="108" width="0.21875" style="1" customWidth="1"/>
    <col min="109" max="116" width="0.6640625" style="1" customWidth="1"/>
    <col min="117" max="117" width="0.5546875" style="1" customWidth="1"/>
    <col min="118" max="118" width="0.6640625" style="1" customWidth="1"/>
    <col min="119" max="119" width="0.33203125" style="1" customWidth="1"/>
    <col min="120" max="121" width="0.21875" style="1" customWidth="1"/>
    <col min="122" max="122" width="0.6640625" style="1" customWidth="1"/>
    <col min="123" max="123" width="8.88671875" style="1"/>
    <col min="124" max="233" width="8.88671875" style="2"/>
    <col min="234" max="378" width="0.6640625" style="2" customWidth="1"/>
    <col min="379" max="489" width="8.88671875" style="2"/>
    <col min="490" max="634" width="0.6640625" style="2" customWidth="1"/>
    <col min="635" max="745" width="8.88671875" style="2"/>
    <col min="746" max="890" width="0.6640625" style="2" customWidth="1"/>
    <col min="891" max="1001" width="8.88671875" style="2"/>
    <col min="1002" max="1146" width="0.6640625" style="2" customWidth="1"/>
    <col min="1147" max="1257" width="8.88671875" style="2"/>
    <col min="1258" max="1402" width="0.6640625" style="2" customWidth="1"/>
    <col min="1403" max="1513" width="8.88671875" style="2"/>
    <col min="1514" max="1658" width="0.6640625" style="2" customWidth="1"/>
    <col min="1659" max="1769" width="8.88671875" style="2"/>
    <col min="1770" max="1914" width="0.6640625" style="2" customWidth="1"/>
    <col min="1915" max="2025" width="8.88671875" style="2"/>
    <col min="2026" max="2170" width="0.6640625" style="2" customWidth="1"/>
    <col min="2171" max="2281" width="8.88671875" style="2"/>
    <col min="2282" max="2426" width="0.6640625" style="2" customWidth="1"/>
    <col min="2427" max="2537" width="8.88671875" style="2"/>
    <col min="2538" max="2682" width="0.6640625" style="2" customWidth="1"/>
    <col min="2683" max="2793" width="8.88671875" style="2"/>
    <col min="2794" max="2938" width="0.6640625" style="2" customWidth="1"/>
    <col min="2939" max="3049" width="8.88671875" style="2"/>
    <col min="3050" max="3194" width="0.6640625" style="2" customWidth="1"/>
    <col min="3195" max="3305" width="8.88671875" style="2"/>
    <col min="3306" max="3450" width="0.6640625" style="2" customWidth="1"/>
    <col min="3451" max="3561" width="8.88671875" style="2"/>
    <col min="3562" max="3706" width="0.6640625" style="2" customWidth="1"/>
    <col min="3707" max="3817" width="8.88671875" style="2"/>
    <col min="3818" max="3962" width="0.6640625" style="2" customWidth="1"/>
    <col min="3963" max="4073" width="8.88671875" style="2"/>
    <col min="4074" max="4218" width="0.6640625" style="2" customWidth="1"/>
    <col min="4219" max="4329" width="8.88671875" style="2"/>
    <col min="4330" max="4474" width="0.6640625" style="2" customWidth="1"/>
    <col min="4475" max="4585" width="8.88671875" style="2"/>
    <col min="4586" max="4730" width="0.6640625" style="2" customWidth="1"/>
    <col min="4731" max="4841" width="8.88671875" style="2"/>
    <col min="4842" max="4986" width="0.6640625" style="2" customWidth="1"/>
    <col min="4987" max="5097" width="8.88671875" style="2"/>
    <col min="5098" max="5242" width="0.6640625" style="2" customWidth="1"/>
    <col min="5243" max="5353" width="8.88671875" style="2"/>
    <col min="5354" max="5498" width="0.6640625" style="2" customWidth="1"/>
    <col min="5499" max="5609" width="8.88671875" style="2"/>
    <col min="5610" max="5754" width="0.6640625" style="2" customWidth="1"/>
    <col min="5755" max="5865" width="8.88671875" style="2"/>
    <col min="5866" max="6010" width="0.6640625" style="2" customWidth="1"/>
    <col min="6011" max="6121" width="8.88671875" style="2"/>
    <col min="6122" max="6266" width="0.6640625" style="2" customWidth="1"/>
    <col min="6267" max="6377" width="8.88671875" style="2"/>
    <col min="6378" max="6522" width="0.6640625" style="2" customWidth="1"/>
    <col min="6523" max="6633" width="8.88671875" style="2"/>
    <col min="6634" max="6778" width="0.6640625" style="2" customWidth="1"/>
    <col min="6779" max="6889" width="8.88671875" style="2"/>
    <col min="6890" max="7034" width="0.6640625" style="2" customWidth="1"/>
    <col min="7035" max="7145" width="8.88671875" style="2"/>
    <col min="7146" max="7290" width="0.6640625" style="2" customWidth="1"/>
    <col min="7291" max="7401" width="8.88671875" style="2"/>
    <col min="7402" max="7546" width="0.6640625" style="2" customWidth="1"/>
    <col min="7547" max="7657" width="8.88671875" style="2"/>
    <col min="7658" max="7802" width="0.6640625" style="2" customWidth="1"/>
    <col min="7803" max="7913" width="8.88671875" style="2"/>
    <col min="7914" max="8058" width="0.6640625" style="2" customWidth="1"/>
    <col min="8059" max="8169" width="8.88671875" style="2"/>
    <col min="8170" max="8314" width="0.6640625" style="2" customWidth="1"/>
    <col min="8315" max="8425" width="8.88671875" style="2"/>
    <col min="8426" max="8570" width="0.6640625" style="2" customWidth="1"/>
    <col min="8571" max="8681" width="8.88671875" style="2"/>
    <col min="8682" max="8826" width="0.6640625" style="2" customWidth="1"/>
    <col min="8827" max="8937" width="8.88671875" style="2"/>
    <col min="8938" max="9082" width="0.6640625" style="2" customWidth="1"/>
    <col min="9083" max="9193" width="8.88671875" style="2"/>
    <col min="9194" max="9338" width="0.6640625" style="2" customWidth="1"/>
    <col min="9339" max="9449" width="8.88671875" style="2"/>
    <col min="9450" max="9594" width="0.6640625" style="2" customWidth="1"/>
    <col min="9595" max="9705" width="8.88671875" style="2"/>
    <col min="9706" max="9850" width="0.6640625" style="2" customWidth="1"/>
    <col min="9851" max="9961" width="8.88671875" style="2"/>
    <col min="9962" max="10106" width="0.6640625" style="2" customWidth="1"/>
    <col min="10107" max="10217" width="8.88671875" style="2"/>
    <col min="10218" max="10362" width="0.6640625" style="2" customWidth="1"/>
    <col min="10363" max="10473" width="8.88671875" style="2"/>
    <col min="10474" max="10618" width="0.6640625" style="2" customWidth="1"/>
    <col min="10619" max="10729" width="8.88671875" style="2"/>
    <col min="10730" max="10874" width="0.6640625" style="2" customWidth="1"/>
    <col min="10875" max="10985" width="8.88671875" style="2"/>
    <col min="10986" max="11130" width="0.6640625" style="2" customWidth="1"/>
    <col min="11131" max="11241" width="8.88671875" style="2"/>
    <col min="11242" max="11386" width="0.6640625" style="2" customWidth="1"/>
    <col min="11387" max="11497" width="8.88671875" style="2"/>
    <col min="11498" max="11642" width="0.6640625" style="2" customWidth="1"/>
    <col min="11643" max="11753" width="8.88671875" style="2"/>
    <col min="11754" max="11898" width="0.6640625" style="2" customWidth="1"/>
    <col min="11899" max="12009" width="8.88671875" style="2"/>
    <col min="12010" max="12154" width="0.6640625" style="2" customWidth="1"/>
    <col min="12155" max="12265" width="8.88671875" style="2"/>
    <col min="12266" max="12410" width="0.6640625" style="2" customWidth="1"/>
    <col min="12411" max="12521" width="8.88671875" style="2"/>
    <col min="12522" max="12666" width="0.6640625" style="2" customWidth="1"/>
    <col min="12667" max="12777" width="8.88671875" style="2"/>
    <col min="12778" max="12922" width="0.6640625" style="2" customWidth="1"/>
    <col min="12923" max="13033" width="8.88671875" style="2"/>
    <col min="13034" max="13178" width="0.6640625" style="2" customWidth="1"/>
    <col min="13179" max="13289" width="8.88671875" style="2"/>
    <col min="13290" max="13434" width="0.6640625" style="2" customWidth="1"/>
    <col min="13435" max="13545" width="8.88671875" style="2"/>
    <col min="13546" max="13690" width="0.6640625" style="2" customWidth="1"/>
    <col min="13691" max="13801" width="8.88671875" style="2"/>
    <col min="13802" max="13946" width="0.6640625" style="2" customWidth="1"/>
    <col min="13947" max="14057" width="8.88671875" style="2"/>
    <col min="14058" max="14202" width="0.6640625" style="2" customWidth="1"/>
    <col min="14203" max="14313" width="8.88671875" style="2"/>
    <col min="14314" max="14458" width="0.6640625" style="2" customWidth="1"/>
    <col min="14459" max="14569" width="8.88671875" style="2"/>
    <col min="14570" max="14714" width="0.6640625" style="2" customWidth="1"/>
    <col min="14715" max="14825" width="8.88671875" style="2"/>
    <col min="14826" max="14970" width="0.6640625" style="2" customWidth="1"/>
    <col min="14971" max="15081" width="8.88671875" style="2"/>
    <col min="15082" max="15226" width="0.6640625" style="2" customWidth="1"/>
    <col min="15227" max="15337" width="8.88671875" style="2"/>
    <col min="15338" max="15482" width="0.6640625" style="2" customWidth="1"/>
    <col min="15483" max="15593" width="8.88671875" style="2"/>
    <col min="15594" max="15738" width="0.6640625" style="2" customWidth="1"/>
    <col min="15739" max="15849" width="8.88671875" style="2"/>
    <col min="15850" max="15994" width="0.6640625" style="2" customWidth="1"/>
    <col min="15995" max="16105" width="8.88671875" style="2"/>
    <col min="16106" max="16250" width="0.6640625" style="2" customWidth="1"/>
    <col min="16251" max="16360" width="8.88671875" style="2"/>
    <col min="16361" max="16384" width="9" style="2" customWidth="1"/>
  </cols>
  <sheetData>
    <row r="2" spans="1:122" ht="15.6" customHeight="1" x14ac:dyDescent="0.2">
      <c r="A2" s="209" t="s">
        <v>0</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4" t="s">
        <v>1</v>
      </c>
      <c r="AG2" s="204"/>
      <c r="AH2" s="204"/>
      <c r="AI2" s="204"/>
      <c r="AJ2" s="204"/>
      <c r="AK2" s="204"/>
      <c r="AL2" s="204"/>
      <c r="AM2" s="204"/>
      <c r="AN2" s="204"/>
      <c r="AO2" s="204"/>
      <c r="AP2" s="204"/>
      <c r="AQ2" s="204"/>
      <c r="AR2" s="204"/>
      <c r="AS2" s="204"/>
      <c r="AT2" s="210" t="s">
        <v>2</v>
      </c>
      <c r="AU2" s="210"/>
      <c r="AV2" s="210"/>
      <c r="AW2" s="210"/>
      <c r="AX2" s="204"/>
      <c r="AY2" s="204"/>
      <c r="AZ2" s="204"/>
      <c r="BA2" s="204"/>
      <c r="BB2" s="204"/>
      <c r="BC2" s="204"/>
      <c r="BD2" s="204"/>
      <c r="BE2" s="204"/>
      <c r="BF2" s="204"/>
      <c r="BG2" s="204"/>
      <c r="BH2" s="204"/>
      <c r="BI2" s="204"/>
      <c r="BJ2" s="204"/>
      <c r="BK2" s="204"/>
      <c r="BL2" s="204"/>
      <c r="BM2" s="204"/>
      <c r="BN2" s="204"/>
      <c r="BO2" s="204"/>
      <c r="BP2" s="204"/>
      <c r="BQ2" s="204"/>
      <c r="BR2" s="204"/>
      <c r="BS2" s="204"/>
      <c r="BT2" s="204"/>
      <c r="BU2" s="211" t="str">
        <f>申請書記入用!E14</f>
        <v>変更</v>
      </c>
      <c r="BV2" s="212"/>
      <c r="BW2" s="212"/>
      <c r="BX2" s="212"/>
      <c r="BY2" s="212"/>
      <c r="BZ2" s="212"/>
      <c r="CA2" s="212"/>
      <c r="CB2" s="212"/>
      <c r="CC2" s="212"/>
      <c r="CD2" s="212"/>
      <c r="CE2" s="212"/>
      <c r="CF2" s="212"/>
      <c r="CG2" s="212"/>
      <c r="CH2" s="212"/>
      <c r="CI2" s="212"/>
      <c r="CJ2" s="212"/>
      <c r="CK2" s="212"/>
      <c r="CL2" s="213"/>
      <c r="CM2" s="212" t="str">
        <f>申請書記入用!F15&amp;-申請書記入用!I15</f>
        <v>4-3050</v>
      </c>
      <c r="CN2" s="212"/>
      <c r="CO2" s="212"/>
      <c r="CP2" s="212"/>
      <c r="CQ2" s="212"/>
      <c r="CR2" s="212"/>
      <c r="CS2" s="212"/>
      <c r="CT2" s="212"/>
      <c r="CU2" s="212"/>
      <c r="CV2" s="212"/>
      <c r="CW2" s="212"/>
      <c r="CX2" s="212"/>
      <c r="CY2" s="212"/>
      <c r="CZ2" s="212"/>
      <c r="DA2" s="212"/>
      <c r="DB2" s="212"/>
      <c r="DC2" s="212"/>
      <c r="DD2" s="212"/>
      <c r="DE2" s="212"/>
      <c r="DF2" s="212"/>
      <c r="DG2" s="212"/>
      <c r="DH2" s="212"/>
      <c r="DI2" s="212"/>
      <c r="DJ2" s="212"/>
      <c r="DK2" s="213"/>
      <c r="DL2" s="204"/>
      <c r="DM2" s="204"/>
      <c r="DN2" s="204"/>
      <c r="DO2" s="204"/>
      <c r="DP2" s="204"/>
      <c r="DQ2" s="204"/>
      <c r="DR2" s="204"/>
    </row>
    <row r="3" spans="1:122" ht="15.6" customHeight="1" x14ac:dyDescent="0.2">
      <c r="A3" s="209"/>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4" t="s">
        <v>3</v>
      </c>
      <c r="AG3" s="204"/>
      <c r="AH3" s="204"/>
      <c r="AI3" s="204"/>
      <c r="AJ3" s="204"/>
      <c r="AK3" s="204"/>
      <c r="AL3" s="204"/>
      <c r="AM3" s="204"/>
      <c r="AN3" s="204"/>
      <c r="AO3" s="204"/>
      <c r="AP3" s="204"/>
      <c r="AQ3" s="204"/>
      <c r="AR3" s="204"/>
      <c r="AS3" s="204"/>
      <c r="AT3" s="210"/>
      <c r="AU3" s="210"/>
      <c r="AV3" s="210"/>
      <c r="AW3" s="210"/>
      <c r="AX3" s="204"/>
      <c r="AY3" s="204"/>
      <c r="AZ3" s="204"/>
      <c r="BA3" s="204"/>
      <c r="BB3" s="204"/>
      <c r="BC3" s="204"/>
      <c r="BD3" s="204"/>
      <c r="BE3" s="204"/>
      <c r="BF3" s="204"/>
      <c r="BG3" s="204"/>
      <c r="BH3" s="204"/>
      <c r="BI3" s="204"/>
      <c r="BJ3" s="204"/>
      <c r="BK3" s="204"/>
      <c r="BL3" s="204"/>
      <c r="BM3" s="204"/>
      <c r="BN3" s="204"/>
      <c r="BO3" s="204"/>
      <c r="BP3" s="204"/>
      <c r="BQ3" s="204"/>
      <c r="BR3" s="204"/>
      <c r="BS3" s="204"/>
      <c r="BT3" s="204"/>
      <c r="BU3" s="214"/>
      <c r="BV3" s="215"/>
      <c r="BW3" s="215"/>
      <c r="BX3" s="215"/>
      <c r="BY3" s="215"/>
      <c r="BZ3" s="215"/>
      <c r="CA3" s="215"/>
      <c r="CB3" s="215"/>
      <c r="CC3" s="215"/>
      <c r="CD3" s="215"/>
      <c r="CE3" s="215"/>
      <c r="CF3" s="215"/>
      <c r="CG3" s="215"/>
      <c r="CH3" s="215"/>
      <c r="CI3" s="215"/>
      <c r="CJ3" s="215"/>
      <c r="CK3" s="215"/>
      <c r="CL3" s="216"/>
      <c r="CM3" s="205">
        <f>申請書記入用!E16</f>
        <v>45282</v>
      </c>
      <c r="CN3" s="206"/>
      <c r="CO3" s="206"/>
      <c r="CP3" s="206"/>
      <c r="CQ3" s="206"/>
      <c r="CR3" s="206"/>
      <c r="CS3" s="206"/>
      <c r="CT3" s="206"/>
      <c r="CU3" s="206"/>
      <c r="CV3" s="206"/>
      <c r="CW3" s="206"/>
      <c r="CX3" s="206"/>
      <c r="CY3" s="206"/>
      <c r="CZ3" s="206"/>
      <c r="DA3" s="206"/>
      <c r="DB3" s="206"/>
      <c r="DC3" s="206"/>
      <c r="DD3" s="206"/>
      <c r="DE3" s="206"/>
      <c r="DF3" s="206"/>
      <c r="DG3" s="206"/>
      <c r="DH3" s="206"/>
      <c r="DI3" s="206"/>
      <c r="DJ3" s="206"/>
      <c r="DK3" s="207"/>
      <c r="DL3" s="204"/>
      <c r="DM3" s="204"/>
      <c r="DN3" s="204"/>
      <c r="DO3" s="204"/>
      <c r="DP3" s="204"/>
      <c r="DQ3" s="204"/>
      <c r="DR3" s="204"/>
    </row>
    <row r="4" spans="1:122" ht="3" customHeight="1" x14ac:dyDescent="0.2">
      <c r="A4" s="204"/>
      <c r="B4" s="204"/>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c r="AJ4" s="204"/>
      <c r="AK4" s="204"/>
      <c r="AL4" s="204"/>
      <c r="AM4" s="204"/>
      <c r="AN4" s="204"/>
      <c r="AO4" s="204"/>
      <c r="AP4" s="204"/>
      <c r="AQ4" s="204"/>
      <c r="AR4" s="204"/>
      <c r="AS4" s="204"/>
      <c r="AT4" s="204"/>
      <c r="AU4" s="204"/>
      <c r="AV4" s="204"/>
      <c r="AW4" s="204"/>
      <c r="AX4" s="204"/>
      <c r="AY4" s="204"/>
      <c r="AZ4" s="204"/>
      <c r="BA4" s="204"/>
      <c r="BB4" s="204"/>
      <c r="BC4" s="204"/>
      <c r="BD4" s="204"/>
      <c r="BE4" s="204"/>
      <c r="BF4" s="204"/>
      <c r="BG4" s="204"/>
      <c r="BH4" s="204"/>
      <c r="BI4" s="204"/>
      <c r="BJ4" s="204"/>
      <c r="BK4" s="204"/>
      <c r="BL4" s="204"/>
      <c r="BM4" s="204"/>
      <c r="BN4" s="204"/>
      <c r="BO4" s="204"/>
      <c r="BP4" s="204"/>
      <c r="BQ4" s="204"/>
      <c r="BR4" s="204"/>
      <c r="BS4" s="204"/>
      <c r="BT4" s="204"/>
      <c r="BU4" s="204"/>
      <c r="BV4" s="204"/>
      <c r="BW4" s="204"/>
      <c r="BX4" s="204"/>
      <c r="BY4" s="204"/>
      <c r="BZ4" s="204"/>
      <c r="CA4" s="204"/>
      <c r="CB4" s="204"/>
      <c r="CC4" s="204"/>
      <c r="CD4" s="204"/>
      <c r="CE4" s="204"/>
      <c r="CF4" s="204"/>
      <c r="CG4" s="204"/>
      <c r="CH4" s="204"/>
      <c r="CI4" s="204"/>
      <c r="CJ4" s="204"/>
      <c r="CK4" s="204"/>
      <c r="CL4" s="204"/>
      <c r="CM4" s="204"/>
      <c r="CN4" s="204"/>
      <c r="CO4" s="204"/>
      <c r="CP4" s="204"/>
      <c r="CQ4" s="204"/>
      <c r="CR4" s="204"/>
      <c r="CS4" s="204"/>
      <c r="CT4" s="204"/>
      <c r="CU4" s="204"/>
      <c r="CV4" s="204"/>
      <c r="CW4" s="204"/>
      <c r="CX4" s="204"/>
      <c r="CY4" s="204"/>
      <c r="CZ4" s="204"/>
      <c r="DA4" s="204"/>
      <c r="DB4" s="204"/>
      <c r="DC4" s="204"/>
      <c r="DD4" s="204"/>
      <c r="DE4" s="204"/>
      <c r="DF4" s="204"/>
      <c r="DG4" s="204"/>
      <c r="DH4" s="204"/>
      <c r="DI4" s="204"/>
      <c r="DJ4" s="204"/>
      <c r="DK4" s="204"/>
      <c r="DL4" s="204"/>
      <c r="DM4" s="204"/>
      <c r="DN4" s="204"/>
      <c r="DO4" s="204"/>
      <c r="DP4" s="204"/>
      <c r="DQ4" s="204"/>
      <c r="DR4" s="204"/>
    </row>
    <row r="5" spans="1:122" ht="10.199999999999999" customHeight="1" x14ac:dyDescent="0.2">
      <c r="A5" s="204" t="s">
        <v>121</v>
      </c>
      <c r="B5" s="204"/>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c r="AJ5" s="204"/>
      <c r="AK5" s="204"/>
      <c r="AL5" s="204"/>
      <c r="AM5" s="204"/>
      <c r="AN5" s="204"/>
      <c r="AO5" s="204" t="s">
        <v>4</v>
      </c>
      <c r="AP5" s="204"/>
      <c r="AQ5" s="204"/>
      <c r="AR5" s="204"/>
      <c r="AS5" s="204"/>
      <c r="AT5" s="204"/>
      <c r="AU5" s="204"/>
      <c r="AV5" s="204"/>
      <c r="AW5" s="204"/>
      <c r="AX5" s="204"/>
      <c r="AY5" s="204"/>
      <c r="AZ5" s="204"/>
      <c r="BA5" s="204"/>
      <c r="BB5" s="204"/>
      <c r="BC5" s="204"/>
      <c r="BD5" s="204"/>
      <c r="BE5" s="204"/>
      <c r="BF5" s="204"/>
      <c r="BG5" s="204"/>
      <c r="BH5" s="204"/>
      <c r="BI5" s="204"/>
      <c r="BJ5" s="204"/>
      <c r="BK5" s="204"/>
      <c r="BL5" s="204"/>
      <c r="BM5" s="204"/>
      <c r="BN5" s="204"/>
      <c r="BO5" s="204"/>
      <c r="BP5" s="204"/>
      <c r="BQ5" s="204"/>
      <c r="BR5" s="204"/>
      <c r="BS5" s="204"/>
      <c r="BT5" s="204"/>
      <c r="BU5" s="204"/>
      <c r="BV5" s="204"/>
      <c r="BW5" s="204"/>
      <c r="BX5" s="204"/>
      <c r="BY5" s="204"/>
      <c r="BZ5" s="204"/>
      <c r="CA5" s="204"/>
      <c r="CB5" s="204"/>
      <c r="CC5" s="204"/>
      <c r="CD5" s="204"/>
      <c r="CE5" s="204"/>
      <c r="CF5" s="204"/>
      <c r="CG5" s="204"/>
      <c r="CH5" s="204"/>
      <c r="CI5" s="204"/>
      <c r="CJ5" s="204"/>
      <c r="CK5" s="204"/>
      <c r="CL5" s="204"/>
      <c r="CM5" s="204"/>
      <c r="CN5" s="204"/>
      <c r="CO5" s="204"/>
      <c r="CP5" s="204"/>
      <c r="CQ5" s="204"/>
      <c r="CR5" s="204"/>
      <c r="CS5" s="204"/>
      <c r="CT5" s="204"/>
      <c r="CU5" s="204"/>
      <c r="CV5" s="204"/>
      <c r="CW5" s="204"/>
      <c r="CX5" s="204"/>
      <c r="CY5" s="204"/>
      <c r="CZ5" s="204"/>
      <c r="DA5" s="204"/>
      <c r="DB5" s="204"/>
      <c r="DC5" s="204"/>
      <c r="DD5" s="204"/>
      <c r="DE5" s="204"/>
      <c r="DF5" s="204"/>
      <c r="DG5" s="204"/>
      <c r="DH5" s="204"/>
      <c r="DI5" s="204"/>
      <c r="DJ5" s="204"/>
      <c r="DK5" s="204"/>
      <c r="DL5" s="204"/>
      <c r="DM5" s="204"/>
      <c r="DN5" s="204"/>
      <c r="DO5" s="204"/>
      <c r="DP5" s="204"/>
      <c r="DQ5" s="204"/>
      <c r="DR5" s="204"/>
    </row>
    <row r="6" spans="1:122" ht="14.4" customHeight="1" x14ac:dyDescent="0.2">
      <c r="A6" s="204"/>
      <c r="B6" s="204"/>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204"/>
      <c r="AR6" s="204"/>
      <c r="AS6" s="204"/>
      <c r="AT6" s="204"/>
      <c r="AU6" s="208">
        <f>申請書記入用!E17</f>
        <v>45464</v>
      </c>
      <c r="AV6" s="208"/>
      <c r="AW6" s="208"/>
      <c r="AX6" s="208"/>
      <c r="AY6" s="208"/>
      <c r="AZ6" s="208"/>
      <c r="BA6" s="208"/>
      <c r="BB6" s="208"/>
      <c r="BC6" s="208"/>
      <c r="BD6" s="208"/>
      <c r="BE6" s="208"/>
      <c r="BF6" s="208"/>
      <c r="BG6" s="208"/>
      <c r="BH6" s="208"/>
      <c r="BI6" s="208"/>
      <c r="BJ6" s="208"/>
      <c r="BK6" s="208"/>
      <c r="BL6" s="208"/>
      <c r="BM6" s="208"/>
      <c r="BN6" s="208"/>
      <c r="BO6" s="208"/>
      <c r="BP6" s="208"/>
      <c r="BQ6" s="208"/>
      <c r="BR6" s="208"/>
      <c r="BS6" s="208"/>
      <c r="BT6" s="208"/>
      <c r="BU6" s="208"/>
      <c r="BV6" s="208"/>
      <c r="BW6" s="208"/>
      <c r="BX6" s="208"/>
      <c r="BY6" s="208"/>
      <c r="BZ6" s="208"/>
      <c r="CA6" s="208"/>
      <c r="CB6" s="208"/>
      <c r="CC6" s="208"/>
      <c r="CD6" s="208"/>
      <c r="CE6" s="208"/>
      <c r="CF6" s="208"/>
      <c r="CG6" s="208"/>
      <c r="CH6" s="208"/>
      <c r="CI6" s="208"/>
      <c r="CJ6" s="208"/>
      <c r="CK6" s="208"/>
      <c r="CL6" s="208"/>
      <c r="CM6" s="208"/>
      <c r="CN6" s="208"/>
      <c r="CO6" s="208"/>
      <c r="CP6" s="208"/>
      <c r="CQ6" s="208"/>
      <c r="CR6" s="208"/>
      <c r="CS6" s="208"/>
      <c r="CT6" s="208"/>
      <c r="CU6" s="208"/>
      <c r="CV6" s="208"/>
      <c r="CW6" s="208"/>
      <c r="CX6" s="208"/>
      <c r="CY6" s="208"/>
      <c r="CZ6" s="208"/>
      <c r="DA6" s="208"/>
      <c r="DB6" s="208"/>
      <c r="DC6" s="208"/>
      <c r="DD6" s="208"/>
      <c r="DE6" s="208"/>
      <c r="DF6" s="208"/>
      <c r="DG6" s="208"/>
      <c r="DH6" s="208"/>
      <c r="DI6" s="208"/>
      <c r="DJ6" s="208"/>
      <c r="DK6" s="208"/>
      <c r="DL6" s="208"/>
      <c r="DM6" s="208"/>
      <c r="DN6" s="204"/>
      <c r="DO6" s="204"/>
      <c r="DP6" s="204"/>
      <c r="DQ6" s="204"/>
      <c r="DR6" s="204"/>
    </row>
    <row r="7" spans="1:122" ht="18.600000000000001" customHeight="1" x14ac:dyDescent="0.2">
      <c r="A7" s="204"/>
      <c r="B7" s="204"/>
      <c r="C7" s="204"/>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4"/>
      <c r="BA7" s="204"/>
      <c r="BB7" s="204"/>
      <c r="BC7" s="204"/>
      <c r="BD7" s="204"/>
      <c r="BE7" s="204"/>
      <c r="BF7" s="204"/>
      <c r="BG7" s="204"/>
      <c r="BH7" s="204"/>
      <c r="BI7" s="204"/>
      <c r="BJ7" s="204"/>
      <c r="BK7" s="204"/>
      <c r="BL7" s="204"/>
      <c r="BM7" s="204"/>
      <c r="BN7" s="204"/>
      <c r="BO7" s="204" t="s">
        <v>5</v>
      </c>
      <c r="BP7" s="204"/>
      <c r="BQ7" s="204"/>
      <c r="BR7" s="204"/>
      <c r="BS7" s="210" t="str">
        <f>申請書記入用!E18</f>
        <v>650-8570</v>
      </c>
      <c r="BT7" s="210"/>
      <c r="BU7" s="210"/>
      <c r="BV7" s="210"/>
      <c r="BW7" s="210"/>
      <c r="BX7" s="210"/>
      <c r="BY7" s="210"/>
      <c r="BZ7" s="210"/>
      <c r="CA7" s="210"/>
      <c r="CB7" s="210"/>
      <c r="CC7" s="210"/>
      <c r="CD7" s="210"/>
      <c r="CE7" s="210"/>
      <c r="CF7" s="210"/>
      <c r="CG7" s="210"/>
      <c r="CH7" s="210"/>
      <c r="CI7" s="210"/>
      <c r="CJ7" s="210"/>
      <c r="CK7" s="210"/>
      <c r="CL7" s="210"/>
      <c r="CM7" s="210"/>
      <c r="CN7" s="210"/>
      <c r="CO7" s="210"/>
      <c r="CP7" s="210"/>
      <c r="CQ7" s="210"/>
      <c r="CR7" s="210"/>
      <c r="CS7" s="210"/>
      <c r="CT7" s="210"/>
      <c r="CU7" s="210"/>
      <c r="CV7" s="210"/>
      <c r="CW7" s="210"/>
      <c r="CX7" s="210"/>
      <c r="CY7" s="210"/>
      <c r="CZ7" s="210"/>
      <c r="DA7" s="210"/>
      <c r="DB7" s="210"/>
      <c r="DC7" s="210"/>
      <c r="DD7" s="210"/>
      <c r="DE7" s="210"/>
      <c r="DF7" s="210"/>
      <c r="DG7" s="210"/>
      <c r="DH7" s="210"/>
      <c r="DI7" s="210"/>
      <c r="DJ7" s="210"/>
      <c r="DK7" s="210"/>
      <c r="DL7" s="210"/>
      <c r="DM7" s="210"/>
      <c r="DN7" s="210"/>
      <c r="DO7" s="210"/>
      <c r="DP7" s="210"/>
      <c r="DQ7" s="210"/>
      <c r="DR7" s="210"/>
    </row>
    <row r="8" spans="1:122" ht="30" customHeight="1" x14ac:dyDescent="0.2">
      <c r="A8" s="204"/>
      <c r="B8" s="204"/>
      <c r="C8" s="204"/>
      <c r="D8" s="204"/>
      <c r="E8" s="204"/>
      <c r="F8" s="204"/>
      <c r="G8" s="204"/>
      <c r="H8" s="204"/>
      <c r="I8" s="204"/>
      <c r="J8" s="204"/>
      <c r="K8" s="204"/>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4"/>
      <c r="AL8" s="204"/>
      <c r="AM8" s="204"/>
      <c r="AN8" s="204"/>
      <c r="AO8" s="204"/>
      <c r="AP8" s="204"/>
      <c r="AQ8" s="204"/>
      <c r="AR8" s="204"/>
      <c r="AS8" s="204"/>
      <c r="AT8" s="204"/>
      <c r="AU8" s="204"/>
      <c r="AV8" s="204"/>
      <c r="AW8" s="204"/>
      <c r="AX8" s="204"/>
      <c r="AY8" s="204"/>
      <c r="AZ8" s="204"/>
      <c r="BA8" s="204"/>
      <c r="BB8" s="204"/>
      <c r="BC8" s="204"/>
      <c r="BD8" s="204"/>
      <c r="BE8" s="204"/>
      <c r="BF8" s="204"/>
      <c r="BG8" s="204"/>
      <c r="BH8" s="204" t="s">
        <v>6</v>
      </c>
      <c r="BI8" s="204"/>
      <c r="BJ8" s="204"/>
      <c r="BK8" s="204"/>
      <c r="BL8" s="204"/>
      <c r="BM8" s="204"/>
      <c r="BN8" s="204"/>
      <c r="BO8" s="210" t="str">
        <f>申請書記入用!E19</f>
        <v>神戸市中央区加納町6丁目5-1</v>
      </c>
      <c r="BP8" s="210"/>
      <c r="BQ8" s="210"/>
      <c r="BR8" s="210"/>
      <c r="BS8" s="210"/>
      <c r="BT8" s="210"/>
      <c r="BU8" s="210"/>
      <c r="BV8" s="210"/>
      <c r="BW8" s="210"/>
      <c r="BX8" s="210"/>
      <c r="BY8" s="210"/>
      <c r="BZ8" s="210"/>
      <c r="CA8" s="210"/>
      <c r="CB8" s="210"/>
      <c r="CC8" s="210"/>
      <c r="CD8" s="210"/>
      <c r="CE8" s="210"/>
      <c r="CF8" s="210"/>
      <c r="CG8" s="210"/>
      <c r="CH8" s="210"/>
      <c r="CI8" s="210"/>
      <c r="CJ8" s="210"/>
      <c r="CK8" s="210"/>
      <c r="CL8" s="210"/>
      <c r="CM8" s="210"/>
      <c r="CN8" s="210"/>
      <c r="CO8" s="210"/>
      <c r="CP8" s="210"/>
      <c r="CQ8" s="210"/>
      <c r="CR8" s="210"/>
      <c r="CS8" s="210"/>
      <c r="CT8" s="210"/>
      <c r="CU8" s="210"/>
      <c r="CV8" s="210"/>
      <c r="CW8" s="210"/>
      <c r="CX8" s="210"/>
      <c r="CY8" s="210"/>
      <c r="CZ8" s="210"/>
      <c r="DA8" s="210"/>
      <c r="DB8" s="210"/>
      <c r="DC8" s="210"/>
      <c r="DD8" s="210"/>
      <c r="DE8" s="210"/>
      <c r="DF8" s="210"/>
      <c r="DG8" s="210"/>
      <c r="DH8" s="210"/>
      <c r="DI8" s="210"/>
      <c r="DJ8" s="210"/>
      <c r="DK8" s="210"/>
      <c r="DL8" s="210"/>
      <c r="DM8" s="210"/>
      <c r="DN8" s="210"/>
      <c r="DO8" s="210"/>
      <c r="DP8" s="210"/>
      <c r="DQ8" s="210"/>
      <c r="DR8" s="210"/>
    </row>
    <row r="9" spans="1:122" ht="31.2" customHeight="1" x14ac:dyDescent="0.2">
      <c r="A9" s="204"/>
      <c r="B9" s="204"/>
      <c r="C9" s="204"/>
      <c r="D9" s="204"/>
      <c r="E9" s="204"/>
      <c r="F9" s="204"/>
      <c r="G9" s="204"/>
      <c r="H9" s="204"/>
      <c r="I9" s="204"/>
      <c r="J9" s="204"/>
      <c r="K9" s="204"/>
      <c r="L9" s="204"/>
      <c r="M9" s="204"/>
      <c r="N9" s="204"/>
      <c r="O9" s="204"/>
      <c r="P9" s="204"/>
      <c r="Q9" s="204"/>
      <c r="R9" s="204"/>
      <c r="S9" s="204"/>
      <c r="T9" s="204"/>
      <c r="U9" s="204"/>
      <c r="V9" s="204"/>
      <c r="W9" s="204"/>
      <c r="X9" s="204"/>
      <c r="Y9" s="204"/>
      <c r="Z9" s="204"/>
      <c r="AA9" s="204"/>
      <c r="AB9" s="204"/>
      <c r="AC9" s="204"/>
      <c r="AD9" s="204"/>
      <c r="AE9" s="204"/>
      <c r="AF9" s="204"/>
      <c r="AG9" s="204"/>
      <c r="AH9" s="204"/>
      <c r="AI9" s="204"/>
      <c r="AJ9" s="204"/>
      <c r="AK9" s="204"/>
      <c r="AL9" s="204"/>
      <c r="AM9" s="204"/>
      <c r="AN9" s="204"/>
      <c r="AO9" s="204"/>
      <c r="AP9" s="204"/>
      <c r="AQ9" s="204"/>
      <c r="AR9" s="204"/>
      <c r="AS9" s="204"/>
      <c r="AT9" s="204"/>
      <c r="AU9" s="204"/>
      <c r="AV9" s="204"/>
      <c r="AW9" s="204"/>
      <c r="AX9" s="204"/>
      <c r="AY9" s="204"/>
      <c r="AZ9" s="204"/>
      <c r="BA9" s="204"/>
      <c r="BB9" s="204"/>
      <c r="BC9" s="204"/>
      <c r="BD9" s="204"/>
      <c r="BE9" s="204"/>
      <c r="BF9" s="204"/>
      <c r="BG9" s="204"/>
      <c r="BH9" s="204" t="s">
        <v>7</v>
      </c>
      <c r="BI9" s="204"/>
      <c r="BJ9" s="204"/>
      <c r="BK9" s="204"/>
      <c r="BL9" s="204"/>
      <c r="BM9" s="204"/>
      <c r="BN9" s="204"/>
      <c r="BO9" s="217" t="str">
        <f>申請書記入用!E20&amp;"　"&amp;申請書記入用!E21</f>
        <v>○×△株式会社　代表取締役　神戸　太郎</v>
      </c>
      <c r="BP9" s="210"/>
      <c r="BQ9" s="210"/>
      <c r="BR9" s="210"/>
      <c r="BS9" s="210"/>
      <c r="BT9" s="210"/>
      <c r="BU9" s="210"/>
      <c r="BV9" s="210"/>
      <c r="BW9" s="210"/>
      <c r="BX9" s="210"/>
      <c r="BY9" s="210"/>
      <c r="BZ9" s="210"/>
      <c r="CA9" s="210"/>
      <c r="CB9" s="210"/>
      <c r="CC9" s="210"/>
      <c r="CD9" s="210"/>
      <c r="CE9" s="210"/>
      <c r="CF9" s="210"/>
      <c r="CG9" s="210"/>
      <c r="CH9" s="210"/>
      <c r="CI9" s="210"/>
      <c r="CJ9" s="210"/>
      <c r="CK9" s="210"/>
      <c r="CL9" s="210"/>
      <c r="CM9" s="210"/>
      <c r="CN9" s="210"/>
      <c r="CO9" s="210"/>
      <c r="CP9" s="210"/>
      <c r="CQ9" s="210"/>
      <c r="CR9" s="210"/>
      <c r="CS9" s="210"/>
      <c r="CT9" s="210"/>
      <c r="CU9" s="210"/>
      <c r="CV9" s="210"/>
      <c r="CW9" s="210"/>
      <c r="CX9" s="210"/>
      <c r="CY9" s="210"/>
      <c r="CZ9" s="210"/>
      <c r="DA9" s="210"/>
      <c r="DB9" s="210"/>
      <c r="DC9" s="210"/>
      <c r="DD9" s="210"/>
      <c r="DE9" s="210"/>
      <c r="DF9" s="210"/>
      <c r="DG9" s="210"/>
      <c r="DH9" s="210"/>
      <c r="DI9" s="210"/>
      <c r="DJ9" s="210"/>
      <c r="DK9" s="210"/>
      <c r="DL9" s="210"/>
      <c r="DM9" s="210"/>
      <c r="DN9" s="204"/>
      <c r="DO9" s="204"/>
      <c r="DP9" s="204"/>
      <c r="DQ9" s="204"/>
      <c r="DR9" s="204"/>
    </row>
    <row r="10" spans="1:122" ht="23.4" customHeight="1" x14ac:dyDescent="0.2">
      <c r="A10" s="204"/>
      <c r="B10" s="204"/>
      <c r="C10" s="204"/>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4"/>
      <c r="AK10" s="204"/>
      <c r="AL10" s="204"/>
      <c r="AM10" s="204"/>
      <c r="AN10" s="204"/>
      <c r="AO10" s="204"/>
      <c r="AP10" s="204"/>
      <c r="AQ10" s="204"/>
      <c r="AR10" s="204"/>
      <c r="AS10" s="204"/>
      <c r="AT10" s="204"/>
      <c r="AU10" s="204"/>
      <c r="AV10" s="204"/>
      <c r="AW10" s="204"/>
      <c r="AX10" s="204"/>
      <c r="AY10" s="204"/>
      <c r="AZ10" s="204"/>
      <c r="BA10" s="204"/>
      <c r="BB10" s="204"/>
      <c r="BC10" s="204"/>
      <c r="BD10" s="204"/>
      <c r="BE10" s="204"/>
      <c r="BF10" s="204"/>
      <c r="BG10" s="204"/>
      <c r="BH10" s="204"/>
      <c r="BI10" s="204"/>
      <c r="BJ10" s="204"/>
      <c r="BK10" s="204"/>
      <c r="BL10" s="204"/>
      <c r="BM10" s="204"/>
      <c r="BN10" s="204"/>
      <c r="BO10" s="204"/>
      <c r="BP10" s="204" t="s">
        <v>8</v>
      </c>
      <c r="BQ10" s="204"/>
      <c r="BR10" s="204"/>
      <c r="BS10" s="204"/>
      <c r="BT10" s="204"/>
      <c r="BU10" s="204"/>
      <c r="BV10" s="204"/>
      <c r="BW10" s="204"/>
      <c r="BX10" s="204"/>
      <c r="BY10" s="204"/>
      <c r="BZ10" s="204"/>
      <c r="CA10" s="210" t="str">
        <f>申請書記入用!E22</f>
        <v>神戸　次郎</v>
      </c>
      <c r="CB10" s="210"/>
      <c r="CC10" s="210"/>
      <c r="CD10" s="210"/>
      <c r="CE10" s="210"/>
      <c r="CF10" s="210"/>
      <c r="CG10" s="210"/>
      <c r="CH10" s="210"/>
      <c r="CI10" s="210"/>
      <c r="CJ10" s="210"/>
      <c r="CK10" s="210"/>
      <c r="CL10" s="210"/>
      <c r="CM10" s="210"/>
      <c r="CN10" s="210"/>
      <c r="CO10" s="210"/>
      <c r="CP10" s="210"/>
      <c r="CQ10" s="210"/>
      <c r="CR10" s="210"/>
      <c r="CS10" s="210"/>
      <c r="CT10" s="210"/>
      <c r="CU10" s="210"/>
      <c r="CV10" s="210"/>
      <c r="CW10" s="210"/>
      <c r="CX10" s="210"/>
      <c r="CY10" s="210"/>
      <c r="CZ10" s="210"/>
      <c r="DA10" s="210"/>
      <c r="DB10" s="210"/>
      <c r="DC10" s="210"/>
      <c r="DD10" s="210"/>
      <c r="DE10" s="210"/>
      <c r="DF10" s="210"/>
      <c r="DG10" s="210"/>
      <c r="DH10" s="210"/>
      <c r="DI10" s="210"/>
      <c r="DJ10" s="210"/>
      <c r="DK10" s="210"/>
      <c r="DL10" s="210"/>
      <c r="DM10" s="210"/>
      <c r="DN10" s="210"/>
      <c r="DO10" s="210"/>
      <c r="DP10" s="210"/>
      <c r="DQ10" s="210"/>
      <c r="DR10" s="210"/>
    </row>
    <row r="11" spans="1:122" ht="18" customHeight="1" x14ac:dyDescent="0.2">
      <c r="A11" s="204"/>
      <c r="B11" s="204"/>
      <c r="C11" s="204"/>
      <c r="D11" s="204"/>
      <c r="E11" s="204"/>
      <c r="F11" s="204"/>
      <c r="G11" s="204"/>
      <c r="H11" s="204"/>
      <c r="I11" s="204"/>
      <c r="J11" s="204"/>
      <c r="K11" s="204"/>
      <c r="L11" s="204"/>
      <c r="M11" s="204"/>
      <c r="N11" s="204"/>
      <c r="O11" s="204"/>
      <c r="P11" s="204"/>
      <c r="Q11" s="204"/>
      <c r="R11" s="204"/>
      <c r="S11" s="204"/>
      <c r="T11" s="204"/>
      <c r="U11" s="204"/>
      <c r="V11" s="204"/>
      <c r="W11" s="204"/>
      <c r="X11" s="204"/>
      <c r="Y11" s="204"/>
      <c r="Z11" s="204"/>
      <c r="AA11" s="204"/>
      <c r="AB11" s="204"/>
      <c r="AC11" s="204"/>
      <c r="AD11" s="204"/>
      <c r="AE11" s="204"/>
      <c r="AF11" s="204"/>
      <c r="AG11" s="204"/>
      <c r="AH11" s="204"/>
      <c r="AI11" s="204"/>
      <c r="AJ11" s="204"/>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204"/>
      <c r="BK11" s="204"/>
      <c r="BL11" s="204"/>
      <c r="BM11" s="204"/>
      <c r="BN11" s="204"/>
      <c r="BO11" s="204"/>
      <c r="BP11" s="204"/>
      <c r="BQ11" s="204"/>
      <c r="BR11" s="204"/>
      <c r="BS11" s="204"/>
      <c r="BT11" s="204"/>
      <c r="BU11" s="204"/>
      <c r="BV11" s="204"/>
      <c r="BW11" s="204"/>
      <c r="BX11" s="204"/>
      <c r="BY11" s="204"/>
      <c r="BZ11" s="204"/>
      <c r="CA11" s="204"/>
      <c r="CB11" s="204" t="s">
        <v>9</v>
      </c>
      <c r="CC11" s="204"/>
      <c r="CD11" s="204"/>
      <c r="CE11" s="204"/>
      <c r="CF11" s="204"/>
      <c r="CG11" s="204"/>
      <c r="CH11" s="204"/>
      <c r="CI11" s="204"/>
      <c r="CJ11" s="204"/>
      <c r="CK11" s="204"/>
      <c r="CL11" s="204"/>
      <c r="CM11" s="204"/>
      <c r="CN11" s="210" t="str">
        <f>申請書記入用!E23</f>
        <v>078-331-8181</v>
      </c>
      <c r="CO11" s="210"/>
      <c r="CP11" s="210"/>
      <c r="CQ11" s="210"/>
      <c r="CR11" s="210"/>
      <c r="CS11" s="210"/>
      <c r="CT11" s="210"/>
      <c r="CU11" s="210"/>
      <c r="CV11" s="210"/>
      <c r="CW11" s="210"/>
      <c r="CX11" s="210"/>
      <c r="CY11" s="210"/>
      <c r="CZ11" s="210"/>
      <c r="DA11" s="210"/>
      <c r="DB11" s="210"/>
      <c r="DC11" s="210"/>
      <c r="DD11" s="210"/>
      <c r="DE11" s="210"/>
      <c r="DF11" s="210"/>
      <c r="DG11" s="210"/>
      <c r="DH11" s="210"/>
      <c r="DI11" s="210"/>
      <c r="DJ11" s="210"/>
      <c r="DK11" s="210"/>
      <c r="DL11" s="210"/>
      <c r="DM11" s="210"/>
      <c r="DN11" s="210"/>
      <c r="DO11" s="210"/>
      <c r="DP11" s="210"/>
      <c r="DQ11" s="210"/>
      <c r="DR11" s="210"/>
    </row>
    <row r="12" spans="1:122" ht="18" customHeight="1" x14ac:dyDescent="0.2">
      <c r="A12" s="204"/>
      <c r="B12" s="204"/>
      <c r="C12" s="204"/>
      <c r="D12" s="204"/>
      <c r="E12" s="204"/>
      <c r="F12" s="204"/>
      <c r="G12" s="204"/>
      <c r="H12" s="204"/>
      <c r="I12" s="204"/>
      <c r="J12" s="204"/>
      <c r="K12" s="204"/>
      <c r="L12" s="204"/>
      <c r="M12" s="204"/>
      <c r="N12" s="204"/>
      <c r="O12" s="204"/>
      <c r="P12" s="204"/>
      <c r="Q12" s="204"/>
      <c r="R12" s="204"/>
      <c r="S12" s="204"/>
      <c r="T12" s="204"/>
      <c r="U12" s="204"/>
      <c r="V12" s="204"/>
      <c r="W12" s="204"/>
      <c r="X12" s="204"/>
      <c r="Y12" s="204"/>
      <c r="Z12" s="204"/>
      <c r="AA12" s="204"/>
      <c r="AB12" s="204"/>
      <c r="AC12" s="204"/>
      <c r="AD12" s="204"/>
      <c r="AE12" s="204"/>
      <c r="AF12" s="204"/>
      <c r="AG12" s="204"/>
      <c r="AH12" s="204"/>
      <c r="AI12" s="204"/>
      <c r="AJ12" s="204"/>
      <c r="AK12" s="204"/>
      <c r="AL12" s="204"/>
      <c r="AM12" s="204"/>
      <c r="AN12" s="204"/>
      <c r="AO12" s="204"/>
      <c r="AP12" s="204"/>
      <c r="AQ12" s="204"/>
      <c r="AR12" s="204"/>
      <c r="AS12" s="204"/>
      <c r="AT12" s="204"/>
      <c r="AU12" s="204"/>
      <c r="AV12" s="204"/>
      <c r="AW12" s="204"/>
      <c r="AX12" s="204"/>
      <c r="AY12" s="204"/>
      <c r="AZ12" s="204"/>
      <c r="BA12" s="204"/>
      <c r="BB12" s="204"/>
      <c r="BC12" s="204"/>
      <c r="BD12" s="204"/>
      <c r="BE12" s="204"/>
      <c r="BF12" s="204"/>
      <c r="BG12" s="204"/>
      <c r="BH12" s="204"/>
      <c r="BI12" s="204"/>
      <c r="BJ12" s="204"/>
      <c r="BK12" s="204"/>
      <c r="BL12" s="204"/>
      <c r="BM12" s="204"/>
      <c r="BN12" s="204"/>
      <c r="BO12" s="204"/>
      <c r="BP12" s="204"/>
      <c r="BQ12" s="204"/>
      <c r="BR12" s="204"/>
      <c r="BS12" s="204"/>
      <c r="BT12" s="204"/>
      <c r="BU12" s="204"/>
      <c r="BV12" s="204"/>
      <c r="BW12" s="204"/>
      <c r="BX12" s="204"/>
      <c r="BY12" s="204"/>
      <c r="BZ12" s="204"/>
      <c r="CA12" s="204"/>
      <c r="CB12" s="204" t="s">
        <v>34</v>
      </c>
      <c r="CC12" s="204"/>
      <c r="CD12" s="204"/>
      <c r="CE12" s="204"/>
      <c r="CF12" s="204"/>
      <c r="CG12" s="204"/>
      <c r="CH12" s="204"/>
      <c r="CI12" s="204"/>
      <c r="CJ12" s="204"/>
      <c r="CK12" s="204"/>
      <c r="CL12" s="204"/>
      <c r="CM12" s="204"/>
      <c r="CN12" s="210" t="str">
        <f>申請書記入用!E24</f>
        <v>info@kobe.jp</v>
      </c>
      <c r="CO12" s="210"/>
      <c r="CP12" s="210"/>
      <c r="CQ12" s="210"/>
      <c r="CR12" s="210"/>
      <c r="CS12" s="210"/>
      <c r="CT12" s="210"/>
      <c r="CU12" s="210"/>
      <c r="CV12" s="210"/>
      <c r="CW12" s="210"/>
      <c r="CX12" s="210"/>
      <c r="CY12" s="210"/>
      <c r="CZ12" s="210"/>
      <c r="DA12" s="210"/>
      <c r="DB12" s="210"/>
      <c r="DC12" s="210"/>
      <c r="DD12" s="210"/>
      <c r="DE12" s="210"/>
      <c r="DF12" s="210"/>
      <c r="DG12" s="210"/>
      <c r="DH12" s="210"/>
      <c r="DI12" s="210"/>
      <c r="DJ12" s="210"/>
      <c r="DK12" s="210"/>
      <c r="DL12" s="210"/>
      <c r="DM12" s="210"/>
      <c r="DN12" s="210"/>
      <c r="DO12" s="210"/>
      <c r="DP12" s="210"/>
      <c r="DQ12" s="210"/>
      <c r="DR12" s="210"/>
    </row>
    <row r="13" spans="1:122" ht="18" customHeight="1" x14ac:dyDescent="0.2">
      <c r="A13" s="209" t="s">
        <v>10</v>
      </c>
      <c r="B13" s="209"/>
      <c r="C13" s="209"/>
      <c r="D13" s="209"/>
      <c r="E13" s="209"/>
      <c r="F13" s="209"/>
      <c r="G13" s="209"/>
      <c r="H13" s="209"/>
      <c r="I13" s="209"/>
      <c r="J13" s="209"/>
      <c r="K13" s="209"/>
      <c r="L13" s="209"/>
      <c r="M13" s="218" t="s">
        <v>11</v>
      </c>
      <c r="N13" s="218"/>
      <c r="O13" s="218"/>
      <c r="P13" s="218"/>
      <c r="Q13" s="218"/>
      <c r="R13" s="218"/>
      <c r="S13" s="218"/>
      <c r="T13" s="218"/>
      <c r="U13" s="218"/>
      <c r="V13" s="204" t="s">
        <v>12</v>
      </c>
      <c r="W13" s="204"/>
      <c r="X13" s="204"/>
      <c r="Y13" s="204"/>
      <c r="Z13" s="204"/>
      <c r="AA13" s="204"/>
      <c r="AB13" s="204"/>
      <c r="AC13" s="204"/>
      <c r="AD13" s="204"/>
      <c r="AE13" s="204"/>
      <c r="AF13" s="204"/>
      <c r="AG13" s="204"/>
      <c r="AH13" s="204"/>
      <c r="AI13" s="204"/>
      <c r="AJ13" s="204"/>
      <c r="AK13" s="204"/>
      <c r="AL13" s="204"/>
      <c r="AM13" s="204" t="s">
        <v>13</v>
      </c>
      <c r="AN13" s="204"/>
      <c r="AO13" s="204"/>
      <c r="AP13" s="204"/>
      <c r="AQ13" s="204"/>
      <c r="AR13" s="204"/>
      <c r="AS13" s="204"/>
      <c r="AT13" s="204"/>
      <c r="AU13" s="204"/>
      <c r="AV13" s="204"/>
      <c r="AW13" s="204"/>
      <c r="AX13" s="204"/>
      <c r="AY13" s="204"/>
      <c r="AZ13" s="204"/>
      <c r="BA13" s="204"/>
      <c r="BB13" s="204"/>
      <c r="BC13" s="204"/>
      <c r="BD13" s="210" t="s">
        <v>14</v>
      </c>
      <c r="BE13" s="210"/>
      <c r="BF13" s="210"/>
      <c r="BG13" s="210"/>
      <c r="BH13" s="210"/>
      <c r="BI13" s="210"/>
      <c r="BJ13" s="210"/>
      <c r="BK13" s="210"/>
      <c r="BL13" s="210"/>
      <c r="BM13" s="210"/>
      <c r="BN13" s="210"/>
      <c r="BO13" s="210"/>
      <c r="BP13" s="210"/>
      <c r="BQ13" s="210"/>
      <c r="BR13" s="210"/>
      <c r="BS13" s="210"/>
      <c r="BT13" s="210"/>
      <c r="BU13" s="210"/>
      <c r="BV13" s="210"/>
      <c r="BW13" s="210"/>
      <c r="BX13" s="210"/>
      <c r="BY13" s="210"/>
      <c r="BZ13" s="210"/>
      <c r="CA13" s="210"/>
      <c r="CB13" s="210"/>
      <c r="CC13" s="210"/>
      <c r="CD13" s="210"/>
      <c r="CE13" s="210"/>
      <c r="CF13" s="210"/>
      <c r="CG13" s="210"/>
      <c r="CH13" s="210"/>
      <c r="CI13" s="210"/>
      <c r="CJ13" s="210"/>
      <c r="CK13" s="210"/>
      <c r="CL13" s="210"/>
      <c r="CM13" s="210"/>
      <c r="CN13" s="210"/>
      <c r="CO13" s="210"/>
      <c r="CP13" s="210"/>
      <c r="CQ13" s="210"/>
      <c r="CR13" s="210"/>
      <c r="CS13" s="210"/>
      <c r="CT13" s="210"/>
      <c r="CU13" s="210"/>
      <c r="CV13" s="210"/>
      <c r="CW13" s="210"/>
      <c r="CX13" s="210"/>
      <c r="CY13" s="210"/>
      <c r="CZ13" s="210"/>
      <c r="DA13" s="210"/>
      <c r="DB13" s="210"/>
      <c r="DC13" s="210"/>
      <c r="DD13" s="210"/>
      <c r="DE13" s="210"/>
      <c r="DF13" s="210"/>
      <c r="DG13" s="210"/>
      <c r="DH13" s="210"/>
      <c r="DI13" s="210"/>
      <c r="DJ13" s="210"/>
      <c r="DK13" s="210"/>
      <c r="DL13" s="210"/>
      <c r="DM13" s="210"/>
      <c r="DN13" s="210"/>
      <c r="DO13" s="210"/>
      <c r="DP13" s="210"/>
      <c r="DQ13" s="210"/>
      <c r="DR13" s="210"/>
    </row>
    <row r="14" spans="1:122" ht="18" customHeight="1" x14ac:dyDescent="0.2">
      <c r="A14" s="209"/>
      <c r="B14" s="209"/>
      <c r="C14" s="209"/>
      <c r="D14" s="209"/>
      <c r="E14" s="209"/>
      <c r="F14" s="209"/>
      <c r="G14" s="209"/>
      <c r="H14" s="209"/>
      <c r="I14" s="209"/>
      <c r="J14" s="209"/>
      <c r="K14" s="209"/>
      <c r="L14" s="209"/>
      <c r="M14" s="218" t="s">
        <v>15</v>
      </c>
      <c r="N14" s="218"/>
      <c r="O14" s="218"/>
      <c r="P14" s="218"/>
      <c r="Q14" s="218"/>
      <c r="R14" s="218"/>
      <c r="S14" s="218"/>
      <c r="T14" s="218"/>
      <c r="U14" s="218"/>
      <c r="V14" s="204"/>
      <c r="W14" s="204"/>
      <c r="X14" s="204"/>
      <c r="Y14" s="204"/>
      <c r="Z14" s="204"/>
      <c r="AA14" s="204"/>
      <c r="AB14" s="204"/>
      <c r="AC14" s="204"/>
      <c r="AD14" s="204"/>
      <c r="AE14" s="204"/>
      <c r="AF14" s="204"/>
      <c r="AG14" s="204"/>
      <c r="AH14" s="204"/>
      <c r="AI14" s="204"/>
      <c r="AJ14" s="204"/>
      <c r="AK14" s="204"/>
      <c r="AL14" s="204"/>
      <c r="AM14" s="204" t="s">
        <v>16</v>
      </c>
      <c r="AN14" s="204"/>
      <c r="AO14" s="204"/>
      <c r="AP14" s="204"/>
      <c r="AQ14" s="204"/>
      <c r="AR14" s="204"/>
      <c r="AS14" s="204"/>
      <c r="AT14" s="204"/>
      <c r="AU14" s="204"/>
      <c r="AV14" s="204"/>
      <c r="AW14" s="204"/>
      <c r="AX14" s="204"/>
      <c r="AY14" s="204"/>
      <c r="AZ14" s="204"/>
      <c r="BA14" s="204"/>
      <c r="BB14" s="204"/>
      <c r="BC14" s="204"/>
      <c r="BD14" s="210"/>
      <c r="BE14" s="210"/>
      <c r="BF14" s="210"/>
      <c r="BG14" s="210"/>
      <c r="BH14" s="210"/>
      <c r="BI14" s="210"/>
      <c r="BJ14" s="210"/>
      <c r="BK14" s="210"/>
      <c r="BL14" s="210"/>
      <c r="BM14" s="210"/>
      <c r="BN14" s="210"/>
      <c r="BO14" s="210"/>
      <c r="BP14" s="210"/>
      <c r="BQ14" s="210"/>
      <c r="BR14" s="210"/>
      <c r="BS14" s="210"/>
      <c r="BT14" s="210"/>
      <c r="BU14" s="210"/>
      <c r="BV14" s="210"/>
      <c r="BW14" s="210"/>
      <c r="BX14" s="210"/>
      <c r="BY14" s="210"/>
      <c r="BZ14" s="210"/>
      <c r="CA14" s="210"/>
      <c r="CB14" s="210"/>
      <c r="CC14" s="210"/>
      <c r="CD14" s="210"/>
      <c r="CE14" s="210"/>
      <c r="CF14" s="210"/>
      <c r="CG14" s="210"/>
      <c r="CH14" s="210"/>
      <c r="CI14" s="210"/>
      <c r="CJ14" s="210"/>
      <c r="CK14" s="210"/>
      <c r="CL14" s="210"/>
      <c r="CM14" s="210"/>
      <c r="CN14" s="210"/>
      <c r="CO14" s="210"/>
      <c r="CP14" s="210"/>
      <c r="CQ14" s="210"/>
      <c r="CR14" s="210"/>
      <c r="CS14" s="210"/>
      <c r="CT14" s="210"/>
      <c r="CU14" s="210"/>
      <c r="CV14" s="210"/>
      <c r="CW14" s="210"/>
      <c r="CX14" s="210"/>
      <c r="CY14" s="210"/>
      <c r="CZ14" s="210"/>
      <c r="DA14" s="210"/>
      <c r="DB14" s="210"/>
      <c r="DC14" s="210"/>
      <c r="DD14" s="210"/>
      <c r="DE14" s="210"/>
      <c r="DF14" s="210"/>
      <c r="DG14" s="210"/>
      <c r="DH14" s="210"/>
      <c r="DI14" s="210"/>
      <c r="DJ14" s="210"/>
      <c r="DK14" s="210"/>
      <c r="DL14" s="210"/>
      <c r="DM14" s="210"/>
      <c r="DN14" s="210"/>
      <c r="DO14" s="210"/>
      <c r="DP14" s="210"/>
      <c r="DQ14" s="210"/>
      <c r="DR14" s="210"/>
    </row>
    <row r="15" spans="1:122" ht="3" customHeight="1" x14ac:dyDescent="0.2">
      <c r="A15" s="219"/>
      <c r="B15" s="219"/>
      <c r="C15" s="219"/>
      <c r="D15" s="219"/>
      <c r="E15" s="219"/>
      <c r="F15" s="219"/>
      <c r="G15" s="219"/>
      <c r="H15" s="219"/>
      <c r="I15" s="219"/>
      <c r="J15" s="219"/>
      <c r="K15" s="219"/>
      <c r="L15" s="219"/>
      <c r="M15" s="219"/>
      <c r="N15" s="219"/>
      <c r="O15" s="219"/>
      <c r="P15" s="219"/>
      <c r="Q15" s="219"/>
      <c r="R15" s="219"/>
      <c r="S15" s="219"/>
      <c r="T15" s="219"/>
      <c r="U15" s="219"/>
      <c r="V15" s="219"/>
      <c r="W15" s="219"/>
      <c r="X15" s="219"/>
      <c r="Y15" s="219"/>
      <c r="Z15" s="219"/>
      <c r="AA15" s="219"/>
      <c r="AB15" s="219"/>
      <c r="AC15" s="219"/>
      <c r="AD15" s="219"/>
      <c r="AE15" s="219"/>
      <c r="AF15" s="219"/>
      <c r="AG15" s="219"/>
      <c r="AH15" s="219"/>
      <c r="AI15" s="219"/>
      <c r="AJ15" s="219"/>
      <c r="AK15" s="219"/>
      <c r="AL15" s="219"/>
      <c r="AM15" s="219"/>
      <c r="AN15" s="219"/>
      <c r="AO15" s="219"/>
      <c r="AP15" s="219"/>
      <c r="AQ15" s="219"/>
      <c r="AR15" s="219"/>
      <c r="AS15" s="219"/>
      <c r="AT15" s="219"/>
      <c r="AU15" s="219"/>
      <c r="AV15" s="219"/>
      <c r="AW15" s="219"/>
      <c r="AX15" s="219"/>
      <c r="AY15" s="219"/>
      <c r="AZ15" s="219"/>
      <c r="BA15" s="219"/>
      <c r="BB15" s="219"/>
      <c r="BC15" s="219"/>
      <c r="BD15" s="219"/>
      <c r="BE15" s="219"/>
      <c r="BF15" s="219"/>
      <c r="BG15" s="219"/>
      <c r="BH15" s="219"/>
      <c r="BI15" s="219"/>
      <c r="BJ15" s="219"/>
      <c r="BK15" s="219"/>
      <c r="BL15" s="219"/>
      <c r="BM15" s="219"/>
      <c r="BN15" s="219"/>
      <c r="BO15" s="219"/>
      <c r="BP15" s="219"/>
      <c r="BQ15" s="219"/>
      <c r="BR15" s="219"/>
      <c r="BS15" s="219"/>
      <c r="BT15" s="219"/>
      <c r="BU15" s="219"/>
      <c r="BV15" s="219"/>
      <c r="BW15" s="219"/>
      <c r="BX15" s="219"/>
      <c r="BY15" s="219"/>
      <c r="BZ15" s="219"/>
      <c r="CA15" s="219"/>
      <c r="CB15" s="219"/>
      <c r="CC15" s="219"/>
      <c r="CD15" s="219"/>
      <c r="CE15" s="219"/>
      <c r="CF15" s="219"/>
      <c r="CG15" s="219"/>
      <c r="CH15" s="219"/>
      <c r="CI15" s="219"/>
      <c r="CJ15" s="219"/>
      <c r="CK15" s="219"/>
      <c r="CL15" s="219"/>
      <c r="CM15" s="219"/>
      <c r="CN15" s="219"/>
      <c r="CO15" s="219"/>
      <c r="CP15" s="219"/>
      <c r="CQ15" s="219"/>
      <c r="CR15" s="219"/>
      <c r="CS15" s="219"/>
      <c r="CT15" s="219"/>
      <c r="CU15" s="219"/>
      <c r="CV15" s="219"/>
      <c r="CW15" s="219"/>
      <c r="CX15" s="219"/>
      <c r="CY15" s="219"/>
      <c r="CZ15" s="219"/>
      <c r="DA15" s="219"/>
      <c r="DB15" s="219"/>
      <c r="DC15" s="219"/>
      <c r="DD15" s="219"/>
      <c r="DE15" s="219"/>
      <c r="DF15" s="219"/>
      <c r="DG15" s="219"/>
      <c r="DH15" s="219"/>
      <c r="DI15" s="219"/>
      <c r="DJ15" s="219"/>
      <c r="DK15" s="219"/>
      <c r="DL15" s="219"/>
      <c r="DM15" s="219"/>
      <c r="DN15" s="219"/>
      <c r="DO15" s="219"/>
      <c r="DP15" s="219"/>
      <c r="DQ15" s="219"/>
      <c r="DR15" s="219"/>
    </row>
    <row r="16" spans="1:122" ht="20.25" customHeight="1" x14ac:dyDescent="0.2">
      <c r="A16" s="220" t="s">
        <v>17</v>
      </c>
      <c r="B16" s="220"/>
      <c r="C16" s="220"/>
      <c r="D16" s="220"/>
      <c r="E16" s="220"/>
      <c r="F16" s="220"/>
      <c r="G16" s="220"/>
      <c r="H16" s="220"/>
      <c r="I16" s="220"/>
      <c r="J16" s="220"/>
      <c r="K16" s="220"/>
      <c r="L16" s="220"/>
      <c r="M16" s="220"/>
      <c r="N16" s="220"/>
      <c r="O16" s="220"/>
      <c r="P16" s="220"/>
      <c r="Q16" s="220"/>
      <c r="R16" s="220"/>
      <c r="S16" s="220"/>
      <c r="T16" s="220"/>
      <c r="U16" s="220"/>
      <c r="V16" s="221" t="str">
        <f>申請書記入用!E25</f>
        <v>玄関・駐車場への出入りをするため</v>
      </c>
      <c r="W16" s="221"/>
      <c r="X16" s="221"/>
      <c r="Y16" s="221"/>
      <c r="Z16" s="221"/>
      <c r="AA16" s="221"/>
      <c r="AB16" s="221"/>
      <c r="AC16" s="221"/>
      <c r="AD16" s="221"/>
      <c r="AE16" s="221"/>
      <c r="AF16" s="221"/>
      <c r="AG16" s="221"/>
      <c r="AH16" s="221"/>
      <c r="AI16" s="221"/>
      <c r="AJ16" s="221"/>
      <c r="AK16" s="221"/>
      <c r="AL16" s="221"/>
      <c r="AM16" s="221"/>
      <c r="AN16" s="221"/>
      <c r="AO16" s="221"/>
      <c r="AP16" s="221"/>
      <c r="AQ16" s="221"/>
      <c r="AR16" s="221"/>
      <c r="AS16" s="221"/>
      <c r="AT16" s="221"/>
      <c r="AU16" s="221"/>
      <c r="AV16" s="221"/>
      <c r="AW16" s="221"/>
      <c r="AX16" s="221"/>
      <c r="AY16" s="221"/>
      <c r="AZ16" s="221"/>
      <c r="BA16" s="221"/>
      <c r="BB16" s="221"/>
      <c r="BC16" s="221"/>
      <c r="BD16" s="221"/>
      <c r="BE16" s="221"/>
      <c r="BF16" s="221"/>
      <c r="BG16" s="221"/>
      <c r="BH16" s="221"/>
      <c r="BI16" s="221"/>
      <c r="BJ16" s="221"/>
      <c r="BK16" s="221"/>
      <c r="BL16" s="221"/>
      <c r="BM16" s="221"/>
      <c r="BN16" s="221"/>
      <c r="BO16" s="221"/>
      <c r="BP16" s="221"/>
      <c r="BQ16" s="221"/>
      <c r="BR16" s="221"/>
      <c r="BS16" s="221"/>
      <c r="BT16" s="221"/>
      <c r="BU16" s="221"/>
      <c r="BV16" s="221"/>
      <c r="BW16" s="221"/>
      <c r="BX16" s="221"/>
      <c r="BY16" s="221"/>
      <c r="BZ16" s="221"/>
      <c r="CA16" s="221"/>
      <c r="CB16" s="221"/>
      <c r="CC16" s="221"/>
      <c r="CD16" s="221"/>
      <c r="CE16" s="221"/>
      <c r="CF16" s="221"/>
      <c r="CG16" s="221"/>
      <c r="CH16" s="221"/>
      <c r="CI16" s="221"/>
      <c r="CJ16" s="221"/>
      <c r="CK16" s="221"/>
      <c r="CL16" s="221"/>
      <c r="CM16" s="221"/>
      <c r="CN16" s="221"/>
      <c r="CO16" s="221"/>
      <c r="CP16" s="221"/>
      <c r="CQ16" s="221"/>
      <c r="CR16" s="221"/>
      <c r="CS16" s="221"/>
      <c r="CT16" s="221"/>
      <c r="CU16" s="221"/>
      <c r="CV16" s="221"/>
      <c r="CW16" s="221"/>
      <c r="CX16" s="221"/>
      <c r="CY16" s="221"/>
      <c r="CZ16" s="221"/>
      <c r="DA16" s="221"/>
      <c r="DB16" s="221"/>
      <c r="DC16" s="221"/>
      <c r="DD16" s="221"/>
      <c r="DE16" s="221"/>
      <c r="DF16" s="221"/>
      <c r="DG16" s="221"/>
      <c r="DH16" s="221"/>
      <c r="DI16" s="221"/>
      <c r="DJ16" s="221"/>
      <c r="DK16" s="221"/>
      <c r="DL16" s="221"/>
      <c r="DM16" s="221"/>
      <c r="DN16" s="221"/>
      <c r="DO16" s="221"/>
      <c r="DP16" s="221"/>
      <c r="DQ16" s="221"/>
      <c r="DR16" s="221"/>
    </row>
    <row r="17" spans="1:122" ht="20.25" customHeight="1" x14ac:dyDescent="0.2">
      <c r="A17" s="220" t="s">
        <v>18</v>
      </c>
      <c r="B17" s="220"/>
      <c r="C17" s="220"/>
      <c r="D17" s="220"/>
      <c r="E17" s="220"/>
      <c r="F17" s="220"/>
      <c r="G17" s="220"/>
      <c r="H17" s="220"/>
      <c r="I17" s="220"/>
      <c r="J17" s="220"/>
      <c r="K17" s="220"/>
      <c r="L17" s="220"/>
      <c r="M17" s="220"/>
      <c r="N17" s="220"/>
      <c r="O17" s="220"/>
      <c r="P17" s="220"/>
      <c r="Q17" s="220"/>
      <c r="R17" s="220"/>
      <c r="S17" s="220"/>
      <c r="T17" s="220"/>
      <c r="U17" s="220"/>
      <c r="V17" s="220" t="s">
        <v>19</v>
      </c>
      <c r="W17" s="220"/>
      <c r="X17" s="220"/>
      <c r="Y17" s="220"/>
      <c r="Z17" s="220"/>
      <c r="AA17" s="220"/>
      <c r="AB17" s="220"/>
      <c r="AC17" s="220"/>
      <c r="AD17" s="221" t="str">
        <f>申請書記入用!E26</f>
        <v>○×線</v>
      </c>
      <c r="AE17" s="221"/>
      <c r="AF17" s="221"/>
      <c r="AG17" s="221"/>
      <c r="AH17" s="221"/>
      <c r="AI17" s="221"/>
      <c r="AJ17" s="221"/>
      <c r="AK17" s="221"/>
      <c r="AL17" s="221"/>
      <c r="AM17" s="221"/>
      <c r="AN17" s="221"/>
      <c r="AO17" s="221"/>
      <c r="AP17" s="221"/>
      <c r="AQ17" s="221"/>
      <c r="AR17" s="221"/>
      <c r="AS17" s="221"/>
      <c r="AT17" s="221"/>
      <c r="AU17" s="221"/>
      <c r="AV17" s="221"/>
      <c r="AW17" s="221"/>
      <c r="AX17" s="221"/>
      <c r="AY17" s="221"/>
      <c r="AZ17" s="221"/>
      <c r="BA17" s="221"/>
      <c r="BB17" s="221"/>
      <c r="BC17" s="221"/>
      <c r="BD17" s="221"/>
      <c r="BE17" s="221"/>
      <c r="BF17" s="221"/>
      <c r="BG17" s="221"/>
      <c r="BH17" s="221"/>
      <c r="BI17" s="221"/>
      <c r="BJ17" s="221"/>
      <c r="BK17" s="221"/>
      <c r="BL17" s="221"/>
      <c r="BM17" s="221"/>
      <c r="BN17" s="221"/>
      <c r="BO17" s="221"/>
      <c r="BP17" s="221"/>
      <c r="BQ17" s="221"/>
      <c r="BR17" s="221"/>
      <c r="BS17" s="221"/>
      <c r="BT17" s="221"/>
      <c r="BU17" s="221"/>
      <c r="BV17" s="221"/>
      <c r="BW17" s="221"/>
      <c r="BX17" s="221"/>
      <c r="BY17" s="221"/>
      <c r="BZ17" s="221"/>
      <c r="CA17" s="221"/>
      <c r="CB17" s="221"/>
      <c r="CC17" s="221"/>
      <c r="CD17" s="221"/>
      <c r="CE17" s="221"/>
      <c r="CF17" s="221"/>
      <c r="CG17" s="222" t="str">
        <f>申請書記入用!E27</f>
        <v>車道・歩道</v>
      </c>
      <c r="CH17" s="222"/>
      <c r="CI17" s="222"/>
      <c r="CJ17" s="222"/>
      <c r="CK17" s="222"/>
      <c r="CL17" s="222"/>
      <c r="CM17" s="222"/>
      <c r="CN17" s="222"/>
      <c r="CO17" s="222"/>
      <c r="CP17" s="222"/>
      <c r="CQ17" s="222"/>
      <c r="CR17" s="222"/>
      <c r="CS17" s="222"/>
      <c r="CT17" s="222"/>
      <c r="CU17" s="222"/>
      <c r="CV17" s="222"/>
      <c r="CW17" s="222"/>
      <c r="CX17" s="222"/>
      <c r="CY17" s="222"/>
      <c r="CZ17" s="222"/>
      <c r="DA17" s="222"/>
      <c r="DB17" s="222"/>
      <c r="DC17" s="222"/>
      <c r="DD17" s="222"/>
      <c r="DE17" s="222"/>
      <c r="DF17" s="222"/>
      <c r="DG17" s="222"/>
      <c r="DH17" s="222"/>
      <c r="DI17" s="222"/>
      <c r="DJ17" s="222"/>
      <c r="DK17" s="222"/>
      <c r="DL17" s="222"/>
      <c r="DM17" s="222"/>
      <c r="DN17" s="222"/>
      <c r="DO17" s="222"/>
      <c r="DP17" s="222"/>
      <c r="DQ17" s="222"/>
      <c r="DR17" s="222"/>
    </row>
    <row r="18" spans="1:122" ht="18" customHeight="1" x14ac:dyDescent="0.2">
      <c r="A18" s="220"/>
      <c r="B18" s="220"/>
      <c r="C18" s="220"/>
      <c r="D18" s="220"/>
      <c r="E18" s="220"/>
      <c r="F18" s="220"/>
      <c r="G18" s="220"/>
      <c r="H18" s="220"/>
      <c r="I18" s="220"/>
      <c r="J18" s="220"/>
      <c r="K18" s="220"/>
      <c r="L18" s="220"/>
      <c r="M18" s="220"/>
      <c r="N18" s="220"/>
      <c r="O18" s="220"/>
      <c r="P18" s="220"/>
      <c r="Q18" s="220"/>
      <c r="R18" s="220"/>
      <c r="S18" s="220"/>
      <c r="T18" s="220"/>
      <c r="U18" s="220"/>
      <c r="V18" s="223" t="s">
        <v>20</v>
      </c>
      <c r="W18" s="223"/>
      <c r="X18" s="223"/>
      <c r="Y18" s="223"/>
      <c r="Z18" s="223"/>
      <c r="AA18" s="221" t="str">
        <f>申請書記入用!E28&amp;"区"&amp;申請書記入用!E29</f>
        <v>兵庫区湊川町2丁目1-12</v>
      </c>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1"/>
      <c r="AZ18" s="221"/>
      <c r="BA18" s="221"/>
      <c r="BB18" s="221"/>
      <c r="BC18" s="221"/>
      <c r="BD18" s="221"/>
      <c r="BE18" s="221"/>
      <c r="BF18" s="221"/>
      <c r="BG18" s="221"/>
      <c r="BH18" s="221"/>
      <c r="BI18" s="221"/>
      <c r="BJ18" s="221"/>
      <c r="BK18" s="221"/>
      <c r="BL18" s="221"/>
      <c r="BM18" s="221"/>
      <c r="BN18" s="221"/>
      <c r="BO18" s="221"/>
      <c r="BP18" s="221"/>
      <c r="BQ18" s="221"/>
      <c r="BR18" s="221"/>
      <c r="BS18" s="221"/>
      <c r="BT18" s="221"/>
      <c r="BU18" s="221"/>
      <c r="BV18" s="221"/>
      <c r="BW18" s="221"/>
      <c r="BX18" s="221"/>
      <c r="BY18" s="221"/>
      <c r="BZ18" s="221"/>
      <c r="CA18" s="221"/>
      <c r="CB18" s="221"/>
      <c r="CC18" s="221"/>
      <c r="CD18" s="221"/>
      <c r="CE18" s="221"/>
      <c r="CF18" s="221"/>
      <c r="CG18" s="221"/>
      <c r="CH18" s="221"/>
      <c r="CI18" s="221"/>
      <c r="CJ18" s="221"/>
      <c r="CK18" s="221"/>
      <c r="CL18" s="221"/>
      <c r="CM18" s="221"/>
      <c r="CN18" s="221"/>
      <c r="CO18" s="221"/>
      <c r="CP18" s="221"/>
      <c r="CQ18" s="221"/>
      <c r="CR18" s="221"/>
      <c r="CS18" s="221"/>
      <c r="CT18" s="221"/>
      <c r="CU18" s="221"/>
      <c r="CV18" s="221"/>
      <c r="CW18" s="221"/>
      <c r="CX18" s="221"/>
      <c r="CY18" s="221"/>
      <c r="CZ18" s="221"/>
      <c r="DA18" s="221"/>
      <c r="DB18" s="221"/>
      <c r="DC18" s="221"/>
      <c r="DD18" s="221"/>
      <c r="DE18" s="221"/>
      <c r="DF18" s="221"/>
      <c r="DG18" s="221"/>
      <c r="DH18" s="221"/>
      <c r="DI18" s="221"/>
      <c r="DJ18" s="221"/>
      <c r="DK18" s="221"/>
      <c r="DL18" s="221"/>
      <c r="DM18" s="221"/>
      <c r="DN18" s="221"/>
      <c r="DO18" s="221"/>
      <c r="DP18" s="221"/>
      <c r="DQ18" s="221"/>
      <c r="DR18" s="221"/>
    </row>
    <row r="19" spans="1:122" ht="11.4" customHeight="1" x14ac:dyDescent="0.2">
      <c r="A19" s="220"/>
      <c r="B19" s="220"/>
      <c r="C19" s="220"/>
      <c r="D19" s="220"/>
      <c r="E19" s="220"/>
      <c r="F19" s="220"/>
      <c r="G19" s="220"/>
      <c r="H19" s="220"/>
      <c r="I19" s="220"/>
      <c r="J19" s="220"/>
      <c r="K19" s="220"/>
      <c r="L19" s="220"/>
      <c r="M19" s="220"/>
      <c r="N19" s="220"/>
      <c r="O19" s="220"/>
      <c r="P19" s="220"/>
      <c r="Q19" s="220"/>
      <c r="R19" s="220"/>
      <c r="S19" s="220"/>
      <c r="T19" s="220"/>
      <c r="U19" s="220"/>
      <c r="V19" s="223"/>
      <c r="W19" s="223"/>
      <c r="X19" s="223"/>
      <c r="Y19" s="223"/>
      <c r="Z19" s="223"/>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1"/>
      <c r="BA19" s="221"/>
      <c r="BB19" s="221"/>
      <c r="BC19" s="221"/>
      <c r="BD19" s="221"/>
      <c r="BE19" s="221"/>
      <c r="BF19" s="221"/>
      <c r="BG19" s="221"/>
      <c r="BH19" s="221"/>
      <c r="BI19" s="221"/>
      <c r="BJ19" s="221"/>
      <c r="BK19" s="221"/>
      <c r="BL19" s="221"/>
      <c r="BM19" s="221"/>
      <c r="BN19" s="221"/>
      <c r="BO19" s="221"/>
      <c r="BP19" s="221"/>
      <c r="BQ19" s="221"/>
      <c r="BR19" s="221"/>
      <c r="BS19" s="221"/>
      <c r="BT19" s="221"/>
      <c r="BU19" s="221"/>
      <c r="BV19" s="221"/>
      <c r="BW19" s="221"/>
      <c r="BX19" s="221"/>
      <c r="BY19" s="221"/>
      <c r="BZ19" s="221"/>
      <c r="CA19" s="221"/>
      <c r="CB19" s="221"/>
      <c r="CC19" s="221"/>
      <c r="CD19" s="221"/>
      <c r="CE19" s="221"/>
      <c r="CF19" s="221"/>
      <c r="CG19" s="221"/>
      <c r="CH19" s="221"/>
      <c r="CI19" s="221"/>
      <c r="CJ19" s="221"/>
      <c r="CK19" s="221"/>
      <c r="CL19" s="221"/>
      <c r="CM19" s="221"/>
      <c r="CN19" s="221"/>
      <c r="CO19" s="221"/>
      <c r="CP19" s="221"/>
      <c r="CQ19" s="221"/>
      <c r="CR19" s="221"/>
      <c r="CS19" s="221"/>
      <c r="CT19" s="221"/>
      <c r="CU19" s="221"/>
      <c r="CV19" s="221"/>
      <c r="CW19" s="221"/>
      <c r="CX19" s="221"/>
      <c r="CY19" s="221"/>
      <c r="CZ19" s="221"/>
      <c r="DA19" s="221"/>
      <c r="DB19" s="221"/>
      <c r="DC19" s="221"/>
      <c r="DD19" s="221"/>
      <c r="DE19" s="221"/>
      <c r="DF19" s="221"/>
      <c r="DG19" s="221"/>
      <c r="DH19" s="221"/>
      <c r="DI19" s="221"/>
      <c r="DJ19" s="221"/>
      <c r="DK19" s="221"/>
      <c r="DL19" s="221"/>
      <c r="DM19" s="221"/>
      <c r="DN19" s="221"/>
      <c r="DO19" s="221"/>
      <c r="DP19" s="221"/>
      <c r="DQ19" s="221"/>
      <c r="DR19" s="221"/>
    </row>
    <row r="20" spans="1:122" ht="15.6" customHeight="1" x14ac:dyDescent="0.2">
      <c r="A20" s="220" t="s">
        <v>21</v>
      </c>
      <c r="B20" s="220"/>
      <c r="C20" s="220"/>
      <c r="D20" s="220"/>
      <c r="E20" s="220"/>
      <c r="F20" s="220"/>
      <c r="G20" s="220"/>
      <c r="H20" s="220"/>
      <c r="I20" s="220"/>
      <c r="J20" s="220"/>
      <c r="K20" s="220"/>
      <c r="L20" s="220"/>
      <c r="M20" s="220"/>
      <c r="N20" s="220"/>
      <c r="O20" s="220"/>
      <c r="P20" s="220"/>
      <c r="Q20" s="220"/>
      <c r="R20" s="220"/>
      <c r="S20" s="220"/>
      <c r="T20" s="220"/>
      <c r="U20" s="220"/>
      <c r="V20" s="220" t="s">
        <v>22</v>
      </c>
      <c r="W20" s="220"/>
      <c r="X20" s="220"/>
      <c r="Y20" s="220"/>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220"/>
      <c r="AY20" s="220"/>
      <c r="AZ20" s="220"/>
      <c r="BA20" s="220"/>
      <c r="BB20" s="220"/>
      <c r="BC20" s="220"/>
      <c r="BD20" s="220"/>
      <c r="BE20" s="220"/>
      <c r="BF20" s="220" t="s">
        <v>120</v>
      </c>
      <c r="BG20" s="220"/>
      <c r="BH20" s="220"/>
      <c r="BI20" s="220"/>
      <c r="BJ20" s="220"/>
      <c r="BK20" s="220"/>
      <c r="BL20" s="220"/>
      <c r="BM20" s="220"/>
      <c r="BN20" s="220"/>
      <c r="BO20" s="220"/>
      <c r="BP20" s="220"/>
      <c r="BQ20" s="220"/>
      <c r="BR20" s="220"/>
      <c r="BS20" s="220"/>
      <c r="BT20" s="220"/>
      <c r="BU20" s="220"/>
      <c r="BV20" s="220"/>
      <c r="BW20" s="220"/>
      <c r="BX20" s="220"/>
      <c r="BY20" s="220"/>
      <c r="BZ20" s="220"/>
      <c r="CA20" s="220"/>
      <c r="CB20" s="220"/>
      <c r="CC20" s="220"/>
      <c r="CD20" s="220"/>
      <c r="CE20" s="220"/>
      <c r="CF20" s="220"/>
      <c r="CG20" s="220"/>
      <c r="CH20" s="220"/>
      <c r="CI20" s="220"/>
      <c r="CJ20" s="220"/>
      <c r="CK20" s="220"/>
      <c r="CL20" s="220"/>
      <c r="CM20" s="220"/>
      <c r="CN20" s="220"/>
      <c r="CO20" s="220"/>
      <c r="CP20" s="220"/>
      <c r="CQ20" s="220" t="s">
        <v>23</v>
      </c>
      <c r="CR20" s="220"/>
      <c r="CS20" s="220"/>
      <c r="CT20" s="220"/>
      <c r="CU20" s="220"/>
      <c r="CV20" s="220"/>
      <c r="CW20" s="220"/>
      <c r="CX20" s="220"/>
      <c r="CY20" s="220"/>
      <c r="CZ20" s="220"/>
      <c r="DA20" s="220"/>
      <c r="DB20" s="220"/>
      <c r="DC20" s="220"/>
      <c r="DD20" s="220"/>
      <c r="DE20" s="220"/>
      <c r="DF20" s="220"/>
      <c r="DG20" s="220"/>
      <c r="DH20" s="220"/>
      <c r="DI20" s="220"/>
      <c r="DJ20" s="220"/>
      <c r="DK20" s="220"/>
      <c r="DL20" s="220"/>
      <c r="DM20" s="220"/>
      <c r="DN20" s="220"/>
      <c r="DO20" s="220"/>
      <c r="DP20" s="220"/>
      <c r="DQ20" s="220"/>
      <c r="DR20" s="220"/>
    </row>
    <row r="21" spans="1:122" ht="15.6" customHeight="1" x14ac:dyDescent="0.2">
      <c r="A21" s="220"/>
      <c r="B21" s="220"/>
      <c r="C21" s="220"/>
      <c r="D21" s="220"/>
      <c r="E21" s="220"/>
      <c r="F21" s="220"/>
      <c r="G21" s="220"/>
      <c r="H21" s="220"/>
      <c r="I21" s="220"/>
      <c r="J21" s="220"/>
      <c r="K21" s="220"/>
      <c r="L21" s="220"/>
      <c r="M21" s="220"/>
      <c r="N21" s="220"/>
      <c r="O21" s="220"/>
      <c r="P21" s="220"/>
      <c r="Q21" s="220"/>
      <c r="R21" s="220"/>
      <c r="S21" s="220"/>
      <c r="T21" s="220"/>
      <c r="U21" s="220"/>
      <c r="V21" s="224" t="str">
        <f>申請書記入用!E30</f>
        <v>溝蓋（グレーチング）</v>
      </c>
      <c r="W21" s="225"/>
      <c r="X21" s="225"/>
      <c r="Y21" s="225"/>
      <c r="Z21" s="225"/>
      <c r="AA21" s="225"/>
      <c r="AB21" s="225"/>
      <c r="AC21" s="225"/>
      <c r="AD21" s="225"/>
      <c r="AE21" s="225"/>
      <c r="AF21" s="225"/>
      <c r="AG21" s="225"/>
      <c r="AH21" s="225"/>
      <c r="AI21" s="225"/>
      <c r="AJ21" s="225"/>
      <c r="AK21" s="225"/>
      <c r="AL21" s="225"/>
      <c r="AM21" s="225"/>
      <c r="AN21" s="225"/>
      <c r="AO21" s="225"/>
      <c r="AP21" s="225"/>
      <c r="AQ21" s="225"/>
      <c r="AR21" s="225"/>
      <c r="AS21" s="225"/>
      <c r="AT21" s="225"/>
      <c r="AU21" s="225"/>
      <c r="AV21" s="225"/>
      <c r="AW21" s="225"/>
      <c r="AX21" s="225"/>
      <c r="AY21" s="225"/>
      <c r="AZ21" s="225"/>
      <c r="BA21" s="225"/>
      <c r="BB21" s="225"/>
      <c r="BC21" s="225"/>
      <c r="BD21" s="225"/>
      <c r="BE21" s="225"/>
      <c r="BF21" s="225" t="str">
        <f>申請書記入用!E31</f>
        <v>幅（　ｍ）×長さ（　ｍ）</v>
      </c>
      <c r="BG21" s="225"/>
      <c r="BH21" s="225"/>
      <c r="BI21" s="225"/>
      <c r="BJ21" s="225"/>
      <c r="BK21" s="225"/>
      <c r="BL21" s="225"/>
      <c r="BM21" s="225"/>
      <c r="BN21" s="225"/>
      <c r="BO21" s="225"/>
      <c r="BP21" s="225"/>
      <c r="BQ21" s="225"/>
      <c r="BR21" s="225"/>
      <c r="BS21" s="225"/>
      <c r="BT21" s="225"/>
      <c r="BU21" s="225"/>
      <c r="BV21" s="225"/>
      <c r="BW21" s="225"/>
      <c r="BX21" s="225"/>
      <c r="BY21" s="225"/>
      <c r="BZ21" s="225"/>
      <c r="CA21" s="225"/>
      <c r="CB21" s="225"/>
      <c r="CC21" s="225"/>
      <c r="CD21" s="225"/>
      <c r="CE21" s="225"/>
      <c r="CF21" s="225"/>
      <c r="CG21" s="225"/>
      <c r="CH21" s="225"/>
      <c r="CI21" s="225"/>
      <c r="CJ21" s="225"/>
      <c r="CK21" s="225"/>
      <c r="CL21" s="225"/>
      <c r="CM21" s="225"/>
      <c r="CN21" s="225"/>
      <c r="CO21" s="225"/>
      <c r="CP21" s="225"/>
      <c r="CQ21" s="224" t="str">
        <f>申請書記入用!E32&amp;申請書記入用!I32</f>
        <v>3㎡</v>
      </c>
      <c r="CR21" s="225"/>
      <c r="CS21" s="225"/>
      <c r="CT21" s="225"/>
      <c r="CU21" s="225"/>
      <c r="CV21" s="225"/>
      <c r="CW21" s="225"/>
      <c r="CX21" s="225"/>
      <c r="CY21" s="225"/>
      <c r="CZ21" s="225"/>
      <c r="DA21" s="225"/>
      <c r="DB21" s="225"/>
      <c r="DC21" s="225"/>
      <c r="DD21" s="225"/>
      <c r="DE21" s="225"/>
      <c r="DF21" s="225"/>
      <c r="DG21" s="225"/>
      <c r="DH21" s="225"/>
      <c r="DI21" s="225"/>
      <c r="DJ21" s="225"/>
      <c r="DK21" s="225"/>
      <c r="DL21" s="225"/>
      <c r="DM21" s="225"/>
      <c r="DN21" s="225"/>
      <c r="DO21" s="225"/>
      <c r="DP21" s="225"/>
      <c r="DQ21" s="225"/>
      <c r="DR21" s="225"/>
    </row>
    <row r="22" spans="1:122" ht="18" customHeight="1" x14ac:dyDescent="0.2">
      <c r="A22" s="220"/>
      <c r="B22" s="220"/>
      <c r="C22" s="220"/>
      <c r="D22" s="220"/>
      <c r="E22" s="220"/>
      <c r="F22" s="220"/>
      <c r="G22" s="220"/>
      <c r="H22" s="220"/>
      <c r="I22" s="220"/>
      <c r="J22" s="220"/>
      <c r="K22" s="220"/>
      <c r="L22" s="220"/>
      <c r="M22" s="220"/>
      <c r="N22" s="220"/>
      <c r="O22" s="220"/>
      <c r="P22" s="220"/>
      <c r="Q22" s="220"/>
      <c r="R22" s="220"/>
      <c r="S22" s="220"/>
      <c r="T22" s="220"/>
      <c r="U22" s="220"/>
      <c r="V22" s="225"/>
      <c r="W22" s="225"/>
      <c r="X22" s="225"/>
      <c r="Y22" s="225"/>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5"/>
      <c r="BA22" s="225"/>
      <c r="BB22" s="225"/>
      <c r="BC22" s="225"/>
      <c r="BD22" s="225"/>
      <c r="BE22" s="225"/>
      <c r="BF22" s="225"/>
      <c r="BG22" s="225"/>
      <c r="BH22" s="225"/>
      <c r="BI22" s="225"/>
      <c r="BJ22" s="225"/>
      <c r="BK22" s="225"/>
      <c r="BL22" s="225"/>
      <c r="BM22" s="225"/>
      <c r="BN22" s="225"/>
      <c r="BO22" s="225"/>
      <c r="BP22" s="225"/>
      <c r="BQ22" s="225"/>
      <c r="BR22" s="225"/>
      <c r="BS22" s="225"/>
      <c r="BT22" s="225"/>
      <c r="BU22" s="225"/>
      <c r="BV22" s="225"/>
      <c r="BW22" s="225"/>
      <c r="BX22" s="225"/>
      <c r="BY22" s="225"/>
      <c r="BZ22" s="225"/>
      <c r="CA22" s="225"/>
      <c r="CB22" s="225"/>
      <c r="CC22" s="225"/>
      <c r="CD22" s="225"/>
      <c r="CE22" s="225"/>
      <c r="CF22" s="225"/>
      <c r="CG22" s="225"/>
      <c r="CH22" s="225"/>
      <c r="CI22" s="225"/>
      <c r="CJ22" s="225"/>
      <c r="CK22" s="225"/>
      <c r="CL22" s="225"/>
      <c r="CM22" s="225"/>
      <c r="CN22" s="225"/>
      <c r="CO22" s="225"/>
      <c r="CP22" s="225"/>
      <c r="CQ22" s="225"/>
      <c r="CR22" s="225"/>
      <c r="CS22" s="225"/>
      <c r="CT22" s="225"/>
      <c r="CU22" s="225"/>
      <c r="CV22" s="225"/>
      <c r="CW22" s="225"/>
      <c r="CX22" s="225"/>
      <c r="CY22" s="225"/>
      <c r="CZ22" s="225"/>
      <c r="DA22" s="225"/>
      <c r="DB22" s="225"/>
      <c r="DC22" s="225"/>
      <c r="DD22" s="225"/>
      <c r="DE22" s="225"/>
      <c r="DF22" s="225"/>
      <c r="DG22" s="225"/>
      <c r="DH22" s="225"/>
      <c r="DI22" s="225"/>
      <c r="DJ22" s="225"/>
      <c r="DK22" s="225"/>
      <c r="DL22" s="225"/>
      <c r="DM22" s="225"/>
      <c r="DN22" s="225"/>
      <c r="DO22" s="225"/>
      <c r="DP22" s="225"/>
      <c r="DQ22" s="225"/>
      <c r="DR22" s="225"/>
    </row>
    <row r="23" spans="1:122" ht="19.2" customHeight="1" x14ac:dyDescent="0.2">
      <c r="A23" s="220" t="s">
        <v>24</v>
      </c>
      <c r="B23" s="220"/>
      <c r="C23" s="220"/>
      <c r="D23" s="220"/>
      <c r="E23" s="220"/>
      <c r="F23" s="220"/>
      <c r="G23" s="220"/>
      <c r="H23" s="220"/>
      <c r="I23" s="220"/>
      <c r="J23" s="220"/>
      <c r="K23" s="220"/>
      <c r="L23" s="220"/>
      <c r="M23" s="220"/>
      <c r="N23" s="220"/>
      <c r="O23" s="220"/>
      <c r="P23" s="220"/>
      <c r="Q23" s="220"/>
      <c r="R23" s="220"/>
      <c r="S23" s="220"/>
      <c r="T23" s="220"/>
      <c r="U23" s="220"/>
      <c r="V23" s="237">
        <f>申請書記入用!E33</f>
        <v>43831</v>
      </c>
      <c r="W23" s="238"/>
      <c r="X23" s="238"/>
      <c r="Y23" s="238"/>
      <c r="Z23" s="238"/>
      <c r="AA23" s="238"/>
      <c r="AB23" s="238"/>
      <c r="AC23" s="238"/>
      <c r="AD23" s="238"/>
      <c r="AE23" s="238"/>
      <c r="AF23" s="238"/>
      <c r="AG23" s="238"/>
      <c r="AH23" s="238"/>
      <c r="AI23" s="238"/>
      <c r="AJ23" s="238"/>
      <c r="AK23" s="238"/>
      <c r="AL23" s="238"/>
      <c r="AM23" s="238"/>
      <c r="AN23" s="238"/>
      <c r="AO23" s="238"/>
      <c r="AP23" s="238"/>
      <c r="AQ23" s="238"/>
      <c r="AR23" s="238"/>
      <c r="AS23" s="238"/>
      <c r="AT23" s="238"/>
      <c r="AU23" s="238"/>
      <c r="AV23" s="238"/>
      <c r="AW23" s="238"/>
      <c r="AX23" s="212" t="s">
        <v>84</v>
      </c>
      <c r="AY23" s="212"/>
      <c r="AZ23" s="212"/>
      <c r="BA23" s="212"/>
      <c r="BB23" s="212"/>
      <c r="BC23" s="212"/>
      <c r="BD23" s="212"/>
      <c r="BE23" s="212"/>
      <c r="BF23" s="212"/>
      <c r="BG23" s="246">
        <f>申請書記入用!E35</f>
        <v>1552</v>
      </c>
      <c r="BH23" s="212"/>
      <c r="BI23" s="212"/>
      <c r="BJ23" s="212"/>
      <c r="BK23" s="212"/>
      <c r="BL23" s="212"/>
      <c r="BM23" s="212"/>
      <c r="BN23" s="212"/>
      <c r="BO23" s="227" t="s">
        <v>117</v>
      </c>
      <c r="BP23" s="239"/>
      <c r="BQ23" s="239"/>
      <c r="BR23" s="240"/>
      <c r="BS23" s="243" t="s">
        <v>25</v>
      </c>
      <c r="BT23" s="244"/>
      <c r="BU23" s="244"/>
      <c r="BV23" s="244"/>
      <c r="BW23" s="244"/>
      <c r="BX23" s="244"/>
      <c r="BY23" s="244"/>
      <c r="BZ23" s="244"/>
      <c r="CA23" s="244"/>
      <c r="CB23" s="244"/>
      <c r="CC23" s="244"/>
      <c r="CD23" s="244"/>
      <c r="CE23" s="244"/>
      <c r="CF23" s="244"/>
      <c r="CG23" s="245"/>
      <c r="CH23" s="226" t="str">
        <f>申請書記入用!E36</f>
        <v>受枠付・細目グレーチング</v>
      </c>
      <c r="CI23" s="227"/>
      <c r="CJ23" s="227"/>
      <c r="CK23" s="227"/>
      <c r="CL23" s="227"/>
      <c r="CM23" s="227"/>
      <c r="CN23" s="227"/>
      <c r="CO23" s="227"/>
      <c r="CP23" s="227"/>
      <c r="CQ23" s="227"/>
      <c r="CR23" s="227"/>
      <c r="CS23" s="227"/>
      <c r="CT23" s="227"/>
      <c r="CU23" s="227"/>
      <c r="CV23" s="227"/>
      <c r="CW23" s="227"/>
      <c r="CX23" s="227"/>
      <c r="CY23" s="227"/>
      <c r="CZ23" s="227"/>
      <c r="DA23" s="227"/>
      <c r="DB23" s="227"/>
      <c r="DC23" s="227"/>
      <c r="DD23" s="227"/>
      <c r="DE23" s="227"/>
      <c r="DF23" s="227"/>
      <c r="DG23" s="227"/>
      <c r="DH23" s="227"/>
      <c r="DI23" s="227"/>
      <c r="DJ23" s="227"/>
      <c r="DK23" s="227"/>
      <c r="DL23" s="227"/>
      <c r="DM23" s="227"/>
      <c r="DN23" s="227"/>
      <c r="DO23" s="227"/>
      <c r="DP23" s="227"/>
      <c r="DQ23" s="227"/>
      <c r="DR23" s="228"/>
    </row>
    <row r="24" spans="1:122" ht="19.2" customHeight="1" x14ac:dyDescent="0.2">
      <c r="A24" s="220"/>
      <c r="B24" s="220"/>
      <c r="C24" s="220"/>
      <c r="D24" s="220"/>
      <c r="E24" s="220"/>
      <c r="F24" s="220"/>
      <c r="G24" s="220"/>
      <c r="H24" s="220"/>
      <c r="I24" s="220"/>
      <c r="J24" s="220"/>
      <c r="K24" s="220"/>
      <c r="L24" s="220"/>
      <c r="M24" s="220"/>
      <c r="N24" s="220"/>
      <c r="O24" s="220"/>
      <c r="P24" s="220"/>
      <c r="Q24" s="220"/>
      <c r="R24" s="220"/>
      <c r="S24" s="220"/>
      <c r="T24" s="220"/>
      <c r="U24" s="220"/>
      <c r="V24" s="232">
        <f>申請書記入用!E34</f>
        <v>45382</v>
      </c>
      <c r="W24" s="233"/>
      <c r="X24" s="233"/>
      <c r="Y24" s="233"/>
      <c r="Z24" s="233"/>
      <c r="AA24" s="233"/>
      <c r="AB24" s="233"/>
      <c r="AC24" s="233"/>
      <c r="AD24" s="233"/>
      <c r="AE24" s="233"/>
      <c r="AF24" s="233"/>
      <c r="AG24" s="233"/>
      <c r="AH24" s="233"/>
      <c r="AI24" s="233"/>
      <c r="AJ24" s="233"/>
      <c r="AK24" s="233"/>
      <c r="AL24" s="233"/>
      <c r="AM24" s="233"/>
      <c r="AN24" s="233"/>
      <c r="AO24" s="233"/>
      <c r="AP24" s="233"/>
      <c r="AQ24" s="233"/>
      <c r="AR24" s="233"/>
      <c r="AS24" s="233"/>
      <c r="AT24" s="233"/>
      <c r="AU24" s="233"/>
      <c r="AV24" s="233"/>
      <c r="AW24" s="233"/>
      <c r="AX24" s="215" t="s">
        <v>87</v>
      </c>
      <c r="AY24" s="215"/>
      <c r="AZ24" s="215"/>
      <c r="BA24" s="215"/>
      <c r="BB24" s="215"/>
      <c r="BC24" s="215"/>
      <c r="BD24" s="215"/>
      <c r="BE24" s="215"/>
      <c r="BF24" s="215"/>
      <c r="BG24" s="215"/>
      <c r="BH24" s="215"/>
      <c r="BI24" s="215"/>
      <c r="BJ24" s="215"/>
      <c r="BK24" s="215"/>
      <c r="BL24" s="215"/>
      <c r="BM24" s="215"/>
      <c r="BN24" s="215"/>
      <c r="BO24" s="241"/>
      <c r="BP24" s="241"/>
      <c r="BQ24" s="241"/>
      <c r="BR24" s="242"/>
      <c r="BS24" s="234" t="s">
        <v>26</v>
      </c>
      <c r="BT24" s="235"/>
      <c r="BU24" s="235"/>
      <c r="BV24" s="235"/>
      <c r="BW24" s="235"/>
      <c r="BX24" s="235"/>
      <c r="BY24" s="235"/>
      <c r="BZ24" s="235"/>
      <c r="CA24" s="235"/>
      <c r="CB24" s="235"/>
      <c r="CC24" s="235"/>
      <c r="CD24" s="235"/>
      <c r="CE24" s="235"/>
      <c r="CF24" s="235"/>
      <c r="CG24" s="236"/>
      <c r="CH24" s="229"/>
      <c r="CI24" s="230"/>
      <c r="CJ24" s="230"/>
      <c r="CK24" s="230"/>
      <c r="CL24" s="230"/>
      <c r="CM24" s="230"/>
      <c r="CN24" s="230"/>
      <c r="CO24" s="230"/>
      <c r="CP24" s="230"/>
      <c r="CQ24" s="230"/>
      <c r="CR24" s="230"/>
      <c r="CS24" s="230"/>
      <c r="CT24" s="230"/>
      <c r="CU24" s="230"/>
      <c r="CV24" s="230"/>
      <c r="CW24" s="230"/>
      <c r="CX24" s="230"/>
      <c r="CY24" s="230"/>
      <c r="CZ24" s="230"/>
      <c r="DA24" s="230"/>
      <c r="DB24" s="230"/>
      <c r="DC24" s="230"/>
      <c r="DD24" s="230"/>
      <c r="DE24" s="230"/>
      <c r="DF24" s="230"/>
      <c r="DG24" s="230"/>
      <c r="DH24" s="230"/>
      <c r="DI24" s="230"/>
      <c r="DJ24" s="230"/>
      <c r="DK24" s="230"/>
      <c r="DL24" s="230"/>
      <c r="DM24" s="230"/>
      <c r="DN24" s="230"/>
      <c r="DO24" s="230"/>
      <c r="DP24" s="230"/>
      <c r="DQ24" s="230"/>
      <c r="DR24" s="231"/>
    </row>
    <row r="25" spans="1:122" ht="19.2" customHeight="1" x14ac:dyDescent="0.2">
      <c r="A25" s="220" t="s">
        <v>27</v>
      </c>
      <c r="B25" s="220"/>
      <c r="C25" s="220"/>
      <c r="D25" s="220"/>
      <c r="E25" s="220"/>
      <c r="F25" s="220"/>
      <c r="G25" s="220"/>
      <c r="H25" s="220"/>
      <c r="I25" s="220"/>
      <c r="J25" s="220"/>
      <c r="K25" s="220"/>
      <c r="L25" s="220"/>
      <c r="M25" s="220"/>
      <c r="N25" s="220"/>
      <c r="O25" s="220"/>
      <c r="P25" s="220"/>
      <c r="Q25" s="220"/>
      <c r="R25" s="220"/>
      <c r="S25" s="220"/>
      <c r="T25" s="220"/>
      <c r="U25" s="220"/>
      <c r="V25" s="237">
        <f>申請書記入用!E37</f>
        <v>43637</v>
      </c>
      <c r="W25" s="238"/>
      <c r="X25" s="238"/>
      <c r="Y25" s="238"/>
      <c r="Z25" s="238"/>
      <c r="AA25" s="238"/>
      <c r="AB25" s="238"/>
      <c r="AC25" s="238"/>
      <c r="AD25" s="238"/>
      <c r="AE25" s="238"/>
      <c r="AF25" s="238"/>
      <c r="AG25" s="238"/>
      <c r="AH25" s="238"/>
      <c r="AI25" s="238"/>
      <c r="AJ25" s="238"/>
      <c r="AK25" s="238"/>
      <c r="AL25" s="238"/>
      <c r="AM25" s="238"/>
      <c r="AN25" s="238"/>
      <c r="AO25" s="238"/>
      <c r="AP25" s="238"/>
      <c r="AQ25" s="238"/>
      <c r="AR25" s="238"/>
      <c r="AS25" s="238"/>
      <c r="AT25" s="238"/>
      <c r="AU25" s="238"/>
      <c r="AV25" s="238"/>
      <c r="AW25" s="238"/>
      <c r="AX25" s="212" t="s">
        <v>84</v>
      </c>
      <c r="AY25" s="212"/>
      <c r="AZ25" s="212"/>
      <c r="BA25" s="212"/>
      <c r="BB25" s="212"/>
      <c r="BC25" s="212"/>
      <c r="BD25" s="212"/>
      <c r="BE25" s="212"/>
      <c r="BF25" s="212"/>
      <c r="BG25" s="212">
        <f>申請書記入用!E39</f>
        <v>72</v>
      </c>
      <c r="BH25" s="212"/>
      <c r="BI25" s="212"/>
      <c r="BJ25" s="212"/>
      <c r="BK25" s="212"/>
      <c r="BL25" s="212"/>
      <c r="BM25" s="212"/>
      <c r="BN25" s="212"/>
      <c r="BO25" s="227" t="s">
        <v>117</v>
      </c>
      <c r="BP25" s="239"/>
      <c r="BQ25" s="239"/>
      <c r="BR25" s="240"/>
      <c r="BS25" s="243" t="s">
        <v>28</v>
      </c>
      <c r="BT25" s="244"/>
      <c r="BU25" s="244"/>
      <c r="BV25" s="244"/>
      <c r="BW25" s="244"/>
      <c r="BX25" s="244"/>
      <c r="BY25" s="244"/>
      <c r="BZ25" s="244"/>
      <c r="CA25" s="244"/>
      <c r="CB25" s="244"/>
      <c r="CC25" s="244"/>
      <c r="CD25" s="244"/>
      <c r="CE25" s="244"/>
      <c r="CF25" s="244"/>
      <c r="CG25" s="245"/>
      <c r="CH25" s="247" t="str">
        <f>申請書記入用!E40</f>
        <v>据置</v>
      </c>
      <c r="CI25" s="239"/>
      <c r="CJ25" s="239"/>
      <c r="CK25" s="239"/>
      <c r="CL25" s="239"/>
      <c r="CM25" s="239"/>
      <c r="CN25" s="239"/>
      <c r="CO25" s="239"/>
      <c r="CP25" s="239"/>
      <c r="CQ25" s="239"/>
      <c r="CR25" s="239"/>
      <c r="CS25" s="239"/>
      <c r="CT25" s="239"/>
      <c r="CU25" s="239"/>
      <c r="CV25" s="239"/>
      <c r="CW25" s="239"/>
      <c r="CX25" s="239"/>
      <c r="CY25" s="239"/>
      <c r="CZ25" s="239"/>
      <c r="DA25" s="239"/>
      <c r="DB25" s="239"/>
      <c r="DC25" s="239"/>
      <c r="DD25" s="239"/>
      <c r="DE25" s="239"/>
      <c r="DF25" s="239"/>
      <c r="DG25" s="239"/>
      <c r="DH25" s="239"/>
      <c r="DI25" s="239"/>
      <c r="DJ25" s="239"/>
      <c r="DK25" s="239"/>
      <c r="DL25" s="239"/>
      <c r="DM25" s="239"/>
      <c r="DN25" s="239"/>
      <c r="DO25" s="239"/>
      <c r="DP25" s="239"/>
      <c r="DQ25" s="239"/>
      <c r="DR25" s="240"/>
    </row>
    <row r="26" spans="1:122" ht="19.2" customHeight="1" x14ac:dyDescent="0.2">
      <c r="A26" s="220"/>
      <c r="B26" s="220"/>
      <c r="C26" s="220"/>
      <c r="D26" s="220"/>
      <c r="E26" s="220"/>
      <c r="F26" s="220"/>
      <c r="G26" s="220"/>
      <c r="H26" s="220"/>
      <c r="I26" s="220"/>
      <c r="J26" s="220"/>
      <c r="K26" s="220"/>
      <c r="L26" s="220"/>
      <c r="M26" s="220"/>
      <c r="N26" s="220"/>
      <c r="O26" s="220"/>
      <c r="P26" s="220"/>
      <c r="Q26" s="220"/>
      <c r="R26" s="220"/>
      <c r="S26" s="220"/>
      <c r="T26" s="220"/>
      <c r="U26" s="220"/>
      <c r="V26" s="232">
        <f>申請書記入用!E38</f>
        <v>43708</v>
      </c>
      <c r="W26" s="233"/>
      <c r="X26" s="233"/>
      <c r="Y26" s="233"/>
      <c r="Z26" s="233"/>
      <c r="AA26" s="233"/>
      <c r="AB26" s="233"/>
      <c r="AC26" s="233"/>
      <c r="AD26" s="233"/>
      <c r="AE26" s="233"/>
      <c r="AF26" s="233"/>
      <c r="AG26" s="233"/>
      <c r="AH26" s="233"/>
      <c r="AI26" s="233"/>
      <c r="AJ26" s="233"/>
      <c r="AK26" s="233"/>
      <c r="AL26" s="233"/>
      <c r="AM26" s="233"/>
      <c r="AN26" s="233"/>
      <c r="AO26" s="233"/>
      <c r="AP26" s="233"/>
      <c r="AQ26" s="233"/>
      <c r="AR26" s="233"/>
      <c r="AS26" s="233"/>
      <c r="AT26" s="233"/>
      <c r="AU26" s="233"/>
      <c r="AV26" s="233"/>
      <c r="AW26" s="233"/>
      <c r="AX26" s="215" t="s">
        <v>87</v>
      </c>
      <c r="AY26" s="215"/>
      <c r="AZ26" s="215"/>
      <c r="BA26" s="215"/>
      <c r="BB26" s="215"/>
      <c r="BC26" s="215"/>
      <c r="BD26" s="215"/>
      <c r="BE26" s="215"/>
      <c r="BF26" s="215"/>
      <c r="BG26" s="215"/>
      <c r="BH26" s="215"/>
      <c r="BI26" s="215"/>
      <c r="BJ26" s="215"/>
      <c r="BK26" s="215"/>
      <c r="BL26" s="215"/>
      <c r="BM26" s="215"/>
      <c r="BN26" s="215"/>
      <c r="BO26" s="241"/>
      <c r="BP26" s="241"/>
      <c r="BQ26" s="241"/>
      <c r="BR26" s="242"/>
      <c r="BS26" s="249" t="s">
        <v>29</v>
      </c>
      <c r="BT26" s="250"/>
      <c r="BU26" s="250"/>
      <c r="BV26" s="250"/>
      <c r="BW26" s="250"/>
      <c r="BX26" s="250"/>
      <c r="BY26" s="250"/>
      <c r="BZ26" s="250"/>
      <c r="CA26" s="250"/>
      <c r="CB26" s="250"/>
      <c r="CC26" s="250"/>
      <c r="CD26" s="250"/>
      <c r="CE26" s="250"/>
      <c r="CF26" s="250"/>
      <c r="CG26" s="251"/>
      <c r="CH26" s="248"/>
      <c r="CI26" s="241"/>
      <c r="CJ26" s="241"/>
      <c r="CK26" s="241"/>
      <c r="CL26" s="241"/>
      <c r="CM26" s="241"/>
      <c r="CN26" s="241"/>
      <c r="CO26" s="241"/>
      <c r="CP26" s="241"/>
      <c r="CQ26" s="241"/>
      <c r="CR26" s="241"/>
      <c r="CS26" s="241"/>
      <c r="CT26" s="241"/>
      <c r="CU26" s="241"/>
      <c r="CV26" s="241"/>
      <c r="CW26" s="241"/>
      <c r="CX26" s="241"/>
      <c r="CY26" s="241"/>
      <c r="CZ26" s="241"/>
      <c r="DA26" s="241"/>
      <c r="DB26" s="241"/>
      <c r="DC26" s="241"/>
      <c r="DD26" s="241"/>
      <c r="DE26" s="241"/>
      <c r="DF26" s="241"/>
      <c r="DG26" s="241"/>
      <c r="DH26" s="241"/>
      <c r="DI26" s="241"/>
      <c r="DJ26" s="241"/>
      <c r="DK26" s="241"/>
      <c r="DL26" s="241"/>
      <c r="DM26" s="241"/>
      <c r="DN26" s="241"/>
      <c r="DO26" s="241"/>
      <c r="DP26" s="241"/>
      <c r="DQ26" s="241"/>
      <c r="DR26" s="242"/>
    </row>
    <row r="27" spans="1:122" ht="20.25" customHeight="1" x14ac:dyDescent="0.2">
      <c r="A27" s="252" t="s">
        <v>30</v>
      </c>
      <c r="B27" s="253"/>
      <c r="C27" s="253"/>
      <c r="D27" s="253"/>
      <c r="E27" s="253"/>
      <c r="F27" s="253"/>
      <c r="G27" s="253"/>
      <c r="H27" s="253"/>
      <c r="I27" s="253"/>
      <c r="J27" s="253"/>
      <c r="K27" s="253"/>
      <c r="L27" s="253"/>
      <c r="M27" s="253"/>
      <c r="N27" s="253"/>
      <c r="O27" s="253"/>
      <c r="P27" s="253"/>
      <c r="Q27" s="253"/>
      <c r="R27" s="253"/>
      <c r="S27" s="253"/>
      <c r="T27" s="253"/>
      <c r="U27" s="253"/>
      <c r="V27" s="254" t="str">
        <f>申請書記入用!E41</f>
        <v>原状復旧・路面清掃</v>
      </c>
      <c r="W27" s="255"/>
      <c r="X27" s="255"/>
      <c r="Y27" s="255"/>
      <c r="Z27" s="255"/>
      <c r="AA27" s="255"/>
      <c r="AB27" s="255"/>
      <c r="AC27" s="255"/>
      <c r="AD27" s="255"/>
      <c r="AE27" s="255"/>
      <c r="AF27" s="255"/>
      <c r="AG27" s="255"/>
      <c r="AH27" s="255"/>
      <c r="AI27" s="255"/>
      <c r="AJ27" s="255"/>
      <c r="AK27" s="255"/>
      <c r="AL27" s="255"/>
      <c r="AM27" s="255"/>
      <c r="AN27" s="255"/>
      <c r="AO27" s="255"/>
      <c r="AP27" s="255"/>
      <c r="AQ27" s="255"/>
      <c r="AR27" s="255"/>
      <c r="AS27" s="255"/>
      <c r="AT27" s="255"/>
      <c r="AU27" s="255"/>
      <c r="AV27" s="255"/>
      <c r="AW27" s="255"/>
      <c r="AX27" s="255"/>
      <c r="AY27" s="255"/>
      <c r="AZ27" s="255"/>
      <c r="BA27" s="255"/>
      <c r="BB27" s="255"/>
      <c r="BC27" s="255"/>
      <c r="BD27" s="255"/>
      <c r="BE27" s="255"/>
      <c r="BF27" s="255"/>
      <c r="BG27" s="255"/>
      <c r="BH27" s="255"/>
      <c r="BI27" s="255"/>
      <c r="BJ27" s="255"/>
      <c r="BK27" s="255"/>
      <c r="BL27" s="255"/>
      <c r="BM27" s="255"/>
      <c r="BN27" s="255"/>
      <c r="BO27" s="255"/>
      <c r="BP27" s="255"/>
      <c r="BQ27" s="255"/>
      <c r="BR27" s="256"/>
      <c r="BS27" s="260" t="s">
        <v>31</v>
      </c>
      <c r="BT27" s="261"/>
      <c r="BU27" s="261"/>
      <c r="BV27" s="261"/>
      <c r="BW27" s="261"/>
      <c r="BX27" s="261"/>
      <c r="BY27" s="261"/>
      <c r="BZ27" s="261"/>
      <c r="CA27" s="261"/>
      <c r="CB27" s="261"/>
      <c r="CC27" s="261"/>
      <c r="CD27" s="261"/>
      <c r="CE27" s="261"/>
      <c r="CF27" s="261"/>
      <c r="CG27" s="262"/>
      <c r="CH27" s="266" t="s">
        <v>118</v>
      </c>
      <c r="CI27" s="267"/>
      <c r="CJ27" s="267"/>
      <c r="CK27" s="267"/>
      <c r="CL27" s="267"/>
      <c r="CM27" s="267"/>
      <c r="CN27" s="267"/>
      <c r="CO27" s="267"/>
      <c r="CP27" s="267"/>
      <c r="CQ27" s="267"/>
      <c r="CR27" s="267"/>
      <c r="CS27" s="267"/>
      <c r="CT27" s="267"/>
      <c r="CU27" s="267"/>
      <c r="CV27" s="267"/>
      <c r="CW27" s="267"/>
      <c r="CX27" s="267"/>
      <c r="CY27" s="267"/>
      <c r="CZ27" s="267"/>
      <c r="DA27" s="267"/>
      <c r="DB27" s="267"/>
      <c r="DC27" s="267"/>
      <c r="DD27" s="267"/>
      <c r="DE27" s="267"/>
      <c r="DF27" s="267"/>
      <c r="DG27" s="267"/>
      <c r="DH27" s="267"/>
      <c r="DI27" s="267"/>
      <c r="DJ27" s="267"/>
      <c r="DK27" s="267"/>
      <c r="DL27" s="267"/>
      <c r="DM27" s="267"/>
      <c r="DN27" s="267"/>
      <c r="DO27" s="267"/>
      <c r="DP27" s="267"/>
      <c r="DQ27" s="267"/>
      <c r="DR27" s="268"/>
    </row>
    <row r="28" spans="1:122" ht="29.4" customHeight="1" x14ac:dyDescent="0.2">
      <c r="A28" s="272" t="s">
        <v>32</v>
      </c>
      <c r="B28" s="273"/>
      <c r="C28" s="273"/>
      <c r="D28" s="273"/>
      <c r="E28" s="273"/>
      <c r="F28" s="273"/>
      <c r="G28" s="273"/>
      <c r="H28" s="273"/>
      <c r="I28" s="273"/>
      <c r="J28" s="273"/>
      <c r="K28" s="273"/>
      <c r="L28" s="273"/>
      <c r="M28" s="273"/>
      <c r="N28" s="273"/>
      <c r="O28" s="273"/>
      <c r="P28" s="273"/>
      <c r="Q28" s="273"/>
      <c r="R28" s="273"/>
      <c r="S28" s="273"/>
      <c r="T28" s="273"/>
      <c r="U28" s="273"/>
      <c r="V28" s="257"/>
      <c r="W28" s="258"/>
      <c r="X28" s="258"/>
      <c r="Y28" s="258"/>
      <c r="Z28" s="258"/>
      <c r="AA28" s="258"/>
      <c r="AB28" s="258"/>
      <c r="AC28" s="258"/>
      <c r="AD28" s="258"/>
      <c r="AE28" s="258"/>
      <c r="AF28" s="258"/>
      <c r="AG28" s="258"/>
      <c r="AH28" s="258"/>
      <c r="AI28" s="258"/>
      <c r="AJ28" s="258"/>
      <c r="AK28" s="258"/>
      <c r="AL28" s="258"/>
      <c r="AM28" s="258"/>
      <c r="AN28" s="258"/>
      <c r="AO28" s="258"/>
      <c r="AP28" s="258"/>
      <c r="AQ28" s="258"/>
      <c r="AR28" s="258"/>
      <c r="AS28" s="258"/>
      <c r="AT28" s="258"/>
      <c r="AU28" s="258"/>
      <c r="AV28" s="258"/>
      <c r="AW28" s="258"/>
      <c r="AX28" s="258"/>
      <c r="AY28" s="258"/>
      <c r="AZ28" s="258"/>
      <c r="BA28" s="258"/>
      <c r="BB28" s="258"/>
      <c r="BC28" s="258"/>
      <c r="BD28" s="258"/>
      <c r="BE28" s="258"/>
      <c r="BF28" s="258"/>
      <c r="BG28" s="258"/>
      <c r="BH28" s="258"/>
      <c r="BI28" s="258"/>
      <c r="BJ28" s="258"/>
      <c r="BK28" s="258"/>
      <c r="BL28" s="258"/>
      <c r="BM28" s="258"/>
      <c r="BN28" s="258"/>
      <c r="BO28" s="258"/>
      <c r="BP28" s="258"/>
      <c r="BQ28" s="258"/>
      <c r="BR28" s="259"/>
      <c r="BS28" s="263"/>
      <c r="BT28" s="264"/>
      <c r="BU28" s="264"/>
      <c r="BV28" s="264"/>
      <c r="BW28" s="264"/>
      <c r="BX28" s="264"/>
      <c r="BY28" s="264"/>
      <c r="BZ28" s="264"/>
      <c r="CA28" s="264"/>
      <c r="CB28" s="264"/>
      <c r="CC28" s="264"/>
      <c r="CD28" s="264"/>
      <c r="CE28" s="264"/>
      <c r="CF28" s="264"/>
      <c r="CG28" s="265"/>
      <c r="CH28" s="269"/>
      <c r="CI28" s="270"/>
      <c r="CJ28" s="270"/>
      <c r="CK28" s="270"/>
      <c r="CL28" s="270"/>
      <c r="CM28" s="270"/>
      <c r="CN28" s="270"/>
      <c r="CO28" s="270"/>
      <c r="CP28" s="270"/>
      <c r="CQ28" s="270"/>
      <c r="CR28" s="270"/>
      <c r="CS28" s="270"/>
      <c r="CT28" s="270"/>
      <c r="CU28" s="270"/>
      <c r="CV28" s="270"/>
      <c r="CW28" s="270"/>
      <c r="CX28" s="270"/>
      <c r="CY28" s="270"/>
      <c r="CZ28" s="270"/>
      <c r="DA28" s="270"/>
      <c r="DB28" s="270"/>
      <c r="DC28" s="270"/>
      <c r="DD28" s="270"/>
      <c r="DE28" s="270"/>
      <c r="DF28" s="270"/>
      <c r="DG28" s="270"/>
      <c r="DH28" s="270"/>
      <c r="DI28" s="270"/>
      <c r="DJ28" s="270"/>
      <c r="DK28" s="270"/>
      <c r="DL28" s="270"/>
      <c r="DM28" s="270"/>
      <c r="DN28" s="270"/>
      <c r="DO28" s="270"/>
      <c r="DP28" s="270"/>
      <c r="DQ28" s="270"/>
      <c r="DR28" s="271"/>
    </row>
    <row r="29" spans="1:122" ht="20.25" customHeight="1" x14ac:dyDescent="0.2">
      <c r="A29" s="274" t="s">
        <v>33</v>
      </c>
      <c r="B29" s="275"/>
      <c r="C29" s="275"/>
      <c r="D29" s="275"/>
      <c r="E29" s="275"/>
      <c r="F29" s="275"/>
      <c r="G29" s="275"/>
      <c r="H29" s="275"/>
      <c r="I29" s="275"/>
      <c r="J29" s="275"/>
      <c r="K29" s="275"/>
      <c r="L29" s="275"/>
      <c r="M29" s="275"/>
      <c r="N29" s="275"/>
      <c r="O29" s="275"/>
      <c r="P29" s="275"/>
      <c r="Q29" s="275"/>
      <c r="R29" s="275"/>
      <c r="S29" s="275"/>
      <c r="T29" s="275"/>
      <c r="U29" s="275"/>
      <c r="V29" s="275"/>
      <c r="W29" s="275"/>
      <c r="X29" s="275"/>
      <c r="Y29" s="275"/>
      <c r="Z29" s="275"/>
      <c r="AA29" s="275"/>
      <c r="AB29" s="275"/>
      <c r="AC29" s="275"/>
      <c r="AD29" s="275"/>
      <c r="AE29" s="275"/>
      <c r="AF29" s="275"/>
      <c r="AG29" s="275"/>
      <c r="AH29" s="275"/>
      <c r="AI29" s="275"/>
      <c r="AJ29" s="275"/>
      <c r="AK29" s="275"/>
      <c r="AL29" s="275"/>
      <c r="AM29" s="275"/>
      <c r="AN29" s="275"/>
      <c r="AO29" s="275"/>
      <c r="AP29" s="275"/>
      <c r="AQ29" s="275"/>
      <c r="AR29" s="275"/>
      <c r="AS29" s="275"/>
      <c r="AT29" s="275"/>
      <c r="AU29" s="275"/>
      <c r="AV29" s="275"/>
      <c r="AW29" s="275"/>
      <c r="AX29" s="275"/>
      <c r="AY29" s="275"/>
      <c r="AZ29" s="275"/>
      <c r="BA29" s="275"/>
      <c r="BB29" s="275"/>
      <c r="BC29" s="275"/>
      <c r="BD29" s="275"/>
      <c r="BE29" s="275"/>
      <c r="BF29" s="275"/>
      <c r="BG29" s="275"/>
      <c r="BH29" s="275"/>
      <c r="BI29" s="275"/>
      <c r="BJ29" s="275"/>
      <c r="BK29" s="275"/>
      <c r="BL29" s="275"/>
      <c r="BM29" s="275"/>
      <c r="BN29" s="275"/>
      <c r="BO29" s="275"/>
      <c r="BP29" s="275"/>
      <c r="BQ29" s="275"/>
      <c r="BR29" s="275"/>
      <c r="BS29" s="275"/>
      <c r="BT29" s="275"/>
      <c r="BU29" s="275"/>
      <c r="BV29" s="275"/>
      <c r="BW29" s="275"/>
      <c r="BX29" s="275"/>
      <c r="BY29" s="275"/>
      <c r="BZ29" s="275"/>
      <c r="CA29" s="275"/>
      <c r="CB29" s="275"/>
      <c r="CC29" s="275"/>
      <c r="CD29" s="275"/>
      <c r="CE29" s="275"/>
      <c r="CF29" s="275"/>
      <c r="CG29" s="275"/>
      <c r="CH29" s="275"/>
      <c r="CI29" s="275"/>
      <c r="CJ29" s="275"/>
      <c r="CK29" s="275"/>
      <c r="CL29" s="275"/>
      <c r="CM29" s="275"/>
      <c r="CN29" s="275"/>
      <c r="CO29" s="275"/>
      <c r="CP29" s="275"/>
      <c r="CQ29" s="275"/>
      <c r="CR29" s="275"/>
      <c r="CS29" s="275"/>
      <c r="CT29" s="275"/>
      <c r="CU29" s="275"/>
      <c r="CV29" s="275"/>
      <c r="CW29" s="275"/>
      <c r="CX29" s="275"/>
      <c r="CY29" s="275"/>
      <c r="CZ29" s="275"/>
      <c r="DA29" s="275"/>
      <c r="DB29" s="275"/>
      <c r="DC29" s="275"/>
      <c r="DD29" s="275"/>
      <c r="DE29" s="275"/>
      <c r="DF29" s="275"/>
      <c r="DG29" s="275"/>
      <c r="DH29" s="275"/>
      <c r="DI29" s="275"/>
      <c r="DJ29" s="275"/>
      <c r="DK29" s="275"/>
      <c r="DL29" s="275"/>
      <c r="DM29" s="275"/>
      <c r="DN29" s="275"/>
      <c r="DO29" s="275"/>
      <c r="DP29" s="275"/>
      <c r="DQ29" s="275"/>
      <c r="DR29" s="276"/>
    </row>
    <row r="30" spans="1:122" ht="6.6" customHeight="1" x14ac:dyDescent="0.2">
      <c r="A30" s="277"/>
      <c r="B30" s="278"/>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278"/>
      <c r="AK30" s="278"/>
      <c r="AL30" s="278"/>
      <c r="AM30" s="278"/>
      <c r="AN30" s="278"/>
      <c r="AO30" s="278"/>
      <c r="AP30" s="278"/>
      <c r="AQ30" s="278"/>
      <c r="AR30" s="278"/>
      <c r="AS30" s="278"/>
      <c r="AT30" s="278"/>
      <c r="AU30" s="278"/>
      <c r="AV30" s="278"/>
      <c r="AW30" s="278"/>
      <c r="AX30" s="278"/>
      <c r="AY30" s="278"/>
      <c r="AZ30" s="278"/>
      <c r="BA30" s="278"/>
      <c r="BB30" s="278"/>
      <c r="BC30" s="278"/>
      <c r="BD30" s="278"/>
      <c r="BE30" s="278"/>
      <c r="BF30" s="278"/>
      <c r="BG30" s="278"/>
      <c r="BH30" s="278"/>
      <c r="BI30" s="278"/>
      <c r="BJ30" s="278"/>
      <c r="BK30" s="278"/>
      <c r="BL30" s="278"/>
      <c r="BM30" s="278"/>
      <c r="BN30" s="278"/>
      <c r="BO30" s="278"/>
      <c r="BP30" s="278"/>
      <c r="BQ30" s="278"/>
      <c r="BR30" s="278"/>
      <c r="BS30" s="278"/>
      <c r="BT30" s="278"/>
      <c r="BU30" s="278"/>
      <c r="BV30" s="278"/>
      <c r="BW30" s="278"/>
      <c r="BX30" s="278"/>
      <c r="BY30" s="278"/>
      <c r="BZ30" s="278"/>
      <c r="CA30" s="278"/>
      <c r="CB30" s="278"/>
      <c r="CC30" s="278"/>
      <c r="CD30" s="278"/>
      <c r="CE30" s="278"/>
      <c r="CF30" s="278"/>
      <c r="CG30" s="278"/>
      <c r="CH30" s="278"/>
      <c r="CI30" s="278"/>
      <c r="CJ30" s="278"/>
      <c r="CK30" s="278"/>
      <c r="CL30" s="278"/>
      <c r="CM30" s="278"/>
      <c r="CN30" s="278"/>
      <c r="CO30" s="278"/>
      <c r="CP30" s="278"/>
      <c r="CQ30" s="278"/>
      <c r="CR30" s="278"/>
      <c r="CS30" s="278"/>
      <c r="CT30" s="278"/>
      <c r="CU30" s="278"/>
      <c r="CV30" s="278"/>
      <c r="CW30" s="278"/>
      <c r="CX30" s="278"/>
      <c r="CY30" s="278"/>
      <c r="CZ30" s="278"/>
      <c r="DA30" s="278"/>
      <c r="DB30" s="278"/>
      <c r="DC30" s="278"/>
      <c r="DD30" s="278"/>
      <c r="DE30" s="278"/>
      <c r="DF30" s="278"/>
      <c r="DG30" s="278"/>
      <c r="DH30" s="278"/>
      <c r="DI30" s="278"/>
      <c r="DJ30" s="278"/>
      <c r="DK30" s="278"/>
      <c r="DL30" s="278"/>
      <c r="DM30" s="278"/>
      <c r="DN30" s="278"/>
      <c r="DO30" s="278"/>
      <c r="DP30" s="278"/>
      <c r="DQ30" s="278"/>
      <c r="DR30" s="279"/>
    </row>
    <row r="31" spans="1:122" ht="6.6" customHeight="1" x14ac:dyDescent="0.2">
      <c r="A31" s="280"/>
      <c r="B31" s="281"/>
      <c r="C31" s="281"/>
      <c r="D31" s="281"/>
      <c r="E31" s="281"/>
      <c r="F31" s="281"/>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c r="AL31" s="281"/>
      <c r="AM31" s="281"/>
      <c r="AN31" s="281"/>
      <c r="AO31" s="281"/>
      <c r="AP31" s="281"/>
      <c r="AQ31" s="281"/>
      <c r="AR31" s="281"/>
      <c r="AS31" s="281"/>
      <c r="AT31" s="281"/>
      <c r="AU31" s="281"/>
      <c r="AV31" s="281"/>
      <c r="AW31" s="281"/>
      <c r="AX31" s="281"/>
      <c r="AY31" s="281"/>
      <c r="AZ31" s="281"/>
      <c r="BA31" s="281"/>
      <c r="BB31" s="281"/>
      <c r="BC31" s="281"/>
      <c r="BD31" s="281"/>
      <c r="BE31" s="281"/>
      <c r="BF31" s="281"/>
      <c r="BG31" s="281"/>
      <c r="BH31" s="281"/>
      <c r="BI31" s="281"/>
      <c r="BJ31" s="281"/>
      <c r="BK31" s="281"/>
      <c r="BL31" s="281"/>
      <c r="BM31" s="281"/>
      <c r="BN31" s="281"/>
      <c r="BO31" s="281"/>
      <c r="BP31" s="281"/>
      <c r="BQ31" s="281"/>
      <c r="BR31" s="281"/>
      <c r="BS31" s="281"/>
      <c r="BT31" s="281"/>
      <c r="BU31" s="281"/>
      <c r="BV31" s="281"/>
      <c r="BW31" s="281"/>
      <c r="BX31" s="281"/>
      <c r="BY31" s="281"/>
      <c r="BZ31" s="281"/>
      <c r="CA31" s="281"/>
      <c r="CB31" s="281"/>
      <c r="CC31" s="281"/>
      <c r="CD31" s="281"/>
      <c r="CE31" s="281"/>
      <c r="CF31" s="281"/>
      <c r="CG31" s="281"/>
      <c r="CH31" s="281"/>
      <c r="CI31" s="281"/>
      <c r="CJ31" s="281"/>
      <c r="CK31" s="281"/>
      <c r="CL31" s="281"/>
      <c r="CM31" s="281"/>
      <c r="CN31" s="281"/>
      <c r="CO31" s="281"/>
      <c r="CP31" s="281"/>
      <c r="CQ31" s="281"/>
      <c r="CR31" s="281"/>
      <c r="CS31" s="281"/>
      <c r="CT31" s="281"/>
      <c r="CU31" s="281"/>
      <c r="CV31" s="281"/>
      <c r="CW31" s="281"/>
      <c r="CX31" s="281"/>
      <c r="CY31" s="281"/>
      <c r="CZ31" s="281"/>
      <c r="DA31" s="281"/>
      <c r="DB31" s="281"/>
      <c r="DC31" s="281"/>
      <c r="DD31" s="281"/>
      <c r="DE31" s="281"/>
      <c r="DF31" s="281"/>
      <c r="DG31" s="281"/>
      <c r="DH31" s="281"/>
      <c r="DI31" s="281"/>
      <c r="DJ31" s="281"/>
      <c r="DK31" s="281"/>
      <c r="DL31" s="281"/>
      <c r="DM31" s="281"/>
      <c r="DN31" s="281"/>
      <c r="DO31" s="281"/>
      <c r="DP31" s="281"/>
      <c r="DQ31" s="281"/>
      <c r="DR31" s="282"/>
    </row>
    <row r="32" spans="1:122" ht="13.8" customHeight="1" x14ac:dyDescent="0.2">
      <c r="A32" s="98"/>
      <c r="B32" s="99"/>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S32" s="99"/>
      <c r="BT32" s="99"/>
      <c r="BU32" s="99"/>
      <c r="BV32" s="99"/>
      <c r="BW32" s="99"/>
      <c r="BX32" s="99"/>
      <c r="BY32" s="99"/>
      <c r="BZ32" s="99"/>
      <c r="CA32" s="99"/>
      <c r="CB32" s="99"/>
      <c r="CC32" s="99"/>
      <c r="CD32" s="330" t="s">
        <v>263</v>
      </c>
      <c r="CE32" s="330"/>
      <c r="CF32" s="330"/>
      <c r="CG32" s="330"/>
      <c r="CH32" s="330"/>
      <c r="CI32" s="330"/>
      <c r="CJ32" s="330"/>
      <c r="CK32" s="330"/>
      <c r="CL32" s="330"/>
      <c r="CM32" s="330"/>
      <c r="CN32" s="330"/>
      <c r="CO32" s="331" t="str">
        <f>IF(職員記入用!$E$4="西","西",IF(職員記入用!$E$4="垂水","垂",IF(職員記入用!$E$4="西部","西部",IF(職員記入用!$E$4="中部","中",IF(職員記入用!$E$4="北","北",IF(職員記入用!$E$4="東部","東",""))))))</f>
        <v/>
      </c>
      <c r="CP32" s="331"/>
      <c r="CQ32" s="331"/>
      <c r="CR32" s="331"/>
      <c r="CS32" s="331"/>
      <c r="CT32" s="331"/>
      <c r="CU32" s="331"/>
      <c r="CV32" s="331"/>
      <c r="CW32" s="100" t="s">
        <v>264</v>
      </c>
      <c r="CX32" s="331">
        <f>職員記入用!$E$21</f>
        <v>0</v>
      </c>
      <c r="CY32" s="331"/>
      <c r="CZ32" s="331"/>
      <c r="DA32" s="331"/>
      <c r="DB32" s="331"/>
      <c r="DC32" s="331"/>
      <c r="DD32" s="331"/>
      <c r="DE32" s="331"/>
      <c r="DF32" s="331"/>
      <c r="DG32" s="331"/>
      <c r="DH32" s="331"/>
      <c r="DI32" s="331"/>
      <c r="DJ32" s="331" t="s">
        <v>139</v>
      </c>
      <c r="DK32" s="331"/>
      <c r="DL32" s="331"/>
      <c r="DM32" s="331"/>
      <c r="DN32" s="331"/>
      <c r="DO32" s="331"/>
      <c r="DP32" s="331"/>
      <c r="DQ32" s="331"/>
      <c r="DR32" s="101"/>
    </row>
    <row r="33" spans="1:122" ht="13.8" customHeight="1" x14ac:dyDescent="0.2">
      <c r="A33" s="290" t="s">
        <v>265</v>
      </c>
      <c r="B33" s="286"/>
      <c r="C33" s="286"/>
      <c r="D33" s="286"/>
      <c r="E33" s="286"/>
      <c r="F33" s="286"/>
      <c r="G33" s="286"/>
      <c r="H33" s="286"/>
      <c r="I33" s="286"/>
      <c r="J33" s="286"/>
      <c r="K33" s="286"/>
      <c r="L33" s="286"/>
      <c r="M33" s="286"/>
      <c r="N33" s="286"/>
      <c r="O33" s="309" t="str">
        <f>申請書記入用!E14</f>
        <v>変更</v>
      </c>
      <c r="P33" s="309"/>
      <c r="Q33" s="309"/>
      <c r="R33" s="309"/>
      <c r="S33" s="309"/>
      <c r="T33" s="309"/>
      <c r="U33" s="309"/>
      <c r="V33" s="309"/>
      <c r="W33" s="309"/>
      <c r="X33" s="309"/>
      <c r="Y33" s="309"/>
      <c r="Z33" s="309"/>
      <c r="AA33" s="309"/>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9"/>
    </row>
    <row r="34" spans="1:122" ht="13.2" customHeight="1" x14ac:dyDescent="0.2">
      <c r="A34" s="290"/>
      <c r="B34" s="286"/>
      <c r="C34" s="286"/>
      <c r="D34" s="286"/>
      <c r="E34" s="286"/>
      <c r="F34" s="286"/>
      <c r="G34" s="286"/>
      <c r="H34" s="286"/>
      <c r="I34" s="286"/>
      <c r="J34" s="286"/>
      <c r="K34" s="286"/>
      <c r="L34" s="286"/>
      <c r="M34" s="286"/>
      <c r="N34" s="286"/>
      <c r="O34" s="309"/>
      <c r="P34" s="309"/>
      <c r="Q34" s="309"/>
      <c r="R34" s="309"/>
      <c r="S34" s="309"/>
      <c r="T34" s="309"/>
      <c r="U34" s="309"/>
      <c r="V34" s="309"/>
      <c r="W34" s="309"/>
      <c r="X34" s="309"/>
      <c r="Y34" s="309"/>
      <c r="Z34" s="309"/>
      <c r="AA34" s="309"/>
      <c r="AB34" s="4"/>
      <c r="AC34" s="327" t="s">
        <v>266</v>
      </c>
      <c r="AD34" s="327"/>
      <c r="AE34" s="327"/>
      <c r="AF34" s="327"/>
      <c r="AG34" s="327"/>
      <c r="AH34" s="327"/>
      <c r="AI34" s="327"/>
      <c r="AJ34" s="327"/>
      <c r="AK34" s="327"/>
      <c r="AL34" s="327"/>
      <c r="AM34" s="327"/>
      <c r="AN34" s="327"/>
      <c r="AO34" s="327"/>
      <c r="AP34" s="327"/>
      <c r="AQ34" s="327"/>
      <c r="AR34" s="327"/>
      <c r="AS34" s="327"/>
      <c r="AT34" s="327"/>
      <c r="AU34" s="327"/>
      <c r="AV34" s="327"/>
      <c r="AW34" s="327"/>
      <c r="AX34" s="327"/>
      <c r="AY34" s="327"/>
      <c r="AZ34" s="328" t="s">
        <v>267</v>
      </c>
      <c r="BA34" s="328"/>
      <c r="BB34" s="328"/>
      <c r="BC34" s="328"/>
      <c r="BD34" s="328"/>
      <c r="BE34" s="328"/>
      <c r="BF34" s="328"/>
      <c r="BG34" s="328"/>
      <c r="BH34" s="328"/>
      <c r="BI34" s="328"/>
      <c r="BJ34" s="328"/>
      <c r="BK34" s="328"/>
      <c r="BL34" s="328"/>
      <c r="BM34" s="327" t="s">
        <v>268</v>
      </c>
      <c r="BN34" s="327"/>
      <c r="BO34" s="327"/>
      <c r="BP34" s="327"/>
      <c r="BQ34" s="327"/>
      <c r="BR34" s="327"/>
      <c r="BS34" s="327"/>
      <c r="BT34" s="102"/>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9"/>
    </row>
    <row r="35" spans="1:122" ht="13.2" customHeight="1" x14ac:dyDescent="0.2">
      <c r="A35" s="48"/>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327"/>
      <c r="AD35" s="327"/>
      <c r="AE35" s="327"/>
      <c r="AF35" s="327"/>
      <c r="AG35" s="327"/>
      <c r="AH35" s="327"/>
      <c r="AI35" s="327"/>
      <c r="AJ35" s="327"/>
      <c r="AK35" s="327"/>
      <c r="AL35" s="327"/>
      <c r="AM35" s="327"/>
      <c r="AN35" s="327"/>
      <c r="AO35" s="327"/>
      <c r="AP35" s="327"/>
      <c r="AQ35" s="327"/>
      <c r="AR35" s="327"/>
      <c r="AS35" s="327"/>
      <c r="AT35" s="327"/>
      <c r="AU35" s="327"/>
      <c r="AV35" s="327"/>
      <c r="AW35" s="327"/>
      <c r="AX35" s="327"/>
      <c r="AY35" s="327"/>
      <c r="AZ35" s="328"/>
      <c r="BA35" s="328"/>
      <c r="BB35" s="328"/>
      <c r="BC35" s="328"/>
      <c r="BD35" s="328"/>
      <c r="BE35" s="328"/>
      <c r="BF35" s="328"/>
      <c r="BG35" s="328"/>
      <c r="BH35" s="328"/>
      <c r="BI35" s="328"/>
      <c r="BJ35" s="328"/>
      <c r="BK35" s="328"/>
      <c r="BL35" s="328"/>
      <c r="BM35" s="327"/>
      <c r="BN35" s="327"/>
      <c r="BO35" s="327"/>
      <c r="BP35" s="327"/>
      <c r="BQ35" s="327"/>
      <c r="BR35" s="327"/>
      <c r="BS35" s="327"/>
      <c r="BT35" s="102"/>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9"/>
    </row>
    <row r="36" spans="1:122" ht="13.2" customHeight="1" x14ac:dyDescent="0.2">
      <c r="A36" s="48"/>
      <c r="B36" s="329" t="s">
        <v>269</v>
      </c>
      <c r="C36" s="329"/>
      <c r="D36" s="329"/>
      <c r="E36" s="329"/>
      <c r="F36" s="329"/>
      <c r="G36" s="329"/>
      <c r="H36" s="329"/>
      <c r="I36" s="329"/>
      <c r="J36" s="329"/>
      <c r="K36" s="329"/>
      <c r="L36" s="329"/>
      <c r="M36" s="329"/>
      <c r="N36" s="286" t="s">
        <v>270</v>
      </c>
      <c r="O36" s="286"/>
      <c r="P36" s="286"/>
      <c r="Q36" s="286"/>
      <c r="R36" s="286"/>
      <c r="S36" s="286"/>
      <c r="T36" s="286"/>
      <c r="U36" s="286"/>
      <c r="V36" s="286"/>
      <c r="W36" s="286"/>
      <c r="X36" s="286"/>
      <c r="Y36" s="286"/>
      <c r="Z36" s="329" t="s">
        <v>271</v>
      </c>
      <c r="AA36" s="329"/>
      <c r="AB36" s="329"/>
      <c r="AC36" s="329"/>
      <c r="AD36" s="329"/>
      <c r="AE36" s="329"/>
      <c r="AF36" s="329"/>
      <c r="AG36" s="329"/>
      <c r="AH36" s="329"/>
      <c r="AI36" s="329"/>
      <c r="AJ36" s="329"/>
      <c r="AK36" s="329"/>
      <c r="AL36" s="329"/>
      <c r="AM36" s="329"/>
      <c r="AN36" s="329"/>
      <c r="AO36" s="329"/>
      <c r="AP36" s="329"/>
      <c r="AQ36" s="329"/>
      <c r="AR36" s="329"/>
      <c r="AS36" s="329"/>
      <c r="AT36" s="329"/>
      <c r="AU36" s="329"/>
      <c r="AV36" s="329"/>
      <c r="AW36" s="329"/>
      <c r="AX36" s="329"/>
      <c r="AY36" s="329"/>
      <c r="AZ36" s="329"/>
      <c r="BA36" s="329"/>
      <c r="BB36" s="329"/>
      <c r="BC36" s="329"/>
      <c r="BD36" s="329"/>
      <c r="BE36" s="329"/>
      <c r="BF36" s="329"/>
      <c r="BG36" s="329"/>
      <c r="BH36" s="329"/>
      <c r="BI36" s="329"/>
      <c r="BJ36" s="329"/>
      <c r="BK36" s="329"/>
      <c r="BL36" s="329"/>
      <c r="BM36" s="329"/>
      <c r="BN36" s="329"/>
      <c r="BO36" s="329"/>
      <c r="BP36" s="329"/>
      <c r="BQ36" s="329"/>
      <c r="BR36" s="329"/>
      <c r="BS36" s="329"/>
      <c r="BT36" s="329"/>
      <c r="BU36" s="329"/>
      <c r="BV36" s="329"/>
      <c r="BW36" s="309" t="s">
        <v>272</v>
      </c>
      <c r="BX36" s="309"/>
      <c r="BY36" s="309"/>
      <c r="BZ36" s="309"/>
      <c r="CA36" s="309"/>
      <c r="CB36" s="309"/>
      <c r="CC36" s="309"/>
      <c r="CD36" s="309"/>
      <c r="CE36" s="309"/>
      <c r="CF36" s="309"/>
      <c r="CG36" s="309"/>
      <c r="CH36" s="309"/>
      <c r="CI36" s="309"/>
      <c r="CJ36" s="309"/>
      <c r="CK36" s="309"/>
      <c r="CL36" s="309"/>
      <c r="CM36" s="309"/>
      <c r="CN36" s="309"/>
      <c r="CO36" s="309"/>
      <c r="CP36" s="309"/>
      <c r="CQ36" s="309"/>
      <c r="CR36" s="309"/>
      <c r="CS36" s="309"/>
      <c r="CT36" s="329" t="s">
        <v>273</v>
      </c>
      <c r="CU36" s="329"/>
      <c r="CV36" s="329"/>
      <c r="CW36" s="329"/>
      <c r="CX36" s="329"/>
      <c r="CY36" s="329"/>
      <c r="CZ36" s="329"/>
      <c r="DA36" s="329"/>
      <c r="DB36" s="329"/>
      <c r="DC36" s="329"/>
      <c r="DD36" s="329"/>
      <c r="DE36" s="329"/>
      <c r="DF36" s="329"/>
      <c r="DG36" s="329"/>
      <c r="DH36" s="329"/>
      <c r="DI36" s="329"/>
      <c r="DJ36" s="329"/>
      <c r="DK36" s="329"/>
      <c r="DL36" s="329"/>
      <c r="DM36" s="329"/>
      <c r="DN36" s="329"/>
      <c r="DO36" s="329"/>
      <c r="DP36" s="329"/>
      <c r="DQ36" s="329"/>
      <c r="DR36" s="49"/>
    </row>
    <row r="37" spans="1:122" ht="13.2" customHeight="1" x14ac:dyDescent="0.2">
      <c r="A37" s="48"/>
      <c r="B37" s="329"/>
      <c r="C37" s="329"/>
      <c r="D37" s="329"/>
      <c r="E37" s="329"/>
      <c r="F37" s="329"/>
      <c r="G37" s="329"/>
      <c r="H37" s="329"/>
      <c r="I37" s="329"/>
      <c r="J37" s="329"/>
      <c r="K37" s="329"/>
      <c r="L37" s="329"/>
      <c r="M37" s="329"/>
      <c r="N37" s="286"/>
      <c r="O37" s="286"/>
      <c r="P37" s="286"/>
      <c r="Q37" s="286"/>
      <c r="R37" s="286"/>
      <c r="S37" s="286"/>
      <c r="T37" s="286"/>
      <c r="U37" s="286"/>
      <c r="V37" s="286"/>
      <c r="W37" s="286"/>
      <c r="X37" s="286"/>
      <c r="Y37" s="286"/>
      <c r="Z37" s="329"/>
      <c r="AA37" s="329"/>
      <c r="AB37" s="329"/>
      <c r="AC37" s="329"/>
      <c r="AD37" s="329"/>
      <c r="AE37" s="329"/>
      <c r="AF37" s="329"/>
      <c r="AG37" s="329"/>
      <c r="AH37" s="329"/>
      <c r="AI37" s="329"/>
      <c r="AJ37" s="329"/>
      <c r="AK37" s="329"/>
      <c r="AL37" s="329"/>
      <c r="AM37" s="329"/>
      <c r="AN37" s="329"/>
      <c r="AO37" s="329"/>
      <c r="AP37" s="329"/>
      <c r="AQ37" s="329"/>
      <c r="AR37" s="329"/>
      <c r="AS37" s="329"/>
      <c r="AT37" s="329"/>
      <c r="AU37" s="329"/>
      <c r="AV37" s="329"/>
      <c r="AW37" s="329"/>
      <c r="AX37" s="329"/>
      <c r="AY37" s="329"/>
      <c r="AZ37" s="329"/>
      <c r="BA37" s="329"/>
      <c r="BB37" s="329"/>
      <c r="BC37" s="329"/>
      <c r="BD37" s="329"/>
      <c r="BE37" s="329"/>
      <c r="BF37" s="329"/>
      <c r="BG37" s="329"/>
      <c r="BH37" s="329"/>
      <c r="BI37" s="329"/>
      <c r="BJ37" s="329"/>
      <c r="BK37" s="329"/>
      <c r="BL37" s="329"/>
      <c r="BM37" s="329"/>
      <c r="BN37" s="329"/>
      <c r="BO37" s="329"/>
      <c r="BP37" s="329"/>
      <c r="BQ37" s="329"/>
      <c r="BR37" s="329"/>
      <c r="BS37" s="329"/>
      <c r="BT37" s="329"/>
      <c r="BU37" s="329"/>
      <c r="BV37" s="329"/>
      <c r="BW37" s="309"/>
      <c r="BX37" s="309"/>
      <c r="BY37" s="309"/>
      <c r="BZ37" s="309"/>
      <c r="CA37" s="309"/>
      <c r="CB37" s="309"/>
      <c r="CC37" s="309"/>
      <c r="CD37" s="309"/>
      <c r="CE37" s="309"/>
      <c r="CF37" s="309"/>
      <c r="CG37" s="309"/>
      <c r="CH37" s="309"/>
      <c r="CI37" s="309"/>
      <c r="CJ37" s="309"/>
      <c r="CK37" s="309"/>
      <c r="CL37" s="309"/>
      <c r="CM37" s="309"/>
      <c r="CN37" s="309"/>
      <c r="CO37" s="309"/>
      <c r="CP37" s="309"/>
      <c r="CQ37" s="309"/>
      <c r="CR37" s="309"/>
      <c r="CS37" s="309"/>
      <c r="CT37" s="329"/>
      <c r="CU37" s="329"/>
      <c r="CV37" s="329"/>
      <c r="CW37" s="329"/>
      <c r="CX37" s="329"/>
      <c r="CY37" s="329"/>
      <c r="CZ37" s="329"/>
      <c r="DA37" s="329"/>
      <c r="DB37" s="329"/>
      <c r="DC37" s="329"/>
      <c r="DD37" s="329"/>
      <c r="DE37" s="329"/>
      <c r="DF37" s="329"/>
      <c r="DG37" s="329"/>
      <c r="DH37" s="329"/>
      <c r="DI37" s="329"/>
      <c r="DJ37" s="329"/>
      <c r="DK37" s="329"/>
      <c r="DL37" s="329"/>
      <c r="DM37" s="329"/>
      <c r="DN37" s="329"/>
      <c r="DO37" s="329"/>
      <c r="DP37" s="329"/>
      <c r="DQ37" s="329"/>
      <c r="DR37" s="49"/>
    </row>
    <row r="38" spans="1:122" ht="13.2" customHeight="1" x14ac:dyDescent="0.2">
      <c r="A38" s="48"/>
      <c r="B38" s="329" t="s">
        <v>274</v>
      </c>
      <c r="C38" s="329"/>
      <c r="D38" s="329"/>
      <c r="E38" s="329"/>
      <c r="F38" s="329"/>
      <c r="G38" s="329"/>
      <c r="H38" s="329"/>
      <c r="I38" s="329"/>
      <c r="J38" s="329"/>
      <c r="K38" s="329"/>
      <c r="L38" s="329"/>
      <c r="M38" s="329"/>
      <c r="N38" s="329"/>
      <c r="O38" s="329"/>
      <c r="P38" s="329"/>
      <c r="Q38" s="329"/>
      <c r="R38" s="329"/>
      <c r="S38" s="329"/>
      <c r="T38" s="329"/>
      <c r="U38" s="329"/>
      <c r="V38" s="329"/>
      <c r="W38" s="329"/>
      <c r="X38" s="329"/>
      <c r="Y38" s="329"/>
      <c r="Z38" s="329"/>
      <c r="AA38" s="329"/>
      <c r="AB38" s="329"/>
      <c r="AC38" s="329"/>
      <c r="AD38" s="329"/>
      <c r="AE38" s="329"/>
      <c r="AF38" s="329"/>
      <c r="AG38" s="329"/>
      <c r="AH38" s="329"/>
      <c r="AI38" s="329"/>
      <c r="AJ38" s="329"/>
      <c r="AK38" s="329"/>
      <c r="AL38" s="329"/>
      <c r="AM38" s="329"/>
      <c r="AN38" s="329"/>
      <c r="AO38" s="329"/>
      <c r="AP38" s="329"/>
      <c r="AQ38" s="329"/>
      <c r="AR38" s="329"/>
      <c r="AS38" s="329"/>
      <c r="AT38" s="329"/>
      <c r="AU38" s="329"/>
      <c r="AV38" s="329"/>
      <c r="AW38" s="329"/>
      <c r="AX38" s="329"/>
      <c r="AY38" s="286" t="s">
        <v>275</v>
      </c>
      <c r="AZ38" s="286"/>
      <c r="BA38" s="286"/>
      <c r="BB38" s="286"/>
      <c r="BC38" s="286"/>
      <c r="BD38" s="286"/>
      <c r="BE38" s="286"/>
      <c r="BF38" s="286"/>
      <c r="BG38" s="286"/>
      <c r="BH38" s="286"/>
      <c r="BI38" s="286"/>
      <c r="BJ38" s="286"/>
      <c r="BK38" s="286"/>
      <c r="BL38" s="329" t="s">
        <v>276</v>
      </c>
      <c r="BM38" s="329"/>
      <c r="BN38" s="329"/>
      <c r="BO38" s="329"/>
      <c r="BP38" s="329"/>
      <c r="BQ38" s="329"/>
      <c r="BR38" s="329"/>
      <c r="BS38" s="329"/>
      <c r="BT38" s="329"/>
      <c r="BU38" s="329"/>
      <c r="BV38" s="329"/>
      <c r="BW38" s="329"/>
      <c r="BX38" s="329"/>
      <c r="BY38" s="329"/>
      <c r="BZ38" s="329"/>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9"/>
    </row>
    <row r="39" spans="1:122" ht="13.2" customHeight="1" x14ac:dyDescent="0.2">
      <c r="A39" s="48"/>
      <c r="B39" s="329"/>
      <c r="C39" s="329"/>
      <c r="D39" s="329"/>
      <c r="E39" s="329"/>
      <c r="F39" s="329"/>
      <c r="G39" s="329"/>
      <c r="H39" s="329"/>
      <c r="I39" s="329"/>
      <c r="J39" s="329"/>
      <c r="K39" s="329"/>
      <c r="L39" s="329"/>
      <c r="M39" s="329"/>
      <c r="N39" s="329"/>
      <c r="O39" s="329"/>
      <c r="P39" s="329"/>
      <c r="Q39" s="329"/>
      <c r="R39" s="329"/>
      <c r="S39" s="329"/>
      <c r="T39" s="329"/>
      <c r="U39" s="329"/>
      <c r="V39" s="329"/>
      <c r="W39" s="329"/>
      <c r="X39" s="329"/>
      <c r="Y39" s="329"/>
      <c r="Z39" s="329"/>
      <c r="AA39" s="329"/>
      <c r="AB39" s="329"/>
      <c r="AC39" s="329"/>
      <c r="AD39" s="329"/>
      <c r="AE39" s="329"/>
      <c r="AF39" s="329"/>
      <c r="AG39" s="329"/>
      <c r="AH39" s="329"/>
      <c r="AI39" s="329"/>
      <c r="AJ39" s="329"/>
      <c r="AK39" s="329"/>
      <c r="AL39" s="329"/>
      <c r="AM39" s="329"/>
      <c r="AN39" s="329"/>
      <c r="AO39" s="329"/>
      <c r="AP39" s="329"/>
      <c r="AQ39" s="329"/>
      <c r="AR39" s="329"/>
      <c r="AS39" s="329"/>
      <c r="AT39" s="329"/>
      <c r="AU39" s="329"/>
      <c r="AV39" s="329"/>
      <c r="AW39" s="329"/>
      <c r="AX39" s="329"/>
      <c r="AY39" s="286"/>
      <c r="AZ39" s="286"/>
      <c r="BA39" s="286"/>
      <c r="BB39" s="286"/>
      <c r="BC39" s="286"/>
      <c r="BD39" s="286"/>
      <c r="BE39" s="286"/>
      <c r="BF39" s="286"/>
      <c r="BG39" s="286"/>
      <c r="BH39" s="286"/>
      <c r="BI39" s="286"/>
      <c r="BJ39" s="286"/>
      <c r="BK39" s="286"/>
      <c r="BL39" s="329"/>
      <c r="BM39" s="329"/>
      <c r="BN39" s="329"/>
      <c r="BO39" s="329"/>
      <c r="BP39" s="329"/>
      <c r="BQ39" s="329"/>
      <c r="BR39" s="329"/>
      <c r="BS39" s="329"/>
      <c r="BT39" s="329"/>
      <c r="BU39" s="329"/>
      <c r="BV39" s="329"/>
      <c r="BW39" s="329"/>
      <c r="BX39" s="329"/>
      <c r="BY39" s="329"/>
      <c r="BZ39" s="329"/>
      <c r="CN39" s="131" t="str">
        <f>IF(職員記入用!M11="該当あり","神戸市　T9000020281000","　")</f>
        <v>　</v>
      </c>
      <c r="CO39" s="129"/>
      <c r="CP39" s="129"/>
      <c r="CQ39" s="129"/>
      <c r="CR39" s="129"/>
      <c r="CS39" s="129"/>
      <c r="CT39" s="129"/>
      <c r="CU39" s="129"/>
      <c r="CV39" s="129"/>
      <c r="CW39" s="129"/>
      <c r="CX39" s="129"/>
      <c r="CY39" s="129"/>
      <c r="CZ39" s="129"/>
      <c r="DA39" s="129"/>
      <c r="DB39" s="129"/>
      <c r="DC39" s="129"/>
      <c r="DD39" s="129"/>
      <c r="DE39" s="129"/>
      <c r="DF39" s="129"/>
      <c r="DG39" s="129"/>
      <c r="DH39" s="129"/>
      <c r="DI39" s="129"/>
      <c r="DJ39" s="129"/>
      <c r="DK39" s="129"/>
      <c r="DL39" s="129"/>
      <c r="DM39" s="129"/>
      <c r="DN39" s="129"/>
      <c r="DO39" s="129"/>
      <c r="DP39" s="129"/>
      <c r="DQ39" s="129"/>
      <c r="DR39" s="130"/>
    </row>
    <row r="40" spans="1:122" ht="13.2" customHeight="1" x14ac:dyDescent="0.2">
      <c r="A40" s="48"/>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321" t="str">
        <f>IF(職員記入用!M11="該当あり","占用料","　")</f>
        <v>　</v>
      </c>
      <c r="CO40" s="321"/>
      <c r="CP40" s="321"/>
      <c r="CQ40" s="321"/>
      <c r="CR40" s="321"/>
      <c r="CS40" s="321"/>
      <c r="CT40" s="321"/>
      <c r="CU40" s="321"/>
      <c r="CV40" s="4"/>
      <c r="CW40" s="337" t="str">
        <f>IF(職員記入用!M11="該当あり",職員記入用!M12,"　")</f>
        <v>　</v>
      </c>
      <c r="CX40" s="337"/>
      <c r="CY40" s="337"/>
      <c r="CZ40" s="337"/>
      <c r="DA40" s="337"/>
      <c r="DB40" s="337"/>
      <c r="DC40" s="337"/>
      <c r="DD40" s="337"/>
      <c r="DE40" s="337"/>
      <c r="DF40" s="337"/>
      <c r="DG40" s="335" t="str">
        <f>IF(職員記入用!M11="該当あり","円（内税）","　")</f>
        <v>　</v>
      </c>
      <c r="DH40" s="335"/>
      <c r="DI40" s="335"/>
      <c r="DJ40" s="335"/>
      <c r="DK40" s="335"/>
      <c r="DL40" s="335"/>
      <c r="DM40" s="335"/>
      <c r="DN40" s="335"/>
      <c r="DO40" s="335"/>
      <c r="DP40" s="335"/>
      <c r="DQ40" s="335"/>
      <c r="DR40" s="336"/>
    </row>
    <row r="41" spans="1:122" ht="13.2" customHeight="1" x14ac:dyDescent="0.2">
      <c r="A41" s="103"/>
      <c r="B41" s="3"/>
      <c r="C41" s="3"/>
      <c r="D41" s="4"/>
      <c r="E41" s="4"/>
      <c r="F41" s="4"/>
      <c r="G41" s="4"/>
      <c r="H41" s="3"/>
      <c r="I41" s="3"/>
      <c r="J41" s="3"/>
      <c r="K41" s="3"/>
      <c r="L41" s="3"/>
      <c r="M41" s="3"/>
      <c r="N41" s="332" t="s">
        <v>277</v>
      </c>
      <c r="O41" s="332"/>
      <c r="P41" s="332"/>
      <c r="Q41" s="332"/>
      <c r="R41" s="332"/>
      <c r="S41" s="332"/>
      <c r="T41" s="332"/>
      <c r="U41" s="332"/>
      <c r="V41" s="332"/>
      <c r="W41" s="332"/>
      <c r="X41" s="332"/>
      <c r="Y41" s="332"/>
      <c r="Z41" s="332"/>
      <c r="AB41" s="326">
        <f>職員記入用!$E$22</f>
        <v>0</v>
      </c>
      <c r="AC41" s="326"/>
      <c r="AD41" s="326"/>
      <c r="AE41" s="326"/>
      <c r="AF41" s="326"/>
      <c r="AG41" s="326"/>
      <c r="AH41" s="326"/>
      <c r="AI41" s="326"/>
      <c r="AJ41" s="326"/>
      <c r="AK41" s="326"/>
      <c r="AL41" s="326"/>
      <c r="AM41" s="326"/>
      <c r="AN41" s="326"/>
      <c r="AO41" s="326"/>
      <c r="AP41" s="326"/>
      <c r="AQ41" s="326"/>
      <c r="AR41" s="326"/>
      <c r="AS41" s="326"/>
      <c r="AT41" s="326"/>
      <c r="AU41" s="326"/>
      <c r="AV41" s="326"/>
      <c r="AW41" s="326"/>
      <c r="AX41" s="326"/>
      <c r="AY41" s="326"/>
      <c r="AZ41" s="326"/>
      <c r="BA41" s="326"/>
      <c r="BB41" s="1" t="s">
        <v>278</v>
      </c>
      <c r="BF41" s="104"/>
      <c r="BG41" s="104"/>
      <c r="BH41" s="104"/>
      <c r="BI41" s="326">
        <f>職員記入用!$E$23</f>
        <v>0</v>
      </c>
      <c r="BJ41" s="326"/>
      <c r="BK41" s="326"/>
      <c r="BL41" s="326"/>
      <c r="BM41" s="326"/>
      <c r="BN41" s="326"/>
      <c r="BO41" s="326"/>
      <c r="BP41" s="326"/>
      <c r="BQ41" s="326"/>
      <c r="BR41" s="326"/>
      <c r="BS41" s="326"/>
      <c r="BT41" s="326"/>
      <c r="BU41" s="326"/>
      <c r="BV41" s="326"/>
      <c r="BW41" s="326"/>
      <c r="BX41" s="326"/>
      <c r="BY41" s="326"/>
      <c r="BZ41" s="326"/>
      <c r="CA41" s="326"/>
      <c r="CB41" s="326"/>
      <c r="CC41" s="326"/>
      <c r="CD41" s="326"/>
      <c r="CE41" s="326"/>
      <c r="CF41" s="326"/>
      <c r="CG41" s="104" t="s">
        <v>279</v>
      </c>
      <c r="CH41" s="104"/>
      <c r="CI41" s="104"/>
      <c r="CJ41" s="104"/>
      <c r="CK41" s="104"/>
      <c r="CL41" s="104"/>
      <c r="CM41" s="105"/>
      <c r="CN41" s="325" t="str">
        <f>IF(職員記入用!M11="該当あり","10％対象　消費税額","　")</f>
        <v>　</v>
      </c>
      <c r="CO41" s="325"/>
      <c r="CP41" s="325"/>
      <c r="CQ41" s="325"/>
      <c r="CR41" s="325"/>
      <c r="CS41" s="325"/>
      <c r="CT41" s="325"/>
      <c r="CU41" s="325"/>
      <c r="CV41" s="325"/>
      <c r="CW41" s="325"/>
      <c r="CX41" s="325"/>
      <c r="CY41" s="325"/>
      <c r="CZ41" s="325"/>
      <c r="DA41" s="325"/>
      <c r="DB41" s="324" t="str">
        <f>IF(職員記入用!M11="該当あり",職員記入用!R12,"　")</f>
        <v>　</v>
      </c>
      <c r="DC41" s="324"/>
      <c r="DD41" s="324"/>
      <c r="DE41" s="324"/>
      <c r="DF41" s="324"/>
      <c r="DG41" s="324"/>
      <c r="DH41" s="324"/>
      <c r="DI41" s="324"/>
      <c r="DJ41" s="324"/>
      <c r="DK41" s="324"/>
      <c r="DL41" s="322" t="str">
        <f>IF(職員記入用!M11="該当あり","円","　")</f>
        <v>　</v>
      </c>
      <c r="DM41" s="322"/>
      <c r="DN41" s="322"/>
      <c r="DO41" s="322"/>
      <c r="DP41" s="322"/>
      <c r="DQ41" s="322"/>
      <c r="DR41" s="323"/>
    </row>
    <row r="42" spans="1:122" ht="13.2" customHeight="1" x14ac:dyDescent="0.2">
      <c r="A42" s="106"/>
      <c r="B42" s="1"/>
      <c r="C42" s="1"/>
      <c r="D42" s="1"/>
      <c r="E42" s="1"/>
      <c r="F42" s="1"/>
      <c r="G42" s="1"/>
      <c r="H42" s="1"/>
      <c r="I42" s="1"/>
      <c r="J42" s="1"/>
      <c r="K42" s="1"/>
      <c r="L42" s="1"/>
      <c r="M42" s="1"/>
      <c r="N42" s="1"/>
      <c r="O42" s="1"/>
      <c r="P42" s="1"/>
      <c r="Q42" s="1"/>
      <c r="R42" s="1"/>
      <c r="S42" s="1"/>
      <c r="T42" s="1"/>
      <c r="U42" s="1"/>
      <c r="AB42" s="1" t="s">
        <v>280</v>
      </c>
      <c r="AR42" s="219">
        <f>職員記入用!$E$24</f>
        <v>1</v>
      </c>
      <c r="AS42" s="219"/>
      <c r="AT42" s="219"/>
      <c r="AU42" s="219"/>
      <c r="AV42" s="219"/>
      <c r="AW42" s="219"/>
      <c r="AX42" s="219"/>
      <c r="AY42" s="219"/>
      <c r="AZ42" s="219"/>
      <c r="BA42" s="219"/>
      <c r="BB42" s="219"/>
      <c r="BC42" s="219"/>
      <c r="BD42" s="219"/>
      <c r="BE42" s="219"/>
      <c r="BF42" s="219"/>
      <c r="BG42" s="219"/>
      <c r="BH42" s="1" t="s">
        <v>281</v>
      </c>
      <c r="DR42" s="107"/>
    </row>
    <row r="43" spans="1:122" ht="13.2" customHeight="1" x14ac:dyDescent="0.2">
      <c r="A43" s="106"/>
      <c r="B43" s="1"/>
      <c r="C43" s="1"/>
      <c r="D43" s="1"/>
      <c r="E43" s="1"/>
      <c r="F43" s="1"/>
      <c r="G43" s="1"/>
      <c r="H43" s="1"/>
      <c r="I43" s="1"/>
      <c r="J43" s="1"/>
      <c r="K43" s="1"/>
      <c r="L43" s="1"/>
      <c r="M43" s="1"/>
      <c r="N43" s="332" t="s">
        <v>282</v>
      </c>
      <c r="O43" s="332"/>
      <c r="P43" s="332"/>
      <c r="Q43" s="332"/>
      <c r="R43" s="332"/>
      <c r="S43" s="332"/>
      <c r="T43" s="332"/>
      <c r="U43" s="332"/>
      <c r="V43" s="332"/>
      <c r="W43" s="332"/>
      <c r="X43" s="332"/>
      <c r="Y43" s="332"/>
      <c r="Z43" s="332"/>
      <c r="AB43" s="219" t="s">
        <v>283</v>
      </c>
      <c r="AC43" s="219"/>
      <c r="AD43" s="219"/>
      <c r="AE43" s="219"/>
      <c r="AF43" s="333">
        <f>IF(職員記入用!E8="免除","免除",職員記入用!M12)</f>
        <v>0</v>
      </c>
      <c r="AG43" s="333"/>
      <c r="AH43" s="333"/>
      <c r="AI43" s="333"/>
      <c r="AJ43" s="333"/>
      <c r="AK43" s="333"/>
      <c r="AL43" s="333"/>
      <c r="AM43" s="333"/>
      <c r="AN43" s="333"/>
      <c r="AO43" s="333"/>
      <c r="AP43" s="333"/>
      <c r="AQ43" s="333"/>
      <c r="AR43" s="333"/>
      <c r="AS43" s="333"/>
      <c r="AT43" s="333"/>
      <c r="AU43" s="333"/>
      <c r="AV43" s="333"/>
      <c r="AW43" s="333"/>
      <c r="AX43" s="333"/>
      <c r="AY43" s="333"/>
      <c r="AZ43" s="333"/>
      <c r="BA43" s="333"/>
      <c r="BB43" s="333"/>
      <c r="BC43" s="333"/>
      <c r="BD43" s="333"/>
      <c r="BF43" s="334">
        <f>職員記入用!E7</f>
        <v>0</v>
      </c>
      <c r="BG43" s="334"/>
      <c r="BH43" s="334"/>
      <c r="BI43" s="334"/>
      <c r="BJ43" s="334"/>
      <c r="BK43" s="334"/>
      <c r="BL43" s="334"/>
      <c r="BM43" s="334"/>
      <c r="BN43" s="334"/>
      <c r="BO43" s="334"/>
      <c r="BP43" s="334"/>
      <c r="BQ43" s="334"/>
      <c r="BR43" s="334"/>
      <c r="BS43" s="334"/>
      <c r="BT43" s="334"/>
      <c r="BU43" s="334"/>
      <c r="BV43" s="334"/>
      <c r="BW43" s="334"/>
      <c r="BX43" s="334"/>
      <c r="BY43" s="334"/>
      <c r="BZ43" s="334"/>
      <c r="CA43" s="334"/>
      <c r="CB43" s="334"/>
      <c r="CC43" s="334"/>
      <c r="CD43" s="334"/>
      <c r="CE43" s="334"/>
      <c r="CF43" s="334"/>
      <c r="CG43" s="334"/>
      <c r="CH43" s="334"/>
      <c r="CI43" s="334"/>
      <c r="CJ43" s="334"/>
      <c r="CK43" s="334"/>
      <c r="CL43" s="334"/>
      <c r="CM43" s="334"/>
      <c r="CN43" s="334"/>
      <c r="CO43" s="334"/>
      <c r="CP43" s="334"/>
      <c r="CQ43" s="334"/>
      <c r="CR43" s="334"/>
      <c r="CS43" s="334"/>
      <c r="CT43" s="334"/>
      <c r="CU43" s="334"/>
      <c r="CV43" s="334"/>
      <c r="CW43" s="334"/>
      <c r="CX43" s="334"/>
      <c r="CY43" s="334"/>
      <c r="CZ43" s="334"/>
      <c r="DA43" s="334"/>
      <c r="DB43" s="334"/>
      <c r="DC43" s="334"/>
      <c r="DD43" s="334"/>
      <c r="DE43" s="334"/>
      <c r="DF43" s="334"/>
      <c r="DG43" s="334"/>
      <c r="DH43" s="334"/>
      <c r="DI43" s="334"/>
      <c r="DJ43" s="334"/>
      <c r="DK43" s="334"/>
      <c r="DL43" s="334"/>
      <c r="DM43" s="334"/>
      <c r="DN43" s="334"/>
      <c r="DR43" s="107"/>
    </row>
    <row r="44" spans="1:122" ht="13.2" customHeight="1" x14ac:dyDescent="0.2">
      <c r="A44" s="106"/>
      <c r="B44" s="1"/>
      <c r="C44" s="1"/>
      <c r="D44" s="1"/>
      <c r="E44" s="1"/>
      <c r="F44" s="1"/>
      <c r="G44" s="1"/>
      <c r="H44" s="1"/>
      <c r="I44" s="1"/>
      <c r="J44" s="1"/>
      <c r="K44" s="1"/>
      <c r="L44" s="1"/>
      <c r="M44" s="1"/>
      <c r="N44" s="1"/>
      <c r="O44" s="1"/>
      <c r="P44" s="1"/>
      <c r="Q44" s="332" t="s">
        <v>284</v>
      </c>
      <c r="R44" s="332"/>
      <c r="S44" s="332"/>
      <c r="T44" s="332"/>
      <c r="U44" s="332"/>
      <c r="V44" s="332"/>
      <c r="W44" s="332"/>
      <c r="X44" s="332"/>
      <c r="Y44" s="332"/>
      <c r="Z44" s="332"/>
      <c r="AB44" s="291" t="s">
        <v>285</v>
      </c>
      <c r="AC44" s="291"/>
      <c r="AD44" s="291"/>
      <c r="AE44" s="291"/>
      <c r="AF44" s="291"/>
      <c r="AG44" s="291"/>
      <c r="AH44" s="291"/>
      <c r="AI44" s="291"/>
      <c r="AJ44" s="291"/>
      <c r="AK44" s="291"/>
      <c r="AL44" s="291"/>
      <c r="AM44" s="291"/>
      <c r="AN44" s="291"/>
      <c r="AO44" s="291"/>
      <c r="AP44" s="291"/>
      <c r="AQ44" s="291"/>
      <c r="AR44" s="291"/>
      <c r="AS44" s="291"/>
      <c r="AT44" s="291"/>
      <c r="AU44" s="291"/>
      <c r="AV44" s="291"/>
      <c r="AW44" s="291"/>
      <c r="AX44" s="291"/>
      <c r="AY44" s="291"/>
      <c r="AZ44" s="291"/>
      <c r="BA44" s="291"/>
      <c r="BB44" s="291"/>
      <c r="BC44" s="291"/>
      <c r="BD44" s="291"/>
      <c r="BE44" s="291"/>
      <c r="BF44" s="291"/>
      <c r="BG44" s="291"/>
      <c r="BH44" s="291"/>
      <c r="BI44" s="291"/>
      <c r="BJ44" s="291"/>
      <c r="BK44" s="291"/>
      <c r="BL44" s="291"/>
      <c r="BM44" s="291"/>
      <c r="BN44" s="291"/>
      <c r="BO44" s="291"/>
      <c r="BP44" s="291"/>
      <c r="BQ44" s="291"/>
      <c r="BR44" s="291"/>
      <c r="BS44" s="291"/>
      <c r="BT44" s="291"/>
      <c r="DR44" s="107"/>
    </row>
    <row r="45" spans="1:122" ht="13.2" customHeight="1" x14ac:dyDescent="0.2">
      <c r="A45" s="106"/>
      <c r="B45" s="1"/>
      <c r="C45" s="1"/>
      <c r="D45" s="1"/>
      <c r="E45" s="1"/>
      <c r="F45" s="1"/>
      <c r="G45" s="1"/>
      <c r="H45" s="1"/>
      <c r="I45" s="1"/>
      <c r="J45" s="1"/>
      <c r="K45" s="1"/>
      <c r="L45" s="1"/>
      <c r="M45" s="1"/>
      <c r="N45" s="1"/>
      <c r="O45" s="1"/>
      <c r="P45" s="1"/>
      <c r="Q45" s="1"/>
      <c r="R45" s="1"/>
      <c r="S45" s="1"/>
      <c r="T45" s="1"/>
      <c r="U45" s="1"/>
      <c r="AB45" s="343" t="s">
        <v>286</v>
      </c>
      <c r="AC45" s="343"/>
      <c r="AD45" s="343"/>
      <c r="AE45" s="343"/>
      <c r="AF45" s="343"/>
      <c r="AG45" s="343"/>
      <c r="AH45" s="343"/>
      <c r="AI45" s="343"/>
      <c r="AJ45" s="343"/>
      <c r="AK45" s="291" t="str">
        <f>IF(職員記入用!$E$25="有","別紙追加条件を守ること","")</f>
        <v/>
      </c>
      <c r="AL45" s="291"/>
      <c r="AM45" s="291"/>
      <c r="AN45" s="291"/>
      <c r="AO45" s="291"/>
      <c r="AP45" s="291"/>
      <c r="AQ45" s="291"/>
      <c r="AR45" s="291"/>
      <c r="AS45" s="291"/>
      <c r="AT45" s="291"/>
      <c r="AU45" s="291"/>
      <c r="AV45" s="291"/>
      <c r="AW45" s="291"/>
      <c r="AX45" s="291"/>
      <c r="AY45" s="291"/>
      <c r="AZ45" s="291"/>
      <c r="BA45" s="291"/>
      <c r="BB45" s="291"/>
      <c r="BC45" s="291"/>
      <c r="BD45" s="291"/>
      <c r="BE45" s="291"/>
      <c r="BF45" s="291"/>
      <c r="BG45" s="291"/>
      <c r="BH45" s="291"/>
      <c r="BI45" s="291"/>
      <c r="BJ45" s="291"/>
      <c r="BK45" s="291"/>
      <c r="BL45" s="291"/>
      <c r="BM45" s="291"/>
      <c r="BN45" s="291"/>
      <c r="BO45" s="291"/>
      <c r="BP45" s="291"/>
      <c r="BQ45" s="291"/>
      <c r="BR45" s="291"/>
      <c r="BS45" s="291"/>
      <c r="BT45" s="291"/>
      <c r="BU45" s="291"/>
      <c r="BV45" s="291"/>
      <c r="BW45" s="291"/>
      <c r="BX45" s="291"/>
      <c r="BY45" s="291"/>
      <c r="BZ45" s="291"/>
      <c r="CA45" s="291"/>
      <c r="CB45" s="291"/>
      <c r="CC45" s="291"/>
      <c r="CD45" s="291"/>
      <c r="CE45" s="291"/>
      <c r="DR45" s="107"/>
    </row>
    <row r="46" spans="1:122" ht="13.2" customHeight="1" x14ac:dyDescent="0.2">
      <c r="A46" s="344" t="s">
        <v>252</v>
      </c>
      <c r="B46" s="345"/>
      <c r="C46" s="345"/>
      <c r="D46" s="345"/>
      <c r="E46" s="345"/>
      <c r="F46" s="345"/>
      <c r="G46" s="345"/>
      <c r="H46" s="345"/>
      <c r="I46" s="345"/>
      <c r="J46" s="346"/>
      <c r="K46" s="1"/>
      <c r="L46" s="1"/>
      <c r="M46" s="1"/>
      <c r="N46" s="1"/>
      <c r="O46" s="1"/>
      <c r="P46" s="1"/>
      <c r="Q46" s="1"/>
      <c r="R46" s="1"/>
      <c r="S46" s="1"/>
      <c r="T46" s="1"/>
      <c r="U46" s="1"/>
      <c r="DR46" s="107"/>
    </row>
    <row r="47" spans="1:122" ht="15.6" customHeight="1" x14ac:dyDescent="0.2">
      <c r="A47" s="344">
        <f>職員記入用!$E$5</f>
        <v>0</v>
      </c>
      <c r="B47" s="345"/>
      <c r="C47" s="345"/>
      <c r="D47" s="345"/>
      <c r="E47" s="345"/>
      <c r="F47" s="345"/>
      <c r="G47" s="345"/>
      <c r="H47" s="345"/>
      <c r="I47" s="345"/>
      <c r="J47" s="346"/>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347" t="s">
        <v>287</v>
      </c>
      <c r="AH47" s="347"/>
      <c r="AI47" s="347"/>
      <c r="AJ47" s="347"/>
      <c r="AK47" s="347"/>
      <c r="AL47" s="347"/>
      <c r="AM47" s="347"/>
      <c r="AN47" s="347"/>
      <c r="AO47" s="347"/>
      <c r="AP47" s="347"/>
      <c r="AQ47" s="347"/>
      <c r="AR47" s="347"/>
      <c r="AS47" s="347"/>
      <c r="AT47" s="347"/>
      <c r="AU47" s="347"/>
      <c r="AV47" s="347"/>
      <c r="AW47" s="347"/>
      <c r="AX47" s="347"/>
      <c r="AY47" s="347"/>
      <c r="AZ47" s="347"/>
      <c r="BA47" s="347"/>
      <c r="BB47" s="347"/>
      <c r="BC47" s="347"/>
      <c r="BD47" s="347"/>
      <c r="BE47" s="347"/>
      <c r="BF47" s="347"/>
      <c r="BG47" s="347"/>
      <c r="BH47" s="347"/>
      <c r="BI47" s="347"/>
      <c r="BJ47" s="347"/>
      <c r="BK47" s="347"/>
      <c r="BL47" s="347"/>
      <c r="BM47" s="347"/>
      <c r="BN47" s="347"/>
      <c r="BO47" s="347"/>
      <c r="BP47" s="347"/>
      <c r="BQ47" s="347"/>
      <c r="BR47" s="347"/>
      <c r="BS47" s="347"/>
      <c r="BT47" s="348">
        <f>職員記入用!$E$4</f>
        <v>0</v>
      </c>
      <c r="BU47" s="348"/>
      <c r="BV47" s="348"/>
      <c r="BW47" s="348"/>
      <c r="BX47" s="348"/>
      <c r="BY47" s="348"/>
      <c r="BZ47" s="348"/>
      <c r="CA47" s="348"/>
      <c r="CB47" s="348"/>
      <c r="CC47" s="348"/>
      <c r="CD47" s="348"/>
      <c r="CE47" s="348"/>
      <c r="CF47" s="348"/>
      <c r="CG47" s="348"/>
      <c r="CH47" s="348"/>
      <c r="CI47" s="338" t="s">
        <v>288</v>
      </c>
      <c r="CJ47" s="338"/>
      <c r="CK47" s="338"/>
      <c r="CL47" s="338"/>
      <c r="CM47" s="338"/>
      <c r="CN47" s="338"/>
      <c r="CO47" s="338"/>
      <c r="CP47" s="338"/>
      <c r="CQ47" s="338"/>
      <c r="CR47" s="338"/>
      <c r="CS47" s="338"/>
      <c r="CT47" s="338"/>
      <c r="CU47" s="338"/>
      <c r="CV47" s="338"/>
      <c r="CW47" s="338"/>
      <c r="CX47" s="338"/>
      <c r="CY47" s="338"/>
      <c r="CZ47" s="338"/>
      <c r="DA47" s="338"/>
      <c r="DB47" s="338"/>
      <c r="DC47" s="338"/>
      <c r="DD47" s="338"/>
      <c r="DE47" s="338"/>
      <c r="DF47" s="338"/>
      <c r="DG47" s="338"/>
      <c r="DH47" s="338"/>
      <c r="DI47" s="108"/>
      <c r="DJ47" s="108"/>
      <c r="DK47" s="108"/>
      <c r="DL47" s="108"/>
      <c r="DM47" s="108"/>
      <c r="DN47" s="108"/>
      <c r="DO47" s="108"/>
      <c r="DP47" s="108"/>
      <c r="DQ47" s="108"/>
      <c r="DR47" s="109"/>
    </row>
    <row r="48" spans="1:122" ht="23.4" customHeight="1" x14ac:dyDescent="0.2">
      <c r="A48" s="339">
        <v>1</v>
      </c>
      <c r="B48" s="339"/>
      <c r="C48" s="340" t="s">
        <v>289</v>
      </c>
      <c r="D48" s="340"/>
      <c r="E48" s="340"/>
      <c r="F48" s="340"/>
      <c r="G48" s="340"/>
      <c r="H48" s="340"/>
      <c r="I48" s="340"/>
      <c r="J48" s="340"/>
      <c r="K48" s="340"/>
      <c r="L48" s="340"/>
      <c r="M48" s="340"/>
      <c r="N48" s="340"/>
      <c r="O48" s="340"/>
      <c r="P48" s="340"/>
      <c r="Q48" s="340"/>
      <c r="R48" s="340"/>
      <c r="S48" s="340"/>
      <c r="T48" s="340"/>
      <c r="U48" s="340"/>
      <c r="V48" s="340"/>
      <c r="W48" s="340"/>
      <c r="X48" s="340"/>
      <c r="Y48" s="340"/>
      <c r="Z48" s="340"/>
      <c r="AA48" s="340"/>
      <c r="AB48" s="340"/>
      <c r="AC48" s="340"/>
      <c r="AD48" s="340"/>
      <c r="AE48" s="340"/>
      <c r="AF48" s="340"/>
      <c r="AG48" s="340"/>
      <c r="AH48" s="340"/>
      <c r="AI48" s="340"/>
      <c r="AJ48" s="340"/>
      <c r="AK48" s="340"/>
      <c r="AL48" s="340"/>
      <c r="AM48" s="340"/>
      <c r="AN48" s="340"/>
      <c r="AO48" s="340"/>
      <c r="AP48" s="340"/>
      <c r="AQ48" s="340"/>
      <c r="AR48" s="340"/>
      <c r="AS48" s="340"/>
      <c r="AT48" s="340"/>
      <c r="AU48" s="340"/>
      <c r="AV48" s="340"/>
      <c r="AW48" s="340"/>
      <c r="AX48" s="340"/>
      <c r="AY48" s="340"/>
      <c r="AZ48" s="340"/>
      <c r="BA48" s="340"/>
      <c r="BB48" s="340"/>
      <c r="BC48" s="340"/>
      <c r="BD48" s="340"/>
      <c r="BE48" s="340"/>
      <c r="BF48" s="340"/>
      <c r="BG48" s="340"/>
      <c r="BH48" s="340"/>
      <c r="BI48" s="340"/>
      <c r="BJ48" s="340"/>
      <c r="BK48" s="340"/>
      <c r="BL48" s="340"/>
      <c r="BM48" s="340"/>
      <c r="BN48" s="340"/>
      <c r="BO48" s="340"/>
      <c r="BP48" s="340"/>
      <c r="BQ48" s="340"/>
      <c r="BR48" s="340"/>
      <c r="BS48" s="340"/>
      <c r="BT48" s="340"/>
      <c r="BU48" s="340"/>
      <c r="BV48" s="340"/>
      <c r="BW48" s="340"/>
      <c r="BX48" s="340"/>
      <c r="BY48" s="340"/>
      <c r="BZ48" s="340"/>
      <c r="CA48" s="340"/>
      <c r="CB48" s="340"/>
      <c r="CC48" s="340"/>
      <c r="CD48" s="340"/>
      <c r="CE48" s="340"/>
      <c r="CF48" s="340"/>
      <c r="CG48" s="340"/>
      <c r="CH48" s="340"/>
      <c r="CI48" s="340"/>
      <c r="CJ48" s="340"/>
      <c r="CK48" s="340"/>
      <c r="CL48" s="340"/>
      <c r="CM48" s="340"/>
      <c r="CN48" s="340"/>
      <c r="CO48" s="340"/>
      <c r="CP48" s="340"/>
      <c r="CQ48" s="340"/>
      <c r="CR48" s="340"/>
      <c r="CS48" s="340"/>
      <c r="CT48" s="340"/>
      <c r="CU48" s="340"/>
      <c r="CV48" s="340"/>
      <c r="CW48" s="340"/>
      <c r="CX48" s="340"/>
      <c r="CY48" s="340"/>
      <c r="CZ48" s="340"/>
      <c r="DA48" s="340"/>
      <c r="DB48" s="340"/>
      <c r="DC48" s="340"/>
      <c r="DD48" s="340"/>
      <c r="DE48" s="340"/>
      <c r="DF48" s="340"/>
      <c r="DG48" s="340"/>
      <c r="DH48" s="340"/>
      <c r="DI48" s="340"/>
      <c r="DJ48" s="340"/>
      <c r="DK48" s="340"/>
      <c r="DL48" s="340"/>
      <c r="DM48" s="340"/>
      <c r="DN48" s="340"/>
      <c r="DO48" s="340"/>
      <c r="DP48" s="340"/>
      <c r="DQ48" s="340"/>
      <c r="DR48" s="340"/>
    </row>
    <row r="49" spans="1:142" ht="31.8" customHeight="1" x14ac:dyDescent="0.2">
      <c r="A49" s="341">
        <v>2</v>
      </c>
      <c r="B49" s="341"/>
      <c r="C49" s="340" t="s">
        <v>290</v>
      </c>
      <c r="D49" s="342"/>
      <c r="E49" s="342"/>
      <c r="F49" s="342"/>
      <c r="G49" s="342"/>
      <c r="H49" s="342"/>
      <c r="I49" s="342"/>
      <c r="J49" s="342"/>
      <c r="K49" s="342"/>
      <c r="L49" s="342"/>
      <c r="M49" s="342"/>
      <c r="N49" s="342"/>
      <c r="O49" s="342"/>
      <c r="P49" s="342"/>
      <c r="Q49" s="342"/>
      <c r="R49" s="342"/>
      <c r="S49" s="342"/>
      <c r="T49" s="342"/>
      <c r="U49" s="342"/>
      <c r="V49" s="342"/>
      <c r="W49" s="342"/>
      <c r="X49" s="342"/>
      <c r="Y49" s="342"/>
      <c r="Z49" s="342"/>
      <c r="AA49" s="342"/>
      <c r="AB49" s="342"/>
      <c r="AC49" s="342"/>
      <c r="AD49" s="342"/>
      <c r="AE49" s="342"/>
      <c r="AF49" s="342"/>
      <c r="AG49" s="342"/>
      <c r="AH49" s="342"/>
      <c r="AI49" s="342"/>
      <c r="AJ49" s="342"/>
      <c r="AK49" s="342"/>
      <c r="AL49" s="342"/>
      <c r="AM49" s="342"/>
      <c r="AN49" s="342"/>
      <c r="AO49" s="342"/>
      <c r="AP49" s="342"/>
      <c r="AQ49" s="342"/>
      <c r="AR49" s="342"/>
      <c r="AS49" s="342"/>
      <c r="AT49" s="342"/>
      <c r="AU49" s="342"/>
      <c r="AV49" s="342"/>
      <c r="AW49" s="342"/>
      <c r="AX49" s="342"/>
      <c r="AY49" s="342"/>
      <c r="AZ49" s="342"/>
      <c r="BA49" s="342"/>
      <c r="BB49" s="342"/>
      <c r="BC49" s="342"/>
      <c r="BD49" s="342"/>
      <c r="BE49" s="342"/>
      <c r="BF49" s="342"/>
      <c r="BG49" s="342"/>
      <c r="BH49" s="342"/>
      <c r="BI49" s="342"/>
      <c r="BJ49" s="342"/>
      <c r="BK49" s="342"/>
      <c r="BL49" s="342"/>
      <c r="BM49" s="342"/>
      <c r="BN49" s="342"/>
      <c r="BO49" s="342"/>
      <c r="BP49" s="342"/>
      <c r="BQ49" s="342"/>
      <c r="BR49" s="342"/>
      <c r="BS49" s="342"/>
      <c r="BT49" s="342"/>
      <c r="BU49" s="342"/>
      <c r="BV49" s="342"/>
      <c r="BW49" s="342"/>
      <c r="BX49" s="342"/>
      <c r="BY49" s="342"/>
      <c r="BZ49" s="342"/>
      <c r="CA49" s="342"/>
      <c r="CB49" s="342"/>
      <c r="CC49" s="342"/>
      <c r="CD49" s="342"/>
      <c r="CE49" s="342"/>
      <c r="CF49" s="342"/>
      <c r="CG49" s="342"/>
      <c r="CH49" s="342"/>
      <c r="CI49" s="342"/>
      <c r="CJ49" s="342"/>
      <c r="CK49" s="342"/>
      <c r="CL49" s="342"/>
      <c r="CM49" s="342"/>
      <c r="CN49" s="342"/>
      <c r="CO49" s="342"/>
      <c r="CP49" s="342"/>
      <c r="CQ49" s="342"/>
      <c r="CR49" s="342"/>
      <c r="CS49" s="342"/>
      <c r="CT49" s="342"/>
      <c r="CU49" s="342"/>
      <c r="CV49" s="342"/>
      <c r="CW49" s="342"/>
      <c r="CX49" s="342"/>
      <c r="CY49" s="342"/>
      <c r="CZ49" s="342"/>
      <c r="DA49" s="342"/>
      <c r="DB49" s="342"/>
      <c r="DC49" s="342"/>
      <c r="DD49" s="342"/>
      <c r="DE49" s="342"/>
      <c r="DF49" s="342"/>
      <c r="DG49" s="342"/>
      <c r="DH49" s="342"/>
      <c r="DI49" s="342"/>
      <c r="DJ49" s="342"/>
      <c r="DK49" s="342"/>
      <c r="DL49" s="342"/>
      <c r="DM49" s="342"/>
      <c r="DN49" s="342"/>
      <c r="DO49" s="342"/>
      <c r="DP49" s="342"/>
      <c r="DQ49" s="342"/>
      <c r="DR49" s="342"/>
    </row>
    <row r="50" spans="1:142" x14ac:dyDescent="0.2">
      <c r="CT50" s="339" t="s">
        <v>291</v>
      </c>
      <c r="CU50" s="339"/>
      <c r="CV50" s="339"/>
      <c r="CW50" s="339"/>
      <c r="CX50" s="339"/>
      <c r="CY50" s="339"/>
      <c r="CZ50" s="339"/>
      <c r="DA50" s="339"/>
      <c r="DB50" s="339"/>
      <c r="DC50" s="339"/>
      <c r="DD50" s="339"/>
      <c r="DE50" s="339"/>
      <c r="DF50" s="339"/>
      <c r="DG50" s="339"/>
      <c r="DH50" s="339"/>
      <c r="DI50" s="339"/>
      <c r="DJ50" s="339"/>
      <c r="DK50" s="339"/>
      <c r="DL50" s="339"/>
      <c r="DM50" s="339"/>
      <c r="DN50" s="339"/>
    </row>
    <row r="51" spans="1:142" s="110" customFormat="1" ht="13.5" customHeight="1" thickBot="1" x14ac:dyDescent="0.25">
      <c r="A51" s="353" t="s">
        <v>292</v>
      </c>
      <c r="B51" s="353"/>
      <c r="C51" s="353"/>
      <c r="D51" s="353"/>
      <c r="E51" s="353"/>
      <c r="F51" s="353"/>
      <c r="G51" s="353"/>
      <c r="H51" s="353"/>
      <c r="I51" s="353"/>
      <c r="J51" s="353"/>
      <c r="K51" s="353"/>
      <c r="L51" s="353"/>
      <c r="M51" s="353"/>
      <c r="N51" s="353"/>
      <c r="O51" s="353"/>
      <c r="P51" s="353"/>
      <c r="Q51" s="353"/>
      <c r="R51" s="353"/>
      <c r="S51" s="353"/>
      <c r="T51" s="353"/>
      <c r="U51" s="353"/>
      <c r="V51" s="353"/>
      <c r="W51" s="353"/>
      <c r="X51" s="353"/>
      <c r="Y51" s="353"/>
      <c r="Z51" s="353"/>
      <c r="AA51" s="353"/>
      <c r="AB51" s="353"/>
      <c r="AC51" s="353"/>
      <c r="AD51" s="353"/>
      <c r="AE51" s="353"/>
      <c r="AF51" s="353"/>
      <c r="AG51" s="353"/>
      <c r="AH51" s="353"/>
      <c r="AI51" s="353"/>
      <c r="AJ51" s="353"/>
      <c r="AK51" s="353"/>
      <c r="AL51" s="353"/>
      <c r="AM51" s="353"/>
      <c r="AN51" s="353"/>
      <c r="AO51" s="353"/>
      <c r="AP51" s="353"/>
      <c r="AQ51" s="353"/>
      <c r="AR51" s="353"/>
      <c r="AS51" s="353"/>
      <c r="AT51" s="353"/>
      <c r="AU51" s="353"/>
      <c r="AV51" s="353"/>
      <c r="AW51" s="353"/>
      <c r="AX51" s="353"/>
      <c r="AY51" s="353"/>
      <c r="AZ51" s="353"/>
      <c r="BA51" s="353"/>
      <c r="BB51" s="353"/>
      <c r="BC51" s="353"/>
      <c r="BD51" s="353"/>
      <c r="BE51" s="353"/>
      <c r="BF51" s="353"/>
      <c r="BG51" s="353"/>
      <c r="BH51" s="353"/>
      <c r="BI51" s="353"/>
      <c r="BJ51" s="353"/>
      <c r="BK51" s="353"/>
      <c r="BL51" s="353"/>
      <c r="BM51" s="353"/>
      <c r="BN51" s="353"/>
      <c r="BO51" s="353"/>
      <c r="BP51" s="353"/>
      <c r="BQ51" s="353"/>
      <c r="BR51" s="353"/>
      <c r="BS51" s="353"/>
      <c r="BT51" s="353"/>
      <c r="BU51" s="353"/>
      <c r="BV51" s="353"/>
      <c r="BW51" s="353"/>
      <c r="BX51" s="353"/>
      <c r="BY51" s="353"/>
      <c r="BZ51" s="353"/>
      <c r="CA51" s="353"/>
      <c r="CB51" s="353"/>
      <c r="CC51" s="353"/>
      <c r="CD51" s="353"/>
      <c r="CE51" s="353"/>
      <c r="CF51" s="353"/>
      <c r="CG51" s="353"/>
      <c r="CH51" s="353"/>
      <c r="CI51" s="353"/>
      <c r="CJ51" s="353"/>
      <c r="CK51" s="353"/>
      <c r="CL51" s="353"/>
      <c r="CM51" s="353"/>
      <c r="CN51" s="353"/>
      <c r="CO51" s="353"/>
      <c r="CP51" s="353"/>
      <c r="CQ51" s="353"/>
      <c r="CR51" s="353"/>
      <c r="CS51" s="353"/>
      <c r="CT51" s="353"/>
      <c r="CU51" s="353"/>
      <c r="CV51" s="353"/>
      <c r="CW51" s="353"/>
      <c r="CX51" s="353"/>
      <c r="CY51" s="353"/>
      <c r="CZ51" s="353"/>
      <c r="DA51" s="353"/>
      <c r="DB51" s="353"/>
      <c r="DC51" s="353"/>
      <c r="DD51" s="353"/>
      <c r="DE51" s="353"/>
      <c r="DF51" s="353"/>
      <c r="DG51" s="353"/>
      <c r="DH51" s="353"/>
      <c r="DI51" s="353"/>
      <c r="DJ51" s="353"/>
      <c r="DK51" s="353"/>
      <c r="DL51" s="353"/>
      <c r="DM51" s="353"/>
      <c r="DN51" s="353"/>
      <c r="DO51" s="353"/>
      <c r="DP51" s="353"/>
      <c r="DQ51" s="353"/>
      <c r="DR51" s="353"/>
    </row>
    <row r="52" spans="1:142" s="110" customFormat="1" ht="18" customHeight="1" x14ac:dyDescent="0.2">
      <c r="A52" s="111"/>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3"/>
      <c r="AA52" s="113"/>
      <c r="AB52" s="113"/>
      <c r="AC52" s="113"/>
      <c r="AD52" s="113"/>
      <c r="AE52" s="113"/>
      <c r="AF52" s="113"/>
      <c r="AG52" s="113"/>
      <c r="AH52" s="113"/>
      <c r="AI52" s="113"/>
      <c r="AJ52" s="113"/>
      <c r="AK52" s="113"/>
      <c r="AL52" s="113"/>
      <c r="AM52" s="113"/>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3"/>
      <c r="BQ52" s="113"/>
      <c r="BR52" s="113"/>
      <c r="BS52" s="113"/>
      <c r="BT52" s="113"/>
      <c r="BU52" s="113"/>
      <c r="BV52" s="113"/>
      <c r="BW52" s="113"/>
      <c r="BX52" s="113"/>
      <c r="BY52" s="113"/>
      <c r="BZ52" s="113"/>
      <c r="CA52" s="113"/>
      <c r="CB52" s="113"/>
      <c r="CC52" s="113"/>
      <c r="CD52" s="113"/>
      <c r="CE52" s="113"/>
      <c r="CF52" s="113"/>
      <c r="CG52" s="113"/>
      <c r="CH52" s="113"/>
      <c r="CI52" s="113"/>
      <c r="CJ52" s="113"/>
      <c r="CK52" s="113"/>
      <c r="CL52" s="113"/>
      <c r="CM52" s="113"/>
      <c r="CN52" s="113"/>
      <c r="CO52" s="113"/>
      <c r="CP52" s="113"/>
      <c r="CQ52" s="113"/>
      <c r="CR52" s="113"/>
      <c r="CS52" s="113"/>
      <c r="CT52" s="113"/>
      <c r="CU52" s="113"/>
      <c r="CV52" s="113"/>
      <c r="CW52" s="113"/>
      <c r="CX52" s="113"/>
      <c r="CY52" s="113"/>
      <c r="CZ52" s="113"/>
      <c r="DA52" s="113"/>
      <c r="DB52" s="113"/>
      <c r="DC52" s="113"/>
      <c r="DD52" s="113"/>
      <c r="DE52" s="113"/>
      <c r="DF52" s="113"/>
      <c r="DG52" s="113"/>
      <c r="DH52" s="113"/>
      <c r="DI52" s="113"/>
      <c r="DJ52" s="113"/>
      <c r="DK52" s="113"/>
      <c r="DL52" s="113"/>
      <c r="DM52" s="113"/>
      <c r="DN52" s="113"/>
      <c r="DO52" s="113"/>
      <c r="DP52" s="113"/>
      <c r="DQ52" s="113"/>
      <c r="DR52" s="114"/>
    </row>
    <row r="53" spans="1:142" s="110" customFormat="1" ht="24" customHeight="1" x14ac:dyDescent="0.2">
      <c r="A53" s="354" t="s">
        <v>293</v>
      </c>
      <c r="B53" s="355"/>
      <c r="C53" s="355"/>
      <c r="D53" s="355"/>
      <c r="E53" s="355"/>
      <c r="F53" s="355"/>
      <c r="G53" s="355"/>
      <c r="H53" s="355"/>
      <c r="I53" s="355"/>
      <c r="J53" s="355"/>
      <c r="K53" s="355"/>
      <c r="L53" s="355"/>
      <c r="M53" s="355"/>
      <c r="N53" s="355"/>
      <c r="O53" s="355"/>
      <c r="P53" s="355"/>
      <c r="Q53" s="355"/>
      <c r="R53" s="355"/>
      <c r="S53" s="355"/>
      <c r="T53" s="355"/>
      <c r="U53" s="355"/>
      <c r="V53" s="355"/>
      <c r="W53" s="355"/>
      <c r="X53" s="355"/>
      <c r="Y53" s="355"/>
      <c r="Z53" s="355"/>
      <c r="AA53" s="355"/>
      <c r="AB53" s="355"/>
      <c r="AC53" s="355"/>
      <c r="AD53" s="355"/>
      <c r="AE53" s="355"/>
      <c r="AF53" s="355"/>
      <c r="AG53" s="355"/>
      <c r="AH53" s="355"/>
      <c r="AI53" s="355"/>
      <c r="AJ53" s="355"/>
      <c r="AK53" s="355"/>
      <c r="AL53" s="355"/>
      <c r="AM53" s="355"/>
      <c r="AN53" s="355"/>
      <c r="AO53" s="355"/>
      <c r="AP53" s="355"/>
      <c r="AQ53" s="355"/>
      <c r="AR53" s="355"/>
      <c r="AS53" s="355"/>
      <c r="AT53" s="355"/>
      <c r="AU53" s="355"/>
      <c r="AV53" s="355"/>
      <c r="AW53" s="355"/>
      <c r="AX53" s="355"/>
      <c r="AY53" s="355"/>
      <c r="AZ53" s="355"/>
      <c r="BA53" s="355"/>
      <c r="BB53" s="355"/>
      <c r="BC53" s="355"/>
      <c r="BD53" s="355"/>
      <c r="BE53" s="355"/>
      <c r="BF53" s="355"/>
      <c r="BG53" s="355"/>
      <c r="BH53" s="355"/>
      <c r="BI53" s="355"/>
      <c r="BJ53" s="355"/>
      <c r="BK53" s="355"/>
      <c r="BL53" s="355"/>
      <c r="BM53" s="355"/>
      <c r="BN53" s="355"/>
      <c r="BO53" s="355"/>
      <c r="BP53" s="355"/>
      <c r="BQ53" s="355"/>
      <c r="BR53" s="355"/>
      <c r="BS53" s="355"/>
      <c r="BT53" s="355"/>
      <c r="BU53" s="355"/>
      <c r="BV53" s="355"/>
      <c r="BW53" s="355"/>
      <c r="BX53" s="355"/>
      <c r="BY53" s="355"/>
      <c r="BZ53" s="355"/>
      <c r="CA53" s="355"/>
      <c r="CB53" s="355"/>
      <c r="CC53" s="355"/>
      <c r="CD53" s="355"/>
      <c r="CE53" s="355"/>
      <c r="CF53" s="355"/>
      <c r="CG53" s="355"/>
      <c r="CH53" s="355"/>
      <c r="CI53" s="355"/>
      <c r="CJ53" s="355"/>
      <c r="CK53" s="355"/>
      <c r="CL53" s="355"/>
      <c r="CM53" s="355"/>
      <c r="CN53" s="355"/>
      <c r="CO53" s="355"/>
      <c r="CP53" s="355"/>
      <c r="CQ53" s="355"/>
      <c r="CR53" s="355"/>
      <c r="CS53" s="355"/>
      <c r="CT53" s="355"/>
      <c r="CU53" s="355"/>
      <c r="CV53" s="355"/>
      <c r="CW53" s="355"/>
      <c r="CX53" s="355"/>
      <c r="CY53" s="355"/>
      <c r="CZ53" s="355"/>
      <c r="DA53" s="355"/>
      <c r="DB53" s="355"/>
      <c r="DC53" s="355"/>
      <c r="DD53" s="355"/>
      <c r="DE53" s="355"/>
      <c r="DF53" s="355"/>
      <c r="DG53" s="355"/>
      <c r="DH53" s="355"/>
      <c r="DI53" s="355"/>
      <c r="DJ53" s="355"/>
      <c r="DK53" s="355"/>
      <c r="DL53" s="355"/>
      <c r="DM53" s="355"/>
      <c r="DN53" s="355"/>
      <c r="DO53" s="355"/>
      <c r="DP53" s="355"/>
      <c r="DQ53" s="355"/>
      <c r="DR53" s="356"/>
    </row>
    <row r="54" spans="1:142" s="110" customFormat="1" ht="15.45" customHeight="1" x14ac:dyDescent="0.2">
      <c r="A54" s="115"/>
      <c r="B54" s="116"/>
      <c r="C54" s="116"/>
      <c r="D54" s="116"/>
      <c r="E54" s="116"/>
      <c r="F54" s="116"/>
      <c r="G54" s="116"/>
      <c r="H54" s="116"/>
      <c r="I54" s="116"/>
      <c r="J54" s="116"/>
      <c r="K54" s="116"/>
      <c r="L54" s="116"/>
      <c r="M54" s="116"/>
      <c r="N54" s="116"/>
      <c r="O54" s="116"/>
      <c r="P54" s="116"/>
      <c r="Q54" s="116"/>
      <c r="R54" s="116"/>
      <c r="S54" s="116"/>
      <c r="T54" s="116"/>
      <c r="U54" s="116"/>
      <c r="V54" s="116"/>
      <c r="W54" s="116"/>
      <c r="X54" s="116"/>
      <c r="DR54" s="117"/>
    </row>
    <row r="55" spans="1:142" s="110" customFormat="1" ht="67.8" customHeight="1" x14ac:dyDescent="0.2">
      <c r="A55" s="357" t="s">
        <v>294</v>
      </c>
      <c r="B55" s="349"/>
      <c r="C55" s="349"/>
      <c r="D55" s="349"/>
      <c r="E55" s="349"/>
      <c r="F55" s="349"/>
      <c r="G55" s="358" t="s">
        <v>295</v>
      </c>
      <c r="H55" s="358"/>
      <c r="I55" s="358"/>
      <c r="J55" s="358"/>
      <c r="K55" s="358"/>
      <c r="L55" s="358"/>
      <c r="M55" s="358"/>
      <c r="N55" s="358"/>
      <c r="O55" s="358"/>
      <c r="P55" s="358"/>
      <c r="Q55" s="358"/>
      <c r="R55" s="358"/>
      <c r="S55" s="358"/>
      <c r="T55" s="358"/>
      <c r="U55" s="358"/>
      <c r="V55" s="358"/>
      <c r="W55" s="358"/>
      <c r="X55" s="358"/>
      <c r="Y55" s="358"/>
      <c r="Z55" s="358"/>
      <c r="AA55" s="358"/>
      <c r="AB55" s="358"/>
      <c r="AC55" s="358"/>
      <c r="AD55" s="358"/>
      <c r="AE55" s="358"/>
      <c r="AF55" s="358"/>
      <c r="AG55" s="358"/>
      <c r="AH55" s="358"/>
      <c r="AI55" s="358"/>
      <c r="AJ55" s="358"/>
      <c r="AK55" s="358"/>
      <c r="AL55" s="358"/>
      <c r="AM55" s="358"/>
      <c r="AN55" s="358"/>
      <c r="AO55" s="358"/>
      <c r="AP55" s="358"/>
      <c r="AQ55" s="358"/>
      <c r="AR55" s="358"/>
      <c r="AS55" s="358"/>
      <c r="AT55" s="358"/>
      <c r="AU55" s="358"/>
      <c r="AV55" s="358"/>
      <c r="AW55" s="358"/>
      <c r="AX55" s="358"/>
      <c r="AY55" s="358"/>
      <c r="AZ55" s="358"/>
      <c r="BA55" s="358"/>
      <c r="BB55" s="358"/>
      <c r="BC55" s="358"/>
      <c r="BD55" s="358"/>
      <c r="BE55" s="358"/>
      <c r="BF55" s="358"/>
      <c r="BG55" s="358"/>
      <c r="BH55" s="358"/>
      <c r="BI55" s="358"/>
      <c r="BJ55" s="358"/>
      <c r="BK55" s="358"/>
      <c r="BL55" s="358"/>
      <c r="BM55" s="358"/>
      <c r="BN55" s="358"/>
      <c r="BO55" s="358"/>
      <c r="BP55" s="358"/>
      <c r="BQ55" s="358"/>
      <c r="BR55" s="358"/>
      <c r="BS55" s="358"/>
      <c r="BT55" s="358"/>
      <c r="BU55" s="358"/>
      <c r="BV55" s="358"/>
      <c r="BW55" s="358"/>
      <c r="BX55" s="358"/>
      <c r="BY55" s="358"/>
      <c r="BZ55" s="358"/>
      <c r="CA55" s="358"/>
      <c r="CB55" s="358"/>
      <c r="CC55" s="358"/>
      <c r="CD55" s="358"/>
      <c r="CE55" s="358"/>
      <c r="CF55" s="358"/>
      <c r="CG55" s="358"/>
      <c r="CH55" s="358"/>
      <c r="CI55" s="358"/>
      <c r="CJ55" s="358"/>
      <c r="CK55" s="358"/>
      <c r="CL55" s="358"/>
      <c r="CM55" s="358"/>
      <c r="CN55" s="358"/>
      <c r="CO55" s="358"/>
      <c r="CP55" s="358"/>
      <c r="CQ55" s="358"/>
      <c r="CR55" s="358"/>
      <c r="CS55" s="358"/>
      <c r="CT55" s="358"/>
      <c r="CU55" s="358"/>
      <c r="CV55" s="358"/>
      <c r="CW55" s="358"/>
      <c r="CX55" s="358"/>
      <c r="CY55" s="358"/>
      <c r="CZ55" s="358"/>
      <c r="DA55" s="358"/>
      <c r="DB55" s="358"/>
      <c r="DC55" s="358"/>
      <c r="DD55" s="358"/>
      <c r="DE55" s="358"/>
      <c r="DF55" s="358"/>
      <c r="DG55" s="358"/>
      <c r="DH55" s="358"/>
      <c r="DI55" s="358"/>
      <c r="DJ55" s="358"/>
      <c r="DK55" s="358"/>
      <c r="DL55" s="358"/>
      <c r="DM55" s="358"/>
      <c r="DN55" s="358"/>
      <c r="DO55" s="358"/>
      <c r="DP55" s="358"/>
      <c r="DQ55" s="358"/>
      <c r="DR55" s="118"/>
    </row>
    <row r="56" spans="1:142" s="110" customFormat="1" ht="5.25" customHeight="1" x14ac:dyDescent="0.2">
      <c r="A56" s="119"/>
      <c r="B56" s="120"/>
      <c r="C56" s="121"/>
      <c r="D56" s="121"/>
      <c r="E56" s="121"/>
      <c r="F56" s="121"/>
      <c r="G56" s="121"/>
      <c r="H56" s="121"/>
      <c r="I56" s="121"/>
      <c r="J56" s="121"/>
      <c r="K56" s="121"/>
      <c r="L56" s="121"/>
      <c r="M56" s="121"/>
      <c r="N56" s="121"/>
      <c r="O56" s="121"/>
      <c r="P56" s="121"/>
      <c r="Q56" s="121"/>
      <c r="R56" s="121"/>
      <c r="S56" s="120"/>
      <c r="T56" s="120"/>
      <c r="U56" s="120"/>
      <c r="V56" s="120"/>
      <c r="W56" s="120"/>
      <c r="DR56" s="117"/>
    </row>
    <row r="57" spans="1:142" s="110" customFormat="1" ht="34.799999999999997" customHeight="1" x14ac:dyDescent="0.2">
      <c r="A57" s="357" t="s">
        <v>296</v>
      </c>
      <c r="B57" s="349"/>
      <c r="C57" s="349"/>
      <c r="D57" s="349"/>
      <c r="E57" s="349"/>
      <c r="F57" s="349"/>
      <c r="G57" s="358" t="s">
        <v>297</v>
      </c>
      <c r="H57" s="358"/>
      <c r="I57" s="358"/>
      <c r="J57" s="358"/>
      <c r="K57" s="358"/>
      <c r="L57" s="358"/>
      <c r="M57" s="358"/>
      <c r="N57" s="358"/>
      <c r="O57" s="358"/>
      <c r="P57" s="358"/>
      <c r="Q57" s="358"/>
      <c r="R57" s="358"/>
      <c r="S57" s="358"/>
      <c r="T57" s="358"/>
      <c r="U57" s="358"/>
      <c r="V57" s="358"/>
      <c r="W57" s="358"/>
      <c r="X57" s="358"/>
      <c r="Y57" s="358"/>
      <c r="Z57" s="358"/>
      <c r="AA57" s="358"/>
      <c r="AB57" s="358"/>
      <c r="AC57" s="358"/>
      <c r="AD57" s="358"/>
      <c r="AE57" s="358"/>
      <c r="AF57" s="358"/>
      <c r="AG57" s="358"/>
      <c r="AH57" s="358"/>
      <c r="AI57" s="358"/>
      <c r="AJ57" s="358"/>
      <c r="AK57" s="358"/>
      <c r="AL57" s="358"/>
      <c r="AM57" s="358"/>
      <c r="AN57" s="358"/>
      <c r="AO57" s="358"/>
      <c r="AP57" s="358"/>
      <c r="AQ57" s="358"/>
      <c r="AR57" s="358"/>
      <c r="AS57" s="358"/>
      <c r="AT57" s="358"/>
      <c r="AU57" s="358"/>
      <c r="AV57" s="358"/>
      <c r="AW57" s="358"/>
      <c r="AX57" s="358"/>
      <c r="AY57" s="358"/>
      <c r="AZ57" s="358"/>
      <c r="BA57" s="358"/>
      <c r="BB57" s="358"/>
      <c r="BC57" s="358"/>
      <c r="BD57" s="358"/>
      <c r="BE57" s="358"/>
      <c r="BF57" s="358"/>
      <c r="BG57" s="358"/>
      <c r="BH57" s="358"/>
      <c r="BI57" s="358"/>
      <c r="BJ57" s="358"/>
      <c r="BK57" s="358"/>
      <c r="BL57" s="358"/>
      <c r="BM57" s="358"/>
      <c r="BN57" s="358"/>
      <c r="BO57" s="358"/>
      <c r="BP57" s="358"/>
      <c r="BQ57" s="358"/>
      <c r="BR57" s="358"/>
      <c r="BS57" s="358"/>
      <c r="BT57" s="358"/>
      <c r="BU57" s="358"/>
      <c r="BV57" s="358"/>
      <c r="BW57" s="358"/>
      <c r="BX57" s="358"/>
      <c r="BY57" s="358"/>
      <c r="BZ57" s="358"/>
      <c r="CA57" s="358"/>
      <c r="CB57" s="358"/>
      <c r="CC57" s="358"/>
      <c r="CD57" s="358"/>
      <c r="CE57" s="358"/>
      <c r="CF57" s="358"/>
      <c r="CG57" s="358"/>
      <c r="CH57" s="358"/>
      <c r="CI57" s="358"/>
      <c r="CJ57" s="358"/>
      <c r="CK57" s="358"/>
      <c r="CL57" s="358"/>
      <c r="CM57" s="358"/>
      <c r="CN57" s="358"/>
      <c r="CO57" s="358"/>
      <c r="CP57" s="358"/>
      <c r="CQ57" s="358"/>
      <c r="CR57" s="358"/>
      <c r="CS57" s="358"/>
      <c r="CT57" s="358"/>
      <c r="CU57" s="358"/>
      <c r="CV57" s="358"/>
      <c r="CW57" s="358"/>
      <c r="CX57" s="358"/>
      <c r="CY57" s="358"/>
      <c r="CZ57" s="358"/>
      <c r="DA57" s="358"/>
      <c r="DB57" s="358"/>
      <c r="DC57" s="358"/>
      <c r="DD57" s="358"/>
      <c r="DE57" s="358"/>
      <c r="DF57" s="358"/>
      <c r="DG57" s="358"/>
      <c r="DH57" s="358"/>
      <c r="DI57" s="358"/>
      <c r="DJ57" s="358"/>
      <c r="DK57" s="358"/>
      <c r="DL57" s="358"/>
      <c r="DM57" s="358"/>
      <c r="DN57" s="358"/>
      <c r="DO57" s="358"/>
      <c r="DP57" s="358"/>
      <c r="DQ57" s="358"/>
      <c r="DR57" s="118"/>
    </row>
    <row r="58" spans="1:142" s="110" customFormat="1" ht="5.25" customHeight="1" x14ac:dyDescent="0.2">
      <c r="A58" s="119"/>
      <c r="B58" s="120"/>
      <c r="C58" s="121"/>
      <c r="D58" s="121"/>
      <c r="E58" s="121"/>
      <c r="F58" s="121"/>
      <c r="G58" s="121"/>
      <c r="H58" s="121"/>
      <c r="I58" s="121"/>
      <c r="J58" s="121"/>
      <c r="K58" s="121"/>
      <c r="L58" s="121"/>
      <c r="M58" s="121"/>
      <c r="N58" s="121"/>
      <c r="O58" s="121"/>
      <c r="P58" s="121"/>
      <c r="Q58" s="121"/>
      <c r="R58" s="121"/>
      <c r="S58" s="120"/>
      <c r="T58" s="120"/>
      <c r="U58" s="120"/>
      <c r="V58" s="120"/>
      <c r="W58" s="120"/>
      <c r="DR58" s="117"/>
    </row>
    <row r="59" spans="1:142" s="110" customFormat="1" ht="31.8" customHeight="1" x14ac:dyDescent="0.2">
      <c r="A59" s="119"/>
      <c r="B59" s="349" t="s">
        <v>298</v>
      </c>
      <c r="C59" s="349"/>
      <c r="D59" s="349"/>
      <c r="E59" s="349"/>
      <c r="F59" s="349"/>
      <c r="G59" s="350" t="s">
        <v>299</v>
      </c>
      <c r="H59" s="350"/>
      <c r="I59" s="350"/>
      <c r="J59" s="350"/>
      <c r="K59" s="350"/>
      <c r="L59" s="350"/>
      <c r="M59" s="350"/>
      <c r="N59" s="350"/>
      <c r="O59" s="350"/>
      <c r="P59" s="350"/>
      <c r="Q59" s="350"/>
      <c r="R59" s="350"/>
      <c r="S59" s="350"/>
      <c r="T59" s="350"/>
      <c r="U59" s="350"/>
      <c r="V59" s="350"/>
      <c r="W59" s="350"/>
      <c r="X59" s="350"/>
      <c r="Y59" s="350"/>
      <c r="Z59" s="350"/>
      <c r="AA59" s="350"/>
      <c r="AB59" s="350"/>
      <c r="AC59" s="350"/>
      <c r="AD59" s="350"/>
      <c r="AE59" s="350"/>
      <c r="AF59" s="350"/>
      <c r="AG59" s="350"/>
      <c r="AH59" s="350"/>
      <c r="AI59" s="350"/>
      <c r="AJ59" s="350"/>
      <c r="AK59" s="350"/>
      <c r="AL59" s="350"/>
      <c r="AM59" s="350"/>
      <c r="AN59" s="350"/>
      <c r="AO59" s="350"/>
      <c r="AP59" s="350"/>
      <c r="AQ59" s="350"/>
      <c r="AR59" s="350"/>
      <c r="AS59" s="350"/>
      <c r="AT59" s="350"/>
      <c r="AU59" s="350"/>
      <c r="AV59" s="350"/>
      <c r="AW59" s="350"/>
      <c r="AX59" s="350"/>
      <c r="AY59" s="350"/>
      <c r="AZ59" s="350"/>
      <c r="BA59" s="350"/>
      <c r="BB59" s="350"/>
      <c r="BC59" s="350"/>
      <c r="BD59" s="350"/>
      <c r="BE59" s="350"/>
      <c r="BF59" s="350"/>
      <c r="BG59" s="350"/>
      <c r="BH59" s="350"/>
      <c r="BI59" s="350"/>
      <c r="BJ59" s="350"/>
      <c r="BK59" s="350"/>
      <c r="BL59" s="350"/>
      <c r="BM59" s="350"/>
      <c r="BN59" s="350"/>
      <c r="BO59" s="350"/>
      <c r="BP59" s="350"/>
      <c r="BQ59" s="350"/>
      <c r="BR59" s="350"/>
      <c r="BS59" s="350"/>
      <c r="BT59" s="350"/>
      <c r="BU59" s="350"/>
      <c r="BV59" s="350"/>
      <c r="BW59" s="350"/>
      <c r="BX59" s="350"/>
      <c r="BY59" s="350"/>
      <c r="BZ59" s="350"/>
      <c r="CA59" s="350"/>
      <c r="CB59" s="350"/>
      <c r="CC59" s="350"/>
      <c r="CD59" s="350"/>
      <c r="CE59" s="350"/>
      <c r="CF59" s="350"/>
      <c r="CG59" s="350"/>
      <c r="CH59" s="350"/>
      <c r="CI59" s="350"/>
      <c r="CJ59" s="350"/>
      <c r="CK59" s="350"/>
      <c r="CL59" s="350"/>
      <c r="CM59" s="350"/>
      <c r="CN59" s="350"/>
      <c r="CO59" s="350"/>
      <c r="CP59" s="350"/>
      <c r="CQ59" s="350"/>
      <c r="CR59" s="350"/>
      <c r="CS59" s="350"/>
      <c r="CT59" s="350"/>
      <c r="CU59" s="350"/>
      <c r="CV59" s="350"/>
      <c r="CW59" s="350"/>
      <c r="CX59" s="350"/>
      <c r="CY59" s="350"/>
      <c r="CZ59" s="350"/>
      <c r="DA59" s="350"/>
      <c r="DB59" s="350"/>
      <c r="DC59" s="350"/>
      <c r="DD59" s="350"/>
      <c r="DE59" s="350"/>
      <c r="DF59" s="350"/>
      <c r="DG59" s="350"/>
      <c r="DH59" s="350"/>
      <c r="DI59" s="350"/>
      <c r="DJ59" s="350"/>
      <c r="DK59" s="350"/>
      <c r="DL59" s="350"/>
      <c r="DM59" s="350"/>
      <c r="DN59" s="350"/>
      <c r="DO59" s="350"/>
      <c r="DP59" s="350"/>
      <c r="DQ59" s="350"/>
      <c r="DR59" s="351"/>
      <c r="DS59" s="352"/>
      <c r="DT59" s="352"/>
      <c r="DU59" s="352"/>
      <c r="DV59" s="352"/>
      <c r="DW59" s="352"/>
      <c r="DX59" s="352"/>
      <c r="DY59" s="352"/>
      <c r="DZ59" s="352"/>
      <c r="EA59" s="352"/>
      <c r="EB59" s="352"/>
      <c r="EC59" s="352"/>
      <c r="ED59" s="352"/>
      <c r="EE59" s="352"/>
      <c r="EF59" s="352"/>
      <c r="EG59" s="352"/>
      <c r="EH59" s="352"/>
      <c r="EI59" s="352"/>
      <c r="EJ59" s="352"/>
      <c r="EK59" s="352"/>
      <c r="EL59" s="352"/>
    </row>
    <row r="60" spans="1:142" s="110" customFormat="1" ht="5.25" customHeight="1" x14ac:dyDescent="0.2">
      <c r="A60" s="119"/>
      <c r="B60" s="120"/>
      <c r="C60" s="121"/>
      <c r="DR60" s="117"/>
      <c r="DS60" s="121"/>
      <c r="DT60" s="121"/>
      <c r="DU60" s="121"/>
      <c r="DV60" s="121"/>
      <c r="DW60" s="121"/>
      <c r="DX60" s="121"/>
      <c r="DY60" s="121"/>
      <c r="DZ60" s="121"/>
      <c r="EA60" s="121"/>
      <c r="EB60" s="121"/>
      <c r="EC60" s="121"/>
      <c r="ED60" s="121"/>
      <c r="EE60" s="121"/>
      <c r="EF60" s="121"/>
      <c r="EG60" s="121"/>
      <c r="EH60" s="120"/>
      <c r="EI60" s="120"/>
      <c r="EJ60" s="120"/>
      <c r="EK60" s="120"/>
      <c r="EL60" s="120"/>
    </row>
    <row r="61" spans="1:142" s="110" customFormat="1" ht="31.8" customHeight="1" x14ac:dyDescent="0.2">
      <c r="A61" s="119"/>
      <c r="B61" s="349" t="s">
        <v>300</v>
      </c>
      <c r="C61" s="349"/>
      <c r="D61" s="349"/>
      <c r="E61" s="349"/>
      <c r="F61" s="349"/>
      <c r="G61" s="350" t="s">
        <v>301</v>
      </c>
      <c r="H61" s="350"/>
      <c r="I61" s="350"/>
      <c r="J61" s="350"/>
      <c r="K61" s="350"/>
      <c r="L61" s="350"/>
      <c r="M61" s="350"/>
      <c r="N61" s="350"/>
      <c r="O61" s="350"/>
      <c r="P61" s="350"/>
      <c r="Q61" s="350"/>
      <c r="R61" s="350"/>
      <c r="S61" s="350"/>
      <c r="T61" s="350"/>
      <c r="U61" s="350"/>
      <c r="V61" s="350"/>
      <c r="W61" s="350"/>
      <c r="X61" s="350"/>
      <c r="Y61" s="350"/>
      <c r="Z61" s="350"/>
      <c r="AA61" s="350"/>
      <c r="AB61" s="350"/>
      <c r="AC61" s="350"/>
      <c r="AD61" s="350"/>
      <c r="AE61" s="350"/>
      <c r="AF61" s="350"/>
      <c r="AG61" s="350"/>
      <c r="AH61" s="350"/>
      <c r="AI61" s="350"/>
      <c r="AJ61" s="350"/>
      <c r="AK61" s="350"/>
      <c r="AL61" s="350"/>
      <c r="AM61" s="350"/>
      <c r="AN61" s="350"/>
      <c r="AO61" s="350"/>
      <c r="AP61" s="350"/>
      <c r="AQ61" s="350"/>
      <c r="AR61" s="350"/>
      <c r="AS61" s="350"/>
      <c r="AT61" s="350"/>
      <c r="AU61" s="350"/>
      <c r="AV61" s="350"/>
      <c r="AW61" s="350"/>
      <c r="AX61" s="350"/>
      <c r="AY61" s="350"/>
      <c r="AZ61" s="350"/>
      <c r="BA61" s="350"/>
      <c r="BB61" s="350"/>
      <c r="BC61" s="350"/>
      <c r="BD61" s="350"/>
      <c r="BE61" s="350"/>
      <c r="BF61" s="350"/>
      <c r="BG61" s="350"/>
      <c r="BH61" s="350"/>
      <c r="BI61" s="350"/>
      <c r="BJ61" s="350"/>
      <c r="BK61" s="350"/>
      <c r="BL61" s="350"/>
      <c r="BM61" s="350"/>
      <c r="BN61" s="350"/>
      <c r="BO61" s="350"/>
      <c r="BP61" s="350"/>
      <c r="BQ61" s="350"/>
      <c r="BR61" s="350"/>
      <c r="BS61" s="350"/>
      <c r="BT61" s="350"/>
      <c r="BU61" s="350"/>
      <c r="BV61" s="350"/>
      <c r="BW61" s="350"/>
      <c r="BX61" s="350"/>
      <c r="BY61" s="350"/>
      <c r="BZ61" s="350"/>
      <c r="CA61" s="350"/>
      <c r="CB61" s="350"/>
      <c r="CC61" s="350"/>
      <c r="CD61" s="350"/>
      <c r="CE61" s="350"/>
      <c r="CF61" s="350"/>
      <c r="CG61" s="350"/>
      <c r="CH61" s="350"/>
      <c r="CI61" s="350"/>
      <c r="CJ61" s="350"/>
      <c r="CK61" s="350"/>
      <c r="CL61" s="350"/>
      <c r="CM61" s="350"/>
      <c r="CN61" s="350"/>
      <c r="CO61" s="350"/>
      <c r="CP61" s="350"/>
      <c r="CQ61" s="350"/>
      <c r="CR61" s="350"/>
      <c r="CS61" s="350"/>
      <c r="CT61" s="350"/>
      <c r="CU61" s="350"/>
      <c r="CV61" s="350"/>
      <c r="CW61" s="350"/>
      <c r="CX61" s="350"/>
      <c r="CY61" s="350"/>
      <c r="CZ61" s="350"/>
      <c r="DA61" s="350"/>
      <c r="DB61" s="350"/>
      <c r="DC61" s="350"/>
      <c r="DD61" s="350"/>
      <c r="DE61" s="350"/>
      <c r="DF61" s="350"/>
      <c r="DG61" s="350"/>
      <c r="DH61" s="350"/>
      <c r="DI61" s="350"/>
      <c r="DJ61" s="350"/>
      <c r="DK61" s="350"/>
      <c r="DL61" s="350"/>
      <c r="DM61" s="350"/>
      <c r="DN61" s="350"/>
      <c r="DO61" s="350"/>
      <c r="DP61" s="350"/>
      <c r="DQ61" s="350"/>
      <c r="DR61" s="351"/>
      <c r="DS61" s="352" t="s">
        <v>302</v>
      </c>
      <c r="DT61" s="352"/>
      <c r="DU61" s="352"/>
      <c r="DV61" s="352"/>
      <c r="DW61" s="352"/>
      <c r="DX61" s="352"/>
      <c r="DY61" s="352"/>
      <c r="DZ61" s="352"/>
      <c r="EA61" s="352"/>
      <c r="EB61" s="352"/>
      <c r="EC61" s="352"/>
      <c r="ED61" s="352"/>
      <c r="EE61" s="352"/>
      <c r="EF61" s="352"/>
      <c r="EG61" s="352"/>
      <c r="EH61" s="352"/>
      <c r="EI61" s="352"/>
      <c r="EJ61" s="352"/>
      <c r="EK61" s="352"/>
      <c r="EL61" s="352"/>
    </row>
    <row r="62" spans="1:142" s="110" customFormat="1" ht="5.25" customHeight="1" x14ac:dyDescent="0.2">
      <c r="A62" s="119"/>
      <c r="B62" s="120"/>
      <c r="C62" s="121"/>
      <c r="DR62" s="117"/>
      <c r="DS62" s="121"/>
      <c r="DT62" s="121"/>
      <c r="DU62" s="121"/>
      <c r="DV62" s="121"/>
      <c r="DW62" s="121"/>
      <c r="DX62" s="121"/>
      <c r="DY62" s="121"/>
      <c r="DZ62" s="121"/>
      <c r="EA62" s="121"/>
      <c r="EB62" s="121"/>
      <c r="EC62" s="121"/>
      <c r="ED62" s="121"/>
      <c r="EE62" s="121"/>
      <c r="EF62" s="121"/>
      <c r="EG62" s="121"/>
      <c r="EH62" s="120"/>
      <c r="EI62" s="120"/>
      <c r="EJ62" s="120"/>
      <c r="EK62" s="120"/>
      <c r="EL62" s="120"/>
    </row>
    <row r="63" spans="1:142" s="110" customFormat="1" ht="28.2" customHeight="1" x14ac:dyDescent="0.2">
      <c r="A63" s="119"/>
      <c r="B63" s="349" t="s">
        <v>303</v>
      </c>
      <c r="C63" s="349"/>
      <c r="D63" s="349"/>
      <c r="E63" s="349"/>
      <c r="F63" s="349"/>
      <c r="G63" s="350" t="s">
        <v>304</v>
      </c>
      <c r="H63" s="350"/>
      <c r="I63" s="350"/>
      <c r="J63" s="350"/>
      <c r="K63" s="350"/>
      <c r="L63" s="350"/>
      <c r="M63" s="350"/>
      <c r="N63" s="350"/>
      <c r="O63" s="350"/>
      <c r="P63" s="350"/>
      <c r="Q63" s="350"/>
      <c r="R63" s="350"/>
      <c r="S63" s="350"/>
      <c r="T63" s="350"/>
      <c r="U63" s="350"/>
      <c r="V63" s="350"/>
      <c r="W63" s="350"/>
      <c r="X63" s="350"/>
      <c r="Y63" s="350"/>
      <c r="Z63" s="350"/>
      <c r="AA63" s="350"/>
      <c r="AB63" s="350"/>
      <c r="AC63" s="350"/>
      <c r="AD63" s="350"/>
      <c r="AE63" s="350"/>
      <c r="AF63" s="350"/>
      <c r="AG63" s="350"/>
      <c r="AH63" s="350"/>
      <c r="AI63" s="350"/>
      <c r="AJ63" s="350"/>
      <c r="AK63" s="350"/>
      <c r="AL63" s="350"/>
      <c r="AM63" s="350"/>
      <c r="AN63" s="350"/>
      <c r="AO63" s="350"/>
      <c r="AP63" s="350"/>
      <c r="AQ63" s="350"/>
      <c r="AR63" s="350"/>
      <c r="AS63" s="350"/>
      <c r="AT63" s="350"/>
      <c r="AU63" s="350"/>
      <c r="AV63" s="350"/>
      <c r="AW63" s="350"/>
      <c r="AX63" s="350"/>
      <c r="AY63" s="350"/>
      <c r="AZ63" s="350"/>
      <c r="BA63" s="350"/>
      <c r="BB63" s="350"/>
      <c r="BC63" s="350"/>
      <c r="BD63" s="350"/>
      <c r="BE63" s="350"/>
      <c r="BF63" s="350"/>
      <c r="BG63" s="350"/>
      <c r="BH63" s="350"/>
      <c r="BI63" s="350"/>
      <c r="BJ63" s="350"/>
      <c r="BK63" s="350"/>
      <c r="BL63" s="350"/>
      <c r="BM63" s="350"/>
      <c r="BN63" s="350"/>
      <c r="BO63" s="350"/>
      <c r="BP63" s="350"/>
      <c r="BQ63" s="350"/>
      <c r="BR63" s="350"/>
      <c r="BS63" s="350"/>
      <c r="BT63" s="350"/>
      <c r="BU63" s="350"/>
      <c r="BV63" s="350"/>
      <c r="BW63" s="350"/>
      <c r="BX63" s="350"/>
      <c r="BY63" s="350"/>
      <c r="BZ63" s="350"/>
      <c r="CA63" s="350"/>
      <c r="CB63" s="350"/>
      <c r="CC63" s="350"/>
      <c r="CD63" s="350"/>
      <c r="CE63" s="350"/>
      <c r="CF63" s="350"/>
      <c r="CG63" s="350"/>
      <c r="CH63" s="350"/>
      <c r="CI63" s="350"/>
      <c r="CJ63" s="350"/>
      <c r="CK63" s="350"/>
      <c r="CL63" s="350"/>
      <c r="CM63" s="350"/>
      <c r="CN63" s="350"/>
      <c r="CO63" s="350"/>
      <c r="CP63" s="350"/>
      <c r="CQ63" s="350"/>
      <c r="CR63" s="350"/>
      <c r="CS63" s="350"/>
      <c r="CT63" s="350"/>
      <c r="CU63" s="350"/>
      <c r="CV63" s="350"/>
      <c r="CW63" s="350"/>
      <c r="CX63" s="350"/>
      <c r="CY63" s="350"/>
      <c r="CZ63" s="350"/>
      <c r="DA63" s="350"/>
      <c r="DB63" s="350"/>
      <c r="DC63" s="350"/>
      <c r="DD63" s="350"/>
      <c r="DE63" s="350"/>
      <c r="DF63" s="350"/>
      <c r="DG63" s="350"/>
      <c r="DH63" s="350"/>
      <c r="DI63" s="350"/>
      <c r="DJ63" s="350"/>
      <c r="DK63" s="350"/>
      <c r="DL63" s="350"/>
      <c r="DM63" s="350"/>
      <c r="DN63" s="350"/>
      <c r="DO63" s="350"/>
      <c r="DP63" s="350"/>
      <c r="DQ63" s="350"/>
      <c r="DR63" s="351"/>
      <c r="DS63" s="352" t="s">
        <v>302</v>
      </c>
      <c r="DT63" s="352"/>
      <c r="DU63" s="352"/>
      <c r="DV63" s="352"/>
      <c r="DW63" s="352"/>
      <c r="DX63" s="352"/>
      <c r="DY63" s="352"/>
      <c r="DZ63" s="352"/>
      <c r="EA63" s="352"/>
      <c r="EB63" s="352"/>
      <c r="EC63" s="352"/>
      <c r="ED63" s="352"/>
      <c r="EE63" s="352"/>
      <c r="EF63" s="352"/>
      <c r="EG63" s="352"/>
      <c r="EH63" s="352"/>
      <c r="EI63" s="352"/>
      <c r="EJ63" s="352"/>
      <c r="EK63" s="352"/>
      <c r="EL63" s="352"/>
    </row>
    <row r="64" spans="1:142" s="110" customFormat="1" ht="4.5" customHeight="1" x14ac:dyDescent="0.2">
      <c r="A64" s="119"/>
      <c r="B64" s="120"/>
      <c r="C64" s="121"/>
      <c r="DR64" s="117"/>
      <c r="DS64" s="121"/>
      <c r="DT64" s="121"/>
      <c r="DU64" s="121"/>
      <c r="DV64" s="121"/>
      <c r="DW64" s="121"/>
      <c r="DX64" s="121"/>
      <c r="DY64" s="121"/>
      <c r="DZ64" s="121"/>
      <c r="EA64" s="121"/>
      <c r="EB64" s="121"/>
      <c r="EC64" s="121"/>
      <c r="ED64" s="121"/>
      <c r="EE64" s="121"/>
      <c r="EF64" s="121"/>
      <c r="EG64" s="121"/>
      <c r="EH64" s="120"/>
      <c r="EI64" s="120"/>
      <c r="EJ64" s="120"/>
      <c r="EK64" s="120"/>
      <c r="EL64" s="120"/>
    </row>
    <row r="65" spans="1:142" s="110" customFormat="1" ht="31.8" customHeight="1" x14ac:dyDescent="0.2">
      <c r="A65" s="119"/>
      <c r="B65" s="349" t="s">
        <v>305</v>
      </c>
      <c r="C65" s="349"/>
      <c r="D65" s="349"/>
      <c r="E65" s="349"/>
      <c r="F65" s="349"/>
      <c r="G65" s="350" t="s">
        <v>306</v>
      </c>
      <c r="H65" s="350"/>
      <c r="I65" s="350"/>
      <c r="J65" s="350"/>
      <c r="K65" s="350"/>
      <c r="L65" s="350"/>
      <c r="M65" s="350"/>
      <c r="N65" s="350"/>
      <c r="O65" s="350"/>
      <c r="P65" s="350"/>
      <c r="Q65" s="350"/>
      <c r="R65" s="350"/>
      <c r="S65" s="350"/>
      <c r="T65" s="350"/>
      <c r="U65" s="350"/>
      <c r="V65" s="350"/>
      <c r="W65" s="350"/>
      <c r="X65" s="350"/>
      <c r="Y65" s="350"/>
      <c r="Z65" s="350"/>
      <c r="AA65" s="350"/>
      <c r="AB65" s="350"/>
      <c r="AC65" s="350"/>
      <c r="AD65" s="350"/>
      <c r="AE65" s="350"/>
      <c r="AF65" s="350"/>
      <c r="AG65" s="350"/>
      <c r="AH65" s="350"/>
      <c r="AI65" s="350"/>
      <c r="AJ65" s="350"/>
      <c r="AK65" s="350"/>
      <c r="AL65" s="350"/>
      <c r="AM65" s="350"/>
      <c r="AN65" s="350"/>
      <c r="AO65" s="350"/>
      <c r="AP65" s="350"/>
      <c r="AQ65" s="350"/>
      <c r="AR65" s="350"/>
      <c r="AS65" s="350"/>
      <c r="AT65" s="350"/>
      <c r="AU65" s="350"/>
      <c r="AV65" s="350"/>
      <c r="AW65" s="350"/>
      <c r="AX65" s="350"/>
      <c r="AY65" s="350"/>
      <c r="AZ65" s="350"/>
      <c r="BA65" s="350"/>
      <c r="BB65" s="350"/>
      <c r="BC65" s="350"/>
      <c r="BD65" s="350"/>
      <c r="BE65" s="350"/>
      <c r="BF65" s="350"/>
      <c r="BG65" s="350"/>
      <c r="BH65" s="350"/>
      <c r="BI65" s="350"/>
      <c r="BJ65" s="350"/>
      <c r="BK65" s="350"/>
      <c r="BL65" s="350"/>
      <c r="BM65" s="350"/>
      <c r="BN65" s="350"/>
      <c r="BO65" s="350"/>
      <c r="BP65" s="350"/>
      <c r="BQ65" s="350"/>
      <c r="BR65" s="350"/>
      <c r="BS65" s="350"/>
      <c r="BT65" s="350"/>
      <c r="BU65" s="350"/>
      <c r="BV65" s="350"/>
      <c r="BW65" s="350"/>
      <c r="BX65" s="350"/>
      <c r="BY65" s="350"/>
      <c r="BZ65" s="350"/>
      <c r="CA65" s="350"/>
      <c r="CB65" s="350"/>
      <c r="CC65" s="350"/>
      <c r="CD65" s="350"/>
      <c r="CE65" s="350"/>
      <c r="CF65" s="350"/>
      <c r="CG65" s="350"/>
      <c r="CH65" s="350"/>
      <c r="CI65" s="350"/>
      <c r="CJ65" s="350"/>
      <c r="CK65" s="350"/>
      <c r="CL65" s="350"/>
      <c r="CM65" s="350"/>
      <c r="CN65" s="350"/>
      <c r="CO65" s="350"/>
      <c r="CP65" s="350"/>
      <c r="CQ65" s="350"/>
      <c r="CR65" s="350"/>
      <c r="CS65" s="350"/>
      <c r="CT65" s="350"/>
      <c r="CU65" s="350"/>
      <c r="CV65" s="350"/>
      <c r="CW65" s="350"/>
      <c r="CX65" s="350"/>
      <c r="CY65" s="350"/>
      <c r="CZ65" s="350"/>
      <c r="DA65" s="350"/>
      <c r="DB65" s="350"/>
      <c r="DC65" s="350"/>
      <c r="DD65" s="350"/>
      <c r="DE65" s="350"/>
      <c r="DF65" s="350"/>
      <c r="DG65" s="350"/>
      <c r="DH65" s="350"/>
      <c r="DI65" s="350"/>
      <c r="DJ65" s="350"/>
      <c r="DK65" s="350"/>
      <c r="DL65" s="350"/>
      <c r="DM65" s="350"/>
      <c r="DN65" s="350"/>
      <c r="DO65" s="350"/>
      <c r="DP65" s="350"/>
      <c r="DQ65" s="350"/>
      <c r="DR65" s="351"/>
      <c r="DS65" s="352" t="s">
        <v>302</v>
      </c>
      <c r="DT65" s="352"/>
      <c r="DU65" s="352"/>
      <c r="DV65" s="352"/>
      <c r="DW65" s="352"/>
      <c r="DX65" s="352"/>
      <c r="DY65" s="352"/>
      <c r="DZ65" s="352"/>
      <c r="EA65" s="352"/>
      <c r="EB65" s="352"/>
      <c r="EC65" s="352"/>
      <c r="ED65" s="352"/>
      <c r="EE65" s="352"/>
      <c r="EF65" s="352"/>
      <c r="EG65" s="352"/>
      <c r="EH65" s="352"/>
      <c r="EI65" s="352"/>
      <c r="EJ65" s="352"/>
      <c r="EK65" s="352"/>
      <c r="EL65" s="352"/>
    </row>
    <row r="66" spans="1:142" s="110" customFormat="1" ht="5.25" customHeight="1" x14ac:dyDescent="0.2">
      <c r="A66" s="119"/>
      <c r="B66" s="120"/>
      <c r="C66" s="121"/>
      <c r="DR66" s="117"/>
      <c r="DS66" s="121"/>
      <c r="DT66" s="121"/>
      <c r="DU66" s="121"/>
      <c r="DV66" s="121"/>
      <c r="DW66" s="121"/>
      <c r="DX66" s="121"/>
      <c r="DY66" s="121"/>
      <c r="DZ66" s="121"/>
      <c r="EA66" s="121"/>
      <c r="EB66" s="121"/>
      <c r="EC66" s="121"/>
      <c r="ED66" s="121"/>
      <c r="EE66" s="121"/>
      <c r="EF66" s="121"/>
      <c r="EG66" s="121"/>
      <c r="EH66" s="120"/>
      <c r="EI66" s="120"/>
      <c r="EJ66" s="120"/>
      <c r="EK66" s="120"/>
      <c r="EL66" s="120"/>
    </row>
    <row r="67" spans="1:142" s="110" customFormat="1" ht="21" customHeight="1" x14ac:dyDescent="0.2">
      <c r="A67" s="119"/>
      <c r="B67" s="349" t="s">
        <v>307</v>
      </c>
      <c r="C67" s="349"/>
      <c r="D67" s="349"/>
      <c r="E67" s="349"/>
      <c r="F67" s="349"/>
      <c r="G67" s="350" t="s">
        <v>308</v>
      </c>
      <c r="H67" s="350"/>
      <c r="I67" s="350"/>
      <c r="J67" s="350"/>
      <c r="K67" s="350"/>
      <c r="L67" s="350"/>
      <c r="M67" s="350"/>
      <c r="N67" s="350"/>
      <c r="O67" s="350"/>
      <c r="P67" s="350"/>
      <c r="Q67" s="350"/>
      <c r="R67" s="350"/>
      <c r="S67" s="350"/>
      <c r="T67" s="350"/>
      <c r="U67" s="350"/>
      <c r="V67" s="350"/>
      <c r="W67" s="350"/>
      <c r="X67" s="350"/>
      <c r="Y67" s="350"/>
      <c r="Z67" s="350"/>
      <c r="AA67" s="350"/>
      <c r="AB67" s="350"/>
      <c r="AC67" s="350"/>
      <c r="AD67" s="350"/>
      <c r="AE67" s="350"/>
      <c r="AF67" s="350"/>
      <c r="AG67" s="350"/>
      <c r="AH67" s="350"/>
      <c r="AI67" s="350"/>
      <c r="AJ67" s="350"/>
      <c r="AK67" s="350"/>
      <c r="AL67" s="350"/>
      <c r="AM67" s="350"/>
      <c r="AN67" s="350"/>
      <c r="AO67" s="350"/>
      <c r="AP67" s="350"/>
      <c r="AQ67" s="350"/>
      <c r="AR67" s="350"/>
      <c r="AS67" s="350"/>
      <c r="AT67" s="350"/>
      <c r="AU67" s="350"/>
      <c r="AV67" s="350"/>
      <c r="AW67" s="350"/>
      <c r="AX67" s="350"/>
      <c r="AY67" s="350"/>
      <c r="AZ67" s="350"/>
      <c r="BA67" s="350"/>
      <c r="BB67" s="350"/>
      <c r="BC67" s="350"/>
      <c r="BD67" s="350"/>
      <c r="BE67" s="350"/>
      <c r="BF67" s="350"/>
      <c r="BG67" s="350"/>
      <c r="BH67" s="350"/>
      <c r="BI67" s="350"/>
      <c r="BJ67" s="350"/>
      <c r="BK67" s="350"/>
      <c r="BL67" s="350"/>
      <c r="BM67" s="350"/>
      <c r="BN67" s="350"/>
      <c r="BO67" s="350"/>
      <c r="BP67" s="350"/>
      <c r="BQ67" s="350"/>
      <c r="BR67" s="350"/>
      <c r="BS67" s="350"/>
      <c r="BT67" s="350"/>
      <c r="BU67" s="350"/>
      <c r="BV67" s="350"/>
      <c r="BW67" s="350"/>
      <c r="BX67" s="350"/>
      <c r="BY67" s="350"/>
      <c r="BZ67" s="350"/>
      <c r="CA67" s="350"/>
      <c r="CB67" s="350"/>
      <c r="CC67" s="350"/>
      <c r="CD67" s="350"/>
      <c r="CE67" s="350"/>
      <c r="CF67" s="350"/>
      <c r="CG67" s="350"/>
      <c r="CH67" s="350"/>
      <c r="CI67" s="350"/>
      <c r="CJ67" s="350"/>
      <c r="CK67" s="350"/>
      <c r="CL67" s="350"/>
      <c r="CM67" s="350"/>
      <c r="CN67" s="350"/>
      <c r="CO67" s="350"/>
      <c r="CP67" s="350"/>
      <c r="CQ67" s="350"/>
      <c r="CR67" s="350"/>
      <c r="CS67" s="350"/>
      <c r="CT67" s="350"/>
      <c r="CU67" s="350"/>
      <c r="CV67" s="350"/>
      <c r="CW67" s="350"/>
      <c r="CX67" s="350"/>
      <c r="CY67" s="350"/>
      <c r="CZ67" s="350"/>
      <c r="DA67" s="350"/>
      <c r="DB67" s="350"/>
      <c r="DC67" s="350"/>
      <c r="DD67" s="350"/>
      <c r="DE67" s="350"/>
      <c r="DF67" s="350"/>
      <c r="DG67" s="350"/>
      <c r="DH67" s="350"/>
      <c r="DI67" s="350"/>
      <c r="DJ67" s="350"/>
      <c r="DK67" s="350"/>
      <c r="DL67" s="350"/>
      <c r="DM67" s="350"/>
      <c r="DN67" s="350"/>
      <c r="DO67" s="350"/>
      <c r="DP67" s="350"/>
      <c r="DQ67" s="350"/>
      <c r="DR67" s="351"/>
      <c r="DS67" s="352"/>
      <c r="DT67" s="352"/>
      <c r="DU67" s="352"/>
      <c r="DV67" s="352"/>
      <c r="DW67" s="352"/>
      <c r="DX67" s="352"/>
      <c r="DY67" s="352"/>
      <c r="DZ67" s="352"/>
      <c r="EA67" s="352"/>
      <c r="EB67" s="352"/>
      <c r="EC67" s="352"/>
      <c r="ED67" s="352"/>
      <c r="EE67" s="352"/>
      <c r="EF67" s="352"/>
      <c r="EG67" s="352"/>
      <c r="EH67" s="352"/>
      <c r="EI67" s="352"/>
      <c r="EJ67" s="352"/>
      <c r="EK67" s="352"/>
      <c r="EL67" s="352"/>
    </row>
    <row r="68" spans="1:142" s="110" customFormat="1" ht="5.25" customHeight="1" x14ac:dyDescent="0.2">
      <c r="A68" s="119"/>
      <c r="B68" s="120"/>
      <c r="C68" s="121"/>
      <c r="DR68" s="117"/>
      <c r="DS68" s="121"/>
      <c r="DT68" s="121"/>
      <c r="DU68" s="121"/>
      <c r="DV68" s="121"/>
      <c r="DW68" s="121"/>
      <c r="DX68" s="121"/>
      <c r="DY68" s="121"/>
      <c r="DZ68" s="121"/>
      <c r="EA68" s="121"/>
      <c r="EB68" s="121"/>
      <c r="EC68" s="121"/>
      <c r="ED68" s="121"/>
      <c r="EE68" s="121"/>
      <c r="EF68" s="121"/>
      <c r="EG68" s="121"/>
      <c r="EH68" s="120"/>
      <c r="EI68" s="120"/>
      <c r="EJ68" s="120"/>
      <c r="EK68" s="120"/>
      <c r="EL68" s="120"/>
    </row>
    <row r="69" spans="1:142" s="110" customFormat="1" ht="31.2" customHeight="1" x14ac:dyDescent="0.2">
      <c r="A69" s="119"/>
      <c r="B69" s="349" t="s">
        <v>309</v>
      </c>
      <c r="C69" s="349"/>
      <c r="D69" s="349"/>
      <c r="E69" s="349"/>
      <c r="F69" s="349"/>
      <c r="G69" s="350" t="s">
        <v>310</v>
      </c>
      <c r="H69" s="350"/>
      <c r="I69" s="350"/>
      <c r="J69" s="350"/>
      <c r="K69" s="350"/>
      <c r="L69" s="350"/>
      <c r="M69" s="350"/>
      <c r="N69" s="350"/>
      <c r="O69" s="350"/>
      <c r="P69" s="350"/>
      <c r="Q69" s="350"/>
      <c r="R69" s="350"/>
      <c r="S69" s="350"/>
      <c r="T69" s="350"/>
      <c r="U69" s="350"/>
      <c r="V69" s="350"/>
      <c r="W69" s="350"/>
      <c r="X69" s="350"/>
      <c r="Y69" s="350"/>
      <c r="Z69" s="350"/>
      <c r="AA69" s="350"/>
      <c r="AB69" s="350"/>
      <c r="AC69" s="350"/>
      <c r="AD69" s="350"/>
      <c r="AE69" s="350"/>
      <c r="AF69" s="350"/>
      <c r="AG69" s="350"/>
      <c r="AH69" s="350"/>
      <c r="AI69" s="350"/>
      <c r="AJ69" s="350"/>
      <c r="AK69" s="350"/>
      <c r="AL69" s="350"/>
      <c r="AM69" s="350"/>
      <c r="AN69" s="350"/>
      <c r="AO69" s="350"/>
      <c r="AP69" s="350"/>
      <c r="AQ69" s="350"/>
      <c r="AR69" s="350"/>
      <c r="AS69" s="350"/>
      <c r="AT69" s="350"/>
      <c r="AU69" s="350"/>
      <c r="AV69" s="350"/>
      <c r="AW69" s="350"/>
      <c r="AX69" s="350"/>
      <c r="AY69" s="350"/>
      <c r="AZ69" s="350"/>
      <c r="BA69" s="350"/>
      <c r="BB69" s="350"/>
      <c r="BC69" s="350"/>
      <c r="BD69" s="350"/>
      <c r="BE69" s="350"/>
      <c r="BF69" s="350"/>
      <c r="BG69" s="350"/>
      <c r="BH69" s="350"/>
      <c r="BI69" s="350"/>
      <c r="BJ69" s="350"/>
      <c r="BK69" s="350"/>
      <c r="BL69" s="350"/>
      <c r="BM69" s="350"/>
      <c r="BN69" s="350"/>
      <c r="BO69" s="350"/>
      <c r="BP69" s="350"/>
      <c r="BQ69" s="350"/>
      <c r="BR69" s="350"/>
      <c r="BS69" s="350"/>
      <c r="BT69" s="350"/>
      <c r="BU69" s="350"/>
      <c r="BV69" s="350"/>
      <c r="BW69" s="350"/>
      <c r="BX69" s="350"/>
      <c r="BY69" s="350"/>
      <c r="BZ69" s="350"/>
      <c r="CA69" s="350"/>
      <c r="CB69" s="350"/>
      <c r="CC69" s="350"/>
      <c r="CD69" s="350"/>
      <c r="CE69" s="350"/>
      <c r="CF69" s="350"/>
      <c r="CG69" s="350"/>
      <c r="CH69" s="350"/>
      <c r="CI69" s="350"/>
      <c r="CJ69" s="350"/>
      <c r="CK69" s="350"/>
      <c r="CL69" s="350"/>
      <c r="CM69" s="350"/>
      <c r="CN69" s="350"/>
      <c r="CO69" s="350"/>
      <c r="CP69" s="350"/>
      <c r="CQ69" s="350"/>
      <c r="CR69" s="350"/>
      <c r="CS69" s="350"/>
      <c r="CT69" s="350"/>
      <c r="CU69" s="350"/>
      <c r="CV69" s="350"/>
      <c r="CW69" s="350"/>
      <c r="CX69" s="350"/>
      <c r="CY69" s="350"/>
      <c r="CZ69" s="350"/>
      <c r="DA69" s="350"/>
      <c r="DB69" s="350"/>
      <c r="DC69" s="350"/>
      <c r="DD69" s="350"/>
      <c r="DE69" s="350"/>
      <c r="DF69" s="350"/>
      <c r="DG69" s="350"/>
      <c r="DH69" s="350"/>
      <c r="DI69" s="350"/>
      <c r="DJ69" s="350"/>
      <c r="DK69" s="350"/>
      <c r="DL69" s="350"/>
      <c r="DM69" s="350"/>
      <c r="DN69" s="350"/>
      <c r="DO69" s="350"/>
      <c r="DP69" s="350"/>
      <c r="DQ69" s="350"/>
      <c r="DR69" s="351"/>
      <c r="DS69" s="352"/>
      <c r="DT69" s="352"/>
      <c r="DU69" s="352"/>
      <c r="DV69" s="352"/>
      <c r="DW69" s="352"/>
      <c r="DX69" s="352"/>
      <c r="DY69" s="352"/>
      <c r="DZ69" s="352"/>
      <c r="EA69" s="352"/>
      <c r="EB69" s="352"/>
      <c r="EC69" s="352"/>
      <c r="ED69" s="352"/>
      <c r="EE69" s="352"/>
      <c r="EF69" s="352"/>
      <c r="EG69" s="352"/>
      <c r="EH69" s="352"/>
      <c r="EI69" s="352"/>
      <c r="EJ69" s="352"/>
      <c r="EK69" s="352"/>
      <c r="EL69" s="352"/>
    </row>
    <row r="70" spans="1:142" s="110" customFormat="1" ht="5.25" customHeight="1" x14ac:dyDescent="0.2">
      <c r="A70" s="119"/>
      <c r="B70" s="120"/>
      <c r="C70" s="121"/>
      <c r="DR70" s="117"/>
      <c r="DS70" s="121"/>
      <c r="DT70" s="121"/>
      <c r="DU70" s="121"/>
      <c r="DV70" s="121"/>
      <c r="DW70" s="121"/>
      <c r="DX70" s="121"/>
      <c r="DY70" s="121"/>
      <c r="DZ70" s="121"/>
      <c r="EA70" s="121"/>
      <c r="EB70" s="121"/>
      <c r="EC70" s="121"/>
      <c r="ED70" s="121"/>
      <c r="EE70" s="121"/>
      <c r="EF70" s="121"/>
      <c r="EG70" s="121"/>
      <c r="EH70" s="120"/>
      <c r="EI70" s="120"/>
      <c r="EJ70" s="120"/>
      <c r="EK70" s="120"/>
      <c r="EL70" s="120"/>
    </row>
    <row r="71" spans="1:142" s="110" customFormat="1" ht="31.2" customHeight="1" x14ac:dyDescent="0.2">
      <c r="A71" s="119"/>
      <c r="B71" s="349" t="s">
        <v>311</v>
      </c>
      <c r="C71" s="349"/>
      <c r="D71" s="349"/>
      <c r="E71" s="349"/>
      <c r="F71" s="349"/>
      <c r="G71" s="350" t="s">
        <v>312</v>
      </c>
      <c r="H71" s="350"/>
      <c r="I71" s="350"/>
      <c r="J71" s="350"/>
      <c r="K71" s="350"/>
      <c r="L71" s="350"/>
      <c r="M71" s="350"/>
      <c r="N71" s="350"/>
      <c r="O71" s="350"/>
      <c r="P71" s="350"/>
      <c r="Q71" s="350"/>
      <c r="R71" s="350"/>
      <c r="S71" s="350"/>
      <c r="T71" s="350"/>
      <c r="U71" s="350"/>
      <c r="V71" s="350"/>
      <c r="W71" s="350"/>
      <c r="X71" s="350"/>
      <c r="Y71" s="350"/>
      <c r="Z71" s="350"/>
      <c r="AA71" s="350"/>
      <c r="AB71" s="350"/>
      <c r="AC71" s="350"/>
      <c r="AD71" s="350"/>
      <c r="AE71" s="350"/>
      <c r="AF71" s="350"/>
      <c r="AG71" s="350"/>
      <c r="AH71" s="350"/>
      <c r="AI71" s="350"/>
      <c r="AJ71" s="350"/>
      <c r="AK71" s="350"/>
      <c r="AL71" s="350"/>
      <c r="AM71" s="350"/>
      <c r="AN71" s="350"/>
      <c r="AO71" s="350"/>
      <c r="AP71" s="350"/>
      <c r="AQ71" s="350"/>
      <c r="AR71" s="350"/>
      <c r="AS71" s="350"/>
      <c r="AT71" s="350"/>
      <c r="AU71" s="350"/>
      <c r="AV71" s="350"/>
      <c r="AW71" s="350"/>
      <c r="AX71" s="350"/>
      <c r="AY71" s="350"/>
      <c r="AZ71" s="350"/>
      <c r="BA71" s="350"/>
      <c r="BB71" s="350"/>
      <c r="BC71" s="350"/>
      <c r="BD71" s="350"/>
      <c r="BE71" s="350"/>
      <c r="BF71" s="350"/>
      <c r="BG71" s="350"/>
      <c r="BH71" s="350"/>
      <c r="BI71" s="350"/>
      <c r="BJ71" s="350"/>
      <c r="BK71" s="350"/>
      <c r="BL71" s="350"/>
      <c r="BM71" s="350"/>
      <c r="BN71" s="350"/>
      <c r="BO71" s="350"/>
      <c r="BP71" s="350"/>
      <c r="BQ71" s="350"/>
      <c r="BR71" s="350"/>
      <c r="BS71" s="350"/>
      <c r="BT71" s="350"/>
      <c r="BU71" s="350"/>
      <c r="BV71" s="350"/>
      <c r="BW71" s="350"/>
      <c r="BX71" s="350"/>
      <c r="BY71" s="350"/>
      <c r="BZ71" s="350"/>
      <c r="CA71" s="350"/>
      <c r="CB71" s="350"/>
      <c r="CC71" s="350"/>
      <c r="CD71" s="350"/>
      <c r="CE71" s="350"/>
      <c r="CF71" s="350"/>
      <c r="CG71" s="350"/>
      <c r="CH71" s="350"/>
      <c r="CI71" s="350"/>
      <c r="CJ71" s="350"/>
      <c r="CK71" s="350"/>
      <c r="CL71" s="350"/>
      <c r="CM71" s="350"/>
      <c r="CN71" s="350"/>
      <c r="CO71" s="350"/>
      <c r="CP71" s="350"/>
      <c r="CQ71" s="350"/>
      <c r="CR71" s="350"/>
      <c r="CS71" s="350"/>
      <c r="CT71" s="350"/>
      <c r="CU71" s="350"/>
      <c r="CV71" s="350"/>
      <c r="CW71" s="350"/>
      <c r="CX71" s="350"/>
      <c r="CY71" s="350"/>
      <c r="CZ71" s="350"/>
      <c r="DA71" s="350"/>
      <c r="DB71" s="350"/>
      <c r="DC71" s="350"/>
      <c r="DD71" s="350"/>
      <c r="DE71" s="350"/>
      <c r="DF71" s="350"/>
      <c r="DG71" s="350"/>
      <c r="DH71" s="350"/>
      <c r="DI71" s="350"/>
      <c r="DJ71" s="350"/>
      <c r="DK71" s="350"/>
      <c r="DL71" s="350"/>
      <c r="DM71" s="350"/>
      <c r="DN71" s="350"/>
      <c r="DO71" s="350"/>
      <c r="DP71" s="350"/>
      <c r="DQ71" s="350"/>
      <c r="DR71" s="351"/>
      <c r="DS71" s="352"/>
      <c r="DT71" s="352"/>
      <c r="DU71" s="352"/>
      <c r="DV71" s="352"/>
      <c r="DW71" s="352"/>
      <c r="DX71" s="352"/>
      <c r="DY71" s="352"/>
      <c r="DZ71" s="352"/>
      <c r="EA71" s="352"/>
      <c r="EB71" s="352"/>
      <c r="EC71" s="352"/>
      <c r="ED71" s="352"/>
      <c r="EE71" s="352"/>
      <c r="EF71" s="352"/>
      <c r="EG71" s="352"/>
      <c r="EH71" s="352"/>
      <c r="EI71" s="352"/>
      <c r="EJ71" s="352"/>
      <c r="EK71" s="352"/>
      <c r="EL71" s="352"/>
    </row>
    <row r="72" spans="1:142" s="110" customFormat="1" ht="5.25" customHeight="1" x14ac:dyDescent="0.2">
      <c r="A72" s="119"/>
      <c r="B72" s="120"/>
      <c r="C72" s="121"/>
      <c r="DR72" s="117"/>
      <c r="DS72" s="121"/>
      <c r="DT72" s="121"/>
      <c r="DU72" s="121"/>
      <c r="DV72" s="121"/>
      <c r="DW72" s="121"/>
      <c r="DX72" s="121"/>
      <c r="DY72" s="121"/>
      <c r="DZ72" s="121"/>
      <c r="EA72" s="121"/>
      <c r="EB72" s="121"/>
      <c r="EC72" s="121"/>
      <c r="ED72" s="121"/>
      <c r="EE72" s="121"/>
      <c r="EF72" s="121"/>
      <c r="EG72" s="121"/>
      <c r="EH72" s="120"/>
      <c r="EI72" s="120"/>
      <c r="EJ72" s="120"/>
      <c r="EK72" s="120"/>
      <c r="EL72" s="120"/>
    </row>
    <row r="73" spans="1:142" s="110" customFormat="1" ht="22.2" customHeight="1" x14ac:dyDescent="0.2">
      <c r="A73" s="357" t="s">
        <v>313</v>
      </c>
      <c r="B73" s="349"/>
      <c r="C73" s="349"/>
      <c r="D73" s="349"/>
      <c r="E73" s="349"/>
      <c r="F73" s="349"/>
      <c r="G73" s="350" t="s">
        <v>314</v>
      </c>
      <c r="H73" s="350"/>
      <c r="I73" s="350"/>
      <c r="J73" s="350"/>
      <c r="K73" s="350"/>
      <c r="L73" s="350"/>
      <c r="M73" s="350"/>
      <c r="N73" s="350"/>
      <c r="O73" s="350"/>
      <c r="P73" s="350"/>
      <c r="Q73" s="350"/>
      <c r="R73" s="350"/>
      <c r="S73" s="350"/>
      <c r="T73" s="350"/>
      <c r="U73" s="350"/>
      <c r="V73" s="350"/>
      <c r="W73" s="350"/>
      <c r="X73" s="350"/>
      <c r="Y73" s="350"/>
      <c r="Z73" s="350"/>
      <c r="AA73" s="350"/>
      <c r="AB73" s="350"/>
      <c r="AC73" s="350"/>
      <c r="AD73" s="350"/>
      <c r="AE73" s="350"/>
      <c r="AF73" s="350"/>
      <c r="AG73" s="350"/>
      <c r="AH73" s="350"/>
      <c r="AI73" s="350"/>
      <c r="AJ73" s="350"/>
      <c r="AK73" s="350"/>
      <c r="AL73" s="350"/>
      <c r="AM73" s="350"/>
      <c r="AN73" s="350"/>
      <c r="AO73" s="350"/>
      <c r="AP73" s="350"/>
      <c r="AQ73" s="350"/>
      <c r="AR73" s="350"/>
      <c r="AS73" s="350"/>
      <c r="AT73" s="350"/>
      <c r="AU73" s="350"/>
      <c r="AV73" s="350"/>
      <c r="AW73" s="350"/>
      <c r="AX73" s="350"/>
      <c r="AY73" s="350"/>
      <c r="AZ73" s="350"/>
      <c r="BA73" s="350"/>
      <c r="BB73" s="350"/>
      <c r="BC73" s="350"/>
      <c r="BD73" s="350"/>
      <c r="BE73" s="350"/>
      <c r="BF73" s="350"/>
      <c r="BG73" s="350"/>
      <c r="BH73" s="350"/>
      <c r="BI73" s="350"/>
      <c r="BJ73" s="350"/>
      <c r="BK73" s="350"/>
      <c r="BL73" s="350"/>
      <c r="BM73" s="350"/>
      <c r="BN73" s="350"/>
      <c r="BO73" s="350"/>
      <c r="BP73" s="350"/>
      <c r="BQ73" s="350"/>
      <c r="BR73" s="350"/>
      <c r="BS73" s="350"/>
      <c r="BT73" s="350"/>
      <c r="BU73" s="350"/>
      <c r="BV73" s="350"/>
      <c r="BW73" s="350"/>
      <c r="BX73" s="350"/>
      <c r="BY73" s="350"/>
      <c r="BZ73" s="350"/>
      <c r="CA73" s="350"/>
      <c r="CB73" s="350"/>
      <c r="CC73" s="350"/>
      <c r="CD73" s="350"/>
      <c r="CE73" s="350"/>
      <c r="CF73" s="350"/>
      <c r="CG73" s="350"/>
      <c r="CH73" s="350"/>
      <c r="CI73" s="350"/>
      <c r="CJ73" s="350"/>
      <c r="CK73" s="350"/>
      <c r="CL73" s="350"/>
      <c r="CM73" s="350"/>
      <c r="CN73" s="350"/>
      <c r="CO73" s="350"/>
      <c r="CP73" s="350"/>
      <c r="CQ73" s="350"/>
      <c r="CR73" s="350"/>
      <c r="CS73" s="350"/>
      <c r="CT73" s="350"/>
      <c r="CU73" s="350"/>
      <c r="CV73" s="350"/>
      <c r="CW73" s="350"/>
      <c r="CX73" s="350"/>
      <c r="CY73" s="350"/>
      <c r="CZ73" s="350"/>
      <c r="DA73" s="350"/>
      <c r="DB73" s="350"/>
      <c r="DC73" s="350"/>
      <c r="DD73" s="350"/>
      <c r="DE73" s="350"/>
      <c r="DF73" s="350"/>
      <c r="DG73" s="350"/>
      <c r="DH73" s="350"/>
      <c r="DI73" s="350"/>
      <c r="DJ73" s="350"/>
      <c r="DK73" s="350"/>
      <c r="DL73" s="350"/>
      <c r="DM73" s="350"/>
      <c r="DN73" s="350"/>
      <c r="DO73" s="350"/>
      <c r="DP73" s="350"/>
      <c r="DQ73" s="350"/>
      <c r="DR73" s="351"/>
      <c r="DS73" s="352"/>
      <c r="DT73" s="352"/>
      <c r="DU73" s="352"/>
      <c r="DV73" s="352"/>
      <c r="DW73" s="352"/>
      <c r="DX73" s="352"/>
      <c r="DY73" s="352"/>
      <c r="DZ73" s="352"/>
      <c r="EA73" s="352"/>
      <c r="EB73" s="352"/>
      <c r="EC73" s="352"/>
      <c r="ED73" s="352"/>
      <c r="EE73" s="352"/>
      <c r="EF73" s="352"/>
      <c r="EG73" s="352"/>
      <c r="EH73" s="352"/>
      <c r="EI73" s="352"/>
      <c r="EJ73" s="352"/>
      <c r="EK73" s="352"/>
      <c r="EL73" s="352"/>
    </row>
    <row r="74" spans="1:142" s="110" customFormat="1" ht="5.25" customHeight="1" x14ac:dyDescent="0.2">
      <c r="A74" s="119"/>
      <c r="B74" s="120"/>
      <c r="C74" s="121"/>
      <c r="DR74" s="117"/>
      <c r="DS74" s="121"/>
      <c r="DT74" s="121"/>
      <c r="DU74" s="121"/>
      <c r="DV74" s="121"/>
      <c r="DW74" s="121"/>
      <c r="DX74" s="121"/>
      <c r="DY74" s="121"/>
      <c r="DZ74" s="121"/>
      <c r="EA74" s="121"/>
      <c r="EB74" s="121"/>
      <c r="EC74" s="121"/>
      <c r="ED74" s="121"/>
      <c r="EE74" s="121"/>
      <c r="EF74" s="121"/>
      <c r="EG74" s="121"/>
      <c r="EH74" s="120"/>
      <c r="EI74" s="120"/>
      <c r="EJ74" s="120"/>
      <c r="EK74" s="120"/>
      <c r="EL74" s="120"/>
    </row>
    <row r="75" spans="1:142" s="110" customFormat="1" ht="18.600000000000001" customHeight="1" x14ac:dyDescent="0.2">
      <c r="A75" s="119"/>
      <c r="B75" s="349" t="s">
        <v>315</v>
      </c>
      <c r="C75" s="349"/>
      <c r="D75" s="349"/>
      <c r="E75" s="349"/>
      <c r="F75" s="349"/>
      <c r="G75" s="350" t="s">
        <v>316</v>
      </c>
      <c r="H75" s="350"/>
      <c r="I75" s="350"/>
      <c r="J75" s="350"/>
      <c r="K75" s="350"/>
      <c r="L75" s="350"/>
      <c r="M75" s="350"/>
      <c r="N75" s="350"/>
      <c r="O75" s="350"/>
      <c r="P75" s="350"/>
      <c r="Q75" s="350"/>
      <c r="R75" s="350"/>
      <c r="S75" s="350"/>
      <c r="T75" s="350"/>
      <c r="U75" s="350"/>
      <c r="V75" s="350"/>
      <c r="W75" s="350"/>
      <c r="X75" s="350"/>
      <c r="Y75" s="350"/>
      <c r="Z75" s="350"/>
      <c r="AA75" s="350"/>
      <c r="AB75" s="350"/>
      <c r="AC75" s="350"/>
      <c r="AD75" s="350"/>
      <c r="AE75" s="350"/>
      <c r="AF75" s="350"/>
      <c r="AG75" s="350"/>
      <c r="AH75" s="350"/>
      <c r="AI75" s="350"/>
      <c r="AJ75" s="350"/>
      <c r="AK75" s="350"/>
      <c r="AL75" s="350"/>
      <c r="AM75" s="350"/>
      <c r="AN75" s="350"/>
      <c r="AO75" s="350"/>
      <c r="AP75" s="350"/>
      <c r="AQ75" s="350"/>
      <c r="AR75" s="350"/>
      <c r="AS75" s="350"/>
      <c r="AT75" s="350"/>
      <c r="AU75" s="350"/>
      <c r="AV75" s="350"/>
      <c r="AW75" s="350"/>
      <c r="AX75" s="350"/>
      <c r="AY75" s="350"/>
      <c r="AZ75" s="350"/>
      <c r="BA75" s="350"/>
      <c r="BB75" s="350"/>
      <c r="BC75" s="350"/>
      <c r="BD75" s="350"/>
      <c r="BE75" s="350"/>
      <c r="BF75" s="350"/>
      <c r="BG75" s="350"/>
      <c r="BH75" s="350"/>
      <c r="BI75" s="350"/>
      <c r="BJ75" s="350"/>
      <c r="BK75" s="350"/>
      <c r="BL75" s="350"/>
      <c r="BM75" s="350"/>
      <c r="BN75" s="350"/>
      <c r="BO75" s="350"/>
      <c r="BP75" s="350"/>
      <c r="BQ75" s="350"/>
      <c r="BR75" s="350"/>
      <c r="BS75" s="350"/>
      <c r="BT75" s="350"/>
      <c r="BU75" s="350"/>
      <c r="BV75" s="350"/>
      <c r="BW75" s="350"/>
      <c r="BX75" s="350"/>
      <c r="BY75" s="350"/>
      <c r="BZ75" s="350"/>
      <c r="CA75" s="350"/>
      <c r="CB75" s="350"/>
      <c r="CC75" s="350"/>
      <c r="CD75" s="350"/>
      <c r="CE75" s="350"/>
      <c r="CF75" s="350"/>
      <c r="CG75" s="350"/>
      <c r="CH75" s="350"/>
      <c r="CI75" s="350"/>
      <c r="CJ75" s="350"/>
      <c r="CK75" s="350"/>
      <c r="CL75" s="350"/>
      <c r="CM75" s="350"/>
      <c r="CN75" s="350"/>
      <c r="CO75" s="350"/>
      <c r="CP75" s="350"/>
      <c r="CQ75" s="350"/>
      <c r="CR75" s="350"/>
      <c r="CS75" s="350"/>
      <c r="CT75" s="350"/>
      <c r="CU75" s="350"/>
      <c r="CV75" s="350"/>
      <c r="CW75" s="350"/>
      <c r="CX75" s="350"/>
      <c r="CY75" s="350"/>
      <c r="CZ75" s="350"/>
      <c r="DA75" s="350"/>
      <c r="DB75" s="350"/>
      <c r="DC75" s="350"/>
      <c r="DD75" s="350"/>
      <c r="DE75" s="350"/>
      <c r="DF75" s="350"/>
      <c r="DG75" s="350"/>
      <c r="DH75" s="350"/>
      <c r="DI75" s="350"/>
      <c r="DJ75" s="350"/>
      <c r="DK75" s="350"/>
      <c r="DL75" s="350"/>
      <c r="DM75" s="350"/>
      <c r="DN75" s="350"/>
      <c r="DO75" s="350"/>
      <c r="DP75" s="350"/>
      <c r="DQ75" s="350"/>
      <c r="DR75" s="351"/>
      <c r="DS75" s="352"/>
      <c r="DT75" s="352"/>
      <c r="DU75" s="352"/>
      <c r="DV75" s="352"/>
      <c r="DW75" s="352"/>
      <c r="DX75" s="352"/>
      <c r="DY75" s="352"/>
      <c r="DZ75" s="352"/>
      <c r="EA75" s="352"/>
      <c r="EB75" s="352"/>
      <c r="EC75" s="352"/>
      <c r="ED75" s="352"/>
      <c r="EE75" s="352"/>
      <c r="EF75" s="352"/>
      <c r="EG75" s="352"/>
      <c r="EH75" s="352"/>
      <c r="EI75" s="352"/>
      <c r="EJ75" s="352"/>
      <c r="EK75" s="352"/>
      <c r="EL75" s="352"/>
    </row>
    <row r="76" spans="1:142" s="110" customFormat="1" ht="5.25" customHeight="1" x14ac:dyDescent="0.2">
      <c r="A76" s="119"/>
      <c r="B76" s="120"/>
      <c r="C76" s="121"/>
      <c r="DR76" s="117"/>
      <c r="DS76" s="121"/>
      <c r="DT76" s="121"/>
      <c r="DU76" s="121"/>
      <c r="DV76" s="121"/>
      <c r="DW76" s="121"/>
      <c r="DX76" s="121"/>
      <c r="DY76" s="121"/>
      <c r="DZ76" s="121"/>
      <c r="EA76" s="121"/>
      <c r="EB76" s="121"/>
      <c r="EC76" s="121"/>
      <c r="ED76" s="121"/>
      <c r="EE76" s="121"/>
      <c r="EF76" s="121"/>
      <c r="EG76" s="121"/>
      <c r="EH76" s="120"/>
      <c r="EI76" s="120"/>
      <c r="EJ76" s="120"/>
      <c r="EK76" s="120"/>
      <c r="EL76" s="120"/>
    </row>
    <row r="77" spans="1:142" s="110" customFormat="1" ht="32.4" customHeight="1" x14ac:dyDescent="0.2">
      <c r="A77" s="119"/>
      <c r="B77" s="349" t="s">
        <v>317</v>
      </c>
      <c r="C77" s="349"/>
      <c r="D77" s="349"/>
      <c r="E77" s="349"/>
      <c r="F77" s="349"/>
      <c r="G77" s="350" t="s">
        <v>318</v>
      </c>
      <c r="H77" s="350"/>
      <c r="I77" s="350"/>
      <c r="J77" s="350"/>
      <c r="K77" s="350"/>
      <c r="L77" s="350"/>
      <c r="M77" s="350"/>
      <c r="N77" s="350"/>
      <c r="O77" s="350"/>
      <c r="P77" s="350"/>
      <c r="Q77" s="350"/>
      <c r="R77" s="350"/>
      <c r="S77" s="350"/>
      <c r="T77" s="350"/>
      <c r="U77" s="350"/>
      <c r="V77" s="350"/>
      <c r="W77" s="350"/>
      <c r="X77" s="350"/>
      <c r="Y77" s="350"/>
      <c r="Z77" s="350"/>
      <c r="AA77" s="350"/>
      <c r="AB77" s="350"/>
      <c r="AC77" s="350"/>
      <c r="AD77" s="350"/>
      <c r="AE77" s="350"/>
      <c r="AF77" s="350"/>
      <c r="AG77" s="350"/>
      <c r="AH77" s="350"/>
      <c r="AI77" s="350"/>
      <c r="AJ77" s="350"/>
      <c r="AK77" s="350"/>
      <c r="AL77" s="350"/>
      <c r="AM77" s="350"/>
      <c r="AN77" s="350"/>
      <c r="AO77" s="350"/>
      <c r="AP77" s="350"/>
      <c r="AQ77" s="350"/>
      <c r="AR77" s="350"/>
      <c r="AS77" s="350"/>
      <c r="AT77" s="350"/>
      <c r="AU77" s="350"/>
      <c r="AV77" s="350"/>
      <c r="AW77" s="350"/>
      <c r="AX77" s="350"/>
      <c r="AY77" s="350"/>
      <c r="AZ77" s="350"/>
      <c r="BA77" s="350"/>
      <c r="BB77" s="350"/>
      <c r="BC77" s="350"/>
      <c r="BD77" s="350"/>
      <c r="BE77" s="350"/>
      <c r="BF77" s="350"/>
      <c r="BG77" s="350"/>
      <c r="BH77" s="350"/>
      <c r="BI77" s="350"/>
      <c r="BJ77" s="350"/>
      <c r="BK77" s="350"/>
      <c r="BL77" s="350"/>
      <c r="BM77" s="350"/>
      <c r="BN77" s="350"/>
      <c r="BO77" s="350"/>
      <c r="BP77" s="350"/>
      <c r="BQ77" s="350"/>
      <c r="BR77" s="350"/>
      <c r="BS77" s="350"/>
      <c r="BT77" s="350"/>
      <c r="BU77" s="350"/>
      <c r="BV77" s="350"/>
      <c r="BW77" s="350"/>
      <c r="BX77" s="350"/>
      <c r="BY77" s="350"/>
      <c r="BZ77" s="350"/>
      <c r="CA77" s="350"/>
      <c r="CB77" s="350"/>
      <c r="CC77" s="350"/>
      <c r="CD77" s="350"/>
      <c r="CE77" s="350"/>
      <c r="CF77" s="350"/>
      <c r="CG77" s="350"/>
      <c r="CH77" s="350"/>
      <c r="CI77" s="350"/>
      <c r="CJ77" s="350"/>
      <c r="CK77" s="350"/>
      <c r="CL77" s="350"/>
      <c r="CM77" s="350"/>
      <c r="CN77" s="350"/>
      <c r="CO77" s="350"/>
      <c r="CP77" s="350"/>
      <c r="CQ77" s="350"/>
      <c r="CR77" s="350"/>
      <c r="CS77" s="350"/>
      <c r="CT77" s="350"/>
      <c r="CU77" s="350"/>
      <c r="CV77" s="350"/>
      <c r="CW77" s="350"/>
      <c r="CX77" s="350"/>
      <c r="CY77" s="350"/>
      <c r="CZ77" s="350"/>
      <c r="DA77" s="350"/>
      <c r="DB77" s="350"/>
      <c r="DC77" s="350"/>
      <c r="DD77" s="350"/>
      <c r="DE77" s="350"/>
      <c r="DF77" s="350"/>
      <c r="DG77" s="350"/>
      <c r="DH77" s="350"/>
      <c r="DI77" s="350"/>
      <c r="DJ77" s="350"/>
      <c r="DK77" s="350"/>
      <c r="DL77" s="350"/>
      <c r="DM77" s="350"/>
      <c r="DN77" s="350"/>
      <c r="DO77" s="350"/>
      <c r="DP77" s="350"/>
      <c r="DQ77" s="350"/>
      <c r="DR77" s="351"/>
      <c r="DS77" s="352"/>
      <c r="DT77" s="352"/>
      <c r="DU77" s="352"/>
      <c r="DV77" s="352"/>
      <c r="DW77" s="352"/>
      <c r="DX77" s="352"/>
      <c r="DY77" s="352"/>
      <c r="DZ77" s="352"/>
      <c r="EA77" s="352"/>
      <c r="EB77" s="352"/>
      <c r="EC77" s="352"/>
      <c r="ED77" s="352"/>
      <c r="EE77" s="352"/>
      <c r="EF77" s="352"/>
      <c r="EG77" s="352"/>
      <c r="EH77" s="352"/>
      <c r="EI77" s="352"/>
      <c r="EJ77" s="352"/>
      <c r="EK77" s="352"/>
      <c r="EL77" s="352"/>
    </row>
    <row r="78" spans="1:142" s="110" customFormat="1" ht="5.25" customHeight="1" x14ac:dyDescent="0.2">
      <c r="A78" s="119"/>
      <c r="B78" s="120"/>
      <c r="C78" s="121"/>
      <c r="DR78" s="117"/>
      <c r="DS78" s="121"/>
      <c r="DT78" s="121"/>
      <c r="DU78" s="121"/>
      <c r="DV78" s="121"/>
      <c r="DW78" s="121"/>
      <c r="DX78" s="121"/>
      <c r="DY78" s="121"/>
      <c r="DZ78" s="121"/>
      <c r="EA78" s="121"/>
      <c r="EB78" s="121"/>
      <c r="EC78" s="121"/>
      <c r="ED78" s="121"/>
      <c r="EE78" s="121"/>
      <c r="EF78" s="121"/>
      <c r="EG78" s="121"/>
      <c r="EH78" s="120"/>
      <c r="EI78" s="120"/>
      <c r="EJ78" s="120"/>
      <c r="EK78" s="120"/>
      <c r="EL78" s="120"/>
    </row>
    <row r="79" spans="1:142" s="110" customFormat="1" ht="46.8" customHeight="1" x14ac:dyDescent="0.2">
      <c r="A79" s="119"/>
      <c r="B79" s="349" t="s">
        <v>319</v>
      </c>
      <c r="C79" s="349"/>
      <c r="D79" s="349"/>
      <c r="E79" s="349"/>
      <c r="F79" s="349"/>
      <c r="G79" s="350" t="s">
        <v>320</v>
      </c>
      <c r="H79" s="350"/>
      <c r="I79" s="350"/>
      <c r="J79" s="350"/>
      <c r="K79" s="350"/>
      <c r="L79" s="350"/>
      <c r="M79" s="350"/>
      <c r="N79" s="350"/>
      <c r="O79" s="350"/>
      <c r="P79" s="350"/>
      <c r="Q79" s="350"/>
      <c r="R79" s="350"/>
      <c r="S79" s="350"/>
      <c r="T79" s="350"/>
      <c r="U79" s="350"/>
      <c r="V79" s="350"/>
      <c r="W79" s="350"/>
      <c r="X79" s="350"/>
      <c r="Y79" s="350"/>
      <c r="Z79" s="350"/>
      <c r="AA79" s="350"/>
      <c r="AB79" s="350"/>
      <c r="AC79" s="350"/>
      <c r="AD79" s="350"/>
      <c r="AE79" s="350"/>
      <c r="AF79" s="350"/>
      <c r="AG79" s="350"/>
      <c r="AH79" s="350"/>
      <c r="AI79" s="350"/>
      <c r="AJ79" s="350"/>
      <c r="AK79" s="350"/>
      <c r="AL79" s="350"/>
      <c r="AM79" s="350"/>
      <c r="AN79" s="350"/>
      <c r="AO79" s="350"/>
      <c r="AP79" s="350"/>
      <c r="AQ79" s="350"/>
      <c r="AR79" s="350"/>
      <c r="AS79" s="350"/>
      <c r="AT79" s="350"/>
      <c r="AU79" s="350"/>
      <c r="AV79" s="350"/>
      <c r="AW79" s="350"/>
      <c r="AX79" s="350"/>
      <c r="AY79" s="350"/>
      <c r="AZ79" s="350"/>
      <c r="BA79" s="350"/>
      <c r="BB79" s="350"/>
      <c r="BC79" s="350"/>
      <c r="BD79" s="350"/>
      <c r="BE79" s="350"/>
      <c r="BF79" s="350"/>
      <c r="BG79" s="350"/>
      <c r="BH79" s="350"/>
      <c r="BI79" s="350"/>
      <c r="BJ79" s="350"/>
      <c r="BK79" s="350"/>
      <c r="BL79" s="350"/>
      <c r="BM79" s="350"/>
      <c r="BN79" s="350"/>
      <c r="BO79" s="350"/>
      <c r="BP79" s="350"/>
      <c r="BQ79" s="350"/>
      <c r="BR79" s="350"/>
      <c r="BS79" s="350"/>
      <c r="BT79" s="350"/>
      <c r="BU79" s="350"/>
      <c r="BV79" s="350"/>
      <c r="BW79" s="350"/>
      <c r="BX79" s="350"/>
      <c r="BY79" s="350"/>
      <c r="BZ79" s="350"/>
      <c r="CA79" s="350"/>
      <c r="CB79" s="350"/>
      <c r="CC79" s="350"/>
      <c r="CD79" s="350"/>
      <c r="CE79" s="350"/>
      <c r="CF79" s="350"/>
      <c r="CG79" s="350"/>
      <c r="CH79" s="350"/>
      <c r="CI79" s="350"/>
      <c r="CJ79" s="350"/>
      <c r="CK79" s="350"/>
      <c r="CL79" s="350"/>
      <c r="CM79" s="350"/>
      <c r="CN79" s="350"/>
      <c r="CO79" s="350"/>
      <c r="CP79" s="350"/>
      <c r="CQ79" s="350"/>
      <c r="CR79" s="350"/>
      <c r="CS79" s="350"/>
      <c r="CT79" s="350"/>
      <c r="CU79" s="350"/>
      <c r="CV79" s="350"/>
      <c r="CW79" s="350"/>
      <c r="CX79" s="350"/>
      <c r="CY79" s="350"/>
      <c r="CZ79" s="350"/>
      <c r="DA79" s="350"/>
      <c r="DB79" s="350"/>
      <c r="DC79" s="350"/>
      <c r="DD79" s="350"/>
      <c r="DE79" s="350"/>
      <c r="DF79" s="350"/>
      <c r="DG79" s="350"/>
      <c r="DH79" s="350"/>
      <c r="DI79" s="350"/>
      <c r="DJ79" s="350"/>
      <c r="DK79" s="350"/>
      <c r="DL79" s="350"/>
      <c r="DM79" s="350"/>
      <c r="DN79" s="350"/>
      <c r="DO79" s="350"/>
      <c r="DP79" s="350"/>
      <c r="DQ79" s="350"/>
      <c r="DR79" s="351"/>
      <c r="DS79" s="352"/>
      <c r="DT79" s="352"/>
      <c r="DU79" s="352"/>
      <c r="DV79" s="352"/>
      <c r="DW79" s="352"/>
      <c r="DX79" s="352"/>
      <c r="DY79" s="352"/>
      <c r="DZ79" s="352"/>
      <c r="EA79" s="352"/>
      <c r="EB79" s="352"/>
      <c r="EC79" s="352"/>
      <c r="ED79" s="352"/>
      <c r="EE79" s="352"/>
      <c r="EF79" s="352"/>
      <c r="EG79" s="352"/>
      <c r="EH79" s="352"/>
      <c r="EI79" s="352"/>
      <c r="EJ79" s="352"/>
      <c r="EK79" s="352"/>
      <c r="EL79" s="352"/>
    </row>
    <row r="80" spans="1:142" s="110" customFormat="1" ht="5.25" customHeight="1" x14ac:dyDescent="0.2">
      <c r="A80" s="119"/>
      <c r="B80" s="120"/>
      <c r="C80" s="121"/>
      <c r="DR80" s="117"/>
      <c r="DS80" s="121"/>
      <c r="DT80" s="121"/>
      <c r="DU80" s="121"/>
      <c r="DV80" s="121"/>
      <c r="DW80" s="121"/>
      <c r="DX80" s="121"/>
      <c r="DY80" s="121"/>
      <c r="DZ80" s="121"/>
      <c r="EA80" s="121"/>
      <c r="EB80" s="121"/>
      <c r="EC80" s="121"/>
      <c r="ED80" s="121"/>
      <c r="EE80" s="121"/>
      <c r="EF80" s="121"/>
      <c r="EG80" s="121"/>
      <c r="EH80" s="120"/>
      <c r="EI80" s="120"/>
      <c r="EJ80" s="120"/>
      <c r="EK80" s="120"/>
      <c r="EL80" s="120"/>
    </row>
    <row r="81" spans="1:142" s="110" customFormat="1" ht="32.4" customHeight="1" x14ac:dyDescent="0.2">
      <c r="A81" s="119"/>
      <c r="B81" s="349" t="s">
        <v>321</v>
      </c>
      <c r="C81" s="349"/>
      <c r="D81" s="349"/>
      <c r="E81" s="349"/>
      <c r="F81" s="349"/>
      <c r="G81" s="350" t="s">
        <v>322</v>
      </c>
      <c r="H81" s="350"/>
      <c r="I81" s="350"/>
      <c r="J81" s="350"/>
      <c r="K81" s="350"/>
      <c r="L81" s="350"/>
      <c r="M81" s="350"/>
      <c r="N81" s="350"/>
      <c r="O81" s="350"/>
      <c r="P81" s="350"/>
      <c r="Q81" s="350"/>
      <c r="R81" s="350"/>
      <c r="S81" s="350"/>
      <c r="T81" s="350"/>
      <c r="U81" s="350"/>
      <c r="V81" s="350"/>
      <c r="W81" s="350"/>
      <c r="X81" s="350"/>
      <c r="Y81" s="350"/>
      <c r="Z81" s="350"/>
      <c r="AA81" s="350"/>
      <c r="AB81" s="350"/>
      <c r="AC81" s="350"/>
      <c r="AD81" s="350"/>
      <c r="AE81" s="350"/>
      <c r="AF81" s="350"/>
      <c r="AG81" s="350"/>
      <c r="AH81" s="350"/>
      <c r="AI81" s="350"/>
      <c r="AJ81" s="350"/>
      <c r="AK81" s="350"/>
      <c r="AL81" s="350"/>
      <c r="AM81" s="350"/>
      <c r="AN81" s="350"/>
      <c r="AO81" s="350"/>
      <c r="AP81" s="350"/>
      <c r="AQ81" s="350"/>
      <c r="AR81" s="350"/>
      <c r="AS81" s="350"/>
      <c r="AT81" s="350"/>
      <c r="AU81" s="350"/>
      <c r="AV81" s="350"/>
      <c r="AW81" s="350"/>
      <c r="AX81" s="350"/>
      <c r="AY81" s="350"/>
      <c r="AZ81" s="350"/>
      <c r="BA81" s="350"/>
      <c r="BB81" s="350"/>
      <c r="BC81" s="350"/>
      <c r="BD81" s="350"/>
      <c r="BE81" s="350"/>
      <c r="BF81" s="350"/>
      <c r="BG81" s="350"/>
      <c r="BH81" s="350"/>
      <c r="BI81" s="350"/>
      <c r="BJ81" s="350"/>
      <c r="BK81" s="350"/>
      <c r="BL81" s="350"/>
      <c r="BM81" s="350"/>
      <c r="BN81" s="350"/>
      <c r="BO81" s="350"/>
      <c r="BP81" s="350"/>
      <c r="BQ81" s="350"/>
      <c r="BR81" s="350"/>
      <c r="BS81" s="350"/>
      <c r="BT81" s="350"/>
      <c r="BU81" s="350"/>
      <c r="BV81" s="350"/>
      <c r="BW81" s="350"/>
      <c r="BX81" s="350"/>
      <c r="BY81" s="350"/>
      <c r="BZ81" s="350"/>
      <c r="CA81" s="350"/>
      <c r="CB81" s="350"/>
      <c r="CC81" s="350"/>
      <c r="CD81" s="350"/>
      <c r="CE81" s="350"/>
      <c r="CF81" s="350"/>
      <c r="CG81" s="350"/>
      <c r="CH81" s="350"/>
      <c r="CI81" s="350"/>
      <c r="CJ81" s="350"/>
      <c r="CK81" s="350"/>
      <c r="CL81" s="350"/>
      <c r="CM81" s="350"/>
      <c r="CN81" s="350"/>
      <c r="CO81" s="350"/>
      <c r="CP81" s="350"/>
      <c r="CQ81" s="350"/>
      <c r="CR81" s="350"/>
      <c r="CS81" s="350"/>
      <c r="CT81" s="350"/>
      <c r="CU81" s="350"/>
      <c r="CV81" s="350"/>
      <c r="CW81" s="350"/>
      <c r="CX81" s="350"/>
      <c r="CY81" s="350"/>
      <c r="CZ81" s="350"/>
      <c r="DA81" s="350"/>
      <c r="DB81" s="350"/>
      <c r="DC81" s="350"/>
      <c r="DD81" s="350"/>
      <c r="DE81" s="350"/>
      <c r="DF81" s="350"/>
      <c r="DG81" s="350"/>
      <c r="DH81" s="350"/>
      <c r="DI81" s="350"/>
      <c r="DJ81" s="350"/>
      <c r="DK81" s="350"/>
      <c r="DL81" s="350"/>
      <c r="DM81" s="350"/>
      <c r="DN81" s="350"/>
      <c r="DO81" s="350"/>
      <c r="DP81" s="350"/>
      <c r="DQ81" s="350"/>
      <c r="DR81" s="351"/>
      <c r="DS81" s="352"/>
      <c r="DT81" s="352"/>
      <c r="DU81" s="352"/>
      <c r="DV81" s="352"/>
      <c r="DW81" s="352"/>
      <c r="DX81" s="352"/>
      <c r="DY81" s="352"/>
      <c r="DZ81" s="352"/>
      <c r="EA81" s="352"/>
      <c r="EB81" s="352"/>
      <c r="EC81" s="352"/>
      <c r="ED81" s="352"/>
      <c r="EE81" s="352"/>
      <c r="EF81" s="352"/>
      <c r="EG81" s="352"/>
      <c r="EH81" s="352"/>
      <c r="EI81" s="352"/>
      <c r="EJ81" s="352"/>
      <c r="EK81" s="352"/>
      <c r="EL81" s="352"/>
    </row>
    <row r="82" spans="1:142" s="110" customFormat="1" ht="5.25" customHeight="1" x14ac:dyDescent="0.2">
      <c r="A82" s="119"/>
      <c r="B82" s="120"/>
      <c r="C82" s="121"/>
      <c r="DR82" s="117"/>
      <c r="DS82" s="121"/>
      <c r="DT82" s="121"/>
      <c r="DU82" s="121"/>
      <c r="DV82" s="121"/>
      <c r="DW82" s="121"/>
      <c r="DX82" s="121"/>
      <c r="DY82" s="121"/>
      <c r="DZ82" s="121"/>
      <c r="EA82" s="121"/>
      <c r="EB82" s="121"/>
      <c r="EC82" s="121"/>
      <c r="ED82" s="121"/>
      <c r="EE82" s="121"/>
      <c r="EF82" s="121"/>
      <c r="EG82" s="121"/>
      <c r="EH82" s="120"/>
      <c r="EI82" s="120"/>
      <c r="EJ82" s="120"/>
      <c r="EK82" s="120"/>
      <c r="EL82" s="120"/>
    </row>
    <row r="83" spans="1:142" s="110" customFormat="1" ht="29.4" customHeight="1" x14ac:dyDescent="0.2">
      <c r="A83" s="119"/>
      <c r="B83" s="349" t="s">
        <v>323</v>
      </c>
      <c r="C83" s="349"/>
      <c r="D83" s="349"/>
      <c r="E83" s="349"/>
      <c r="F83" s="349"/>
      <c r="G83" s="350" t="s">
        <v>324</v>
      </c>
      <c r="H83" s="350"/>
      <c r="I83" s="350"/>
      <c r="J83" s="350"/>
      <c r="K83" s="350"/>
      <c r="L83" s="350"/>
      <c r="M83" s="350"/>
      <c r="N83" s="350"/>
      <c r="O83" s="350"/>
      <c r="P83" s="350"/>
      <c r="Q83" s="350"/>
      <c r="R83" s="350"/>
      <c r="S83" s="350"/>
      <c r="T83" s="350"/>
      <c r="U83" s="350"/>
      <c r="V83" s="350"/>
      <c r="W83" s="350"/>
      <c r="X83" s="350"/>
      <c r="Y83" s="350"/>
      <c r="Z83" s="350"/>
      <c r="AA83" s="350"/>
      <c r="AB83" s="350"/>
      <c r="AC83" s="350"/>
      <c r="AD83" s="350"/>
      <c r="AE83" s="350"/>
      <c r="AF83" s="350"/>
      <c r="AG83" s="350"/>
      <c r="AH83" s="350"/>
      <c r="AI83" s="350"/>
      <c r="AJ83" s="350"/>
      <c r="AK83" s="350"/>
      <c r="AL83" s="350"/>
      <c r="AM83" s="350"/>
      <c r="AN83" s="350"/>
      <c r="AO83" s="350"/>
      <c r="AP83" s="350"/>
      <c r="AQ83" s="350"/>
      <c r="AR83" s="350"/>
      <c r="AS83" s="350"/>
      <c r="AT83" s="350"/>
      <c r="AU83" s="350"/>
      <c r="AV83" s="350"/>
      <c r="AW83" s="350"/>
      <c r="AX83" s="350"/>
      <c r="AY83" s="350"/>
      <c r="AZ83" s="350"/>
      <c r="BA83" s="350"/>
      <c r="BB83" s="350"/>
      <c r="BC83" s="350"/>
      <c r="BD83" s="350"/>
      <c r="BE83" s="350"/>
      <c r="BF83" s="350"/>
      <c r="BG83" s="350"/>
      <c r="BH83" s="350"/>
      <c r="BI83" s="350"/>
      <c r="BJ83" s="350"/>
      <c r="BK83" s="350"/>
      <c r="BL83" s="350"/>
      <c r="BM83" s="350"/>
      <c r="BN83" s="350"/>
      <c r="BO83" s="350"/>
      <c r="BP83" s="350"/>
      <c r="BQ83" s="350"/>
      <c r="BR83" s="350"/>
      <c r="BS83" s="350"/>
      <c r="BT83" s="350"/>
      <c r="BU83" s="350"/>
      <c r="BV83" s="350"/>
      <c r="BW83" s="350"/>
      <c r="BX83" s="350"/>
      <c r="BY83" s="350"/>
      <c r="BZ83" s="350"/>
      <c r="CA83" s="350"/>
      <c r="CB83" s="350"/>
      <c r="CC83" s="350"/>
      <c r="CD83" s="350"/>
      <c r="CE83" s="350"/>
      <c r="CF83" s="350"/>
      <c r="CG83" s="350"/>
      <c r="CH83" s="350"/>
      <c r="CI83" s="350"/>
      <c r="CJ83" s="350"/>
      <c r="CK83" s="350"/>
      <c r="CL83" s="350"/>
      <c r="CM83" s="350"/>
      <c r="CN83" s="350"/>
      <c r="CO83" s="350"/>
      <c r="CP83" s="350"/>
      <c r="CQ83" s="350"/>
      <c r="CR83" s="350"/>
      <c r="CS83" s="350"/>
      <c r="CT83" s="350"/>
      <c r="CU83" s="350"/>
      <c r="CV83" s="350"/>
      <c r="CW83" s="350"/>
      <c r="CX83" s="350"/>
      <c r="CY83" s="350"/>
      <c r="CZ83" s="350"/>
      <c r="DA83" s="350"/>
      <c r="DB83" s="350"/>
      <c r="DC83" s="350"/>
      <c r="DD83" s="350"/>
      <c r="DE83" s="350"/>
      <c r="DF83" s="350"/>
      <c r="DG83" s="350"/>
      <c r="DH83" s="350"/>
      <c r="DI83" s="350"/>
      <c r="DJ83" s="350"/>
      <c r="DK83" s="350"/>
      <c r="DL83" s="350"/>
      <c r="DM83" s="350"/>
      <c r="DN83" s="350"/>
      <c r="DO83" s="350"/>
      <c r="DP83" s="350"/>
      <c r="DQ83" s="350"/>
      <c r="DR83" s="351"/>
      <c r="DS83" s="352"/>
      <c r="DT83" s="352"/>
      <c r="DU83" s="352"/>
      <c r="DV83" s="352"/>
      <c r="DW83" s="352"/>
      <c r="DX83" s="352"/>
      <c r="DY83" s="352"/>
      <c r="DZ83" s="352"/>
      <c r="EA83" s="352"/>
      <c r="EB83" s="352"/>
      <c r="EC83" s="352"/>
      <c r="ED83" s="352"/>
      <c r="EE83" s="352"/>
      <c r="EF83" s="352"/>
      <c r="EG83" s="352"/>
      <c r="EH83" s="352"/>
      <c r="EI83" s="352"/>
      <c r="EJ83" s="352"/>
      <c r="EK83" s="352"/>
      <c r="EL83" s="352"/>
    </row>
    <row r="84" spans="1:142" s="110" customFormat="1" ht="5.25" customHeight="1" x14ac:dyDescent="0.2">
      <c r="A84" s="119"/>
      <c r="B84" s="120"/>
      <c r="C84" s="121"/>
      <c r="DR84" s="117"/>
      <c r="DS84" s="121"/>
      <c r="DT84" s="121"/>
      <c r="DU84" s="121"/>
      <c r="DV84" s="121"/>
      <c r="DW84" s="121"/>
      <c r="DX84" s="121"/>
      <c r="DY84" s="121"/>
      <c r="DZ84" s="121"/>
      <c r="EA84" s="121"/>
      <c r="EB84" s="121"/>
      <c r="EC84" s="121"/>
      <c r="ED84" s="121"/>
      <c r="EE84" s="121"/>
      <c r="EF84" s="121"/>
      <c r="EG84" s="121"/>
      <c r="EH84" s="120"/>
      <c r="EI84" s="120"/>
      <c r="EJ84" s="120"/>
      <c r="EK84" s="120"/>
      <c r="EL84" s="120"/>
    </row>
    <row r="85" spans="1:142" s="110" customFormat="1" ht="34.799999999999997" customHeight="1" x14ac:dyDescent="0.2">
      <c r="A85" s="119"/>
      <c r="B85" s="349" t="s">
        <v>325</v>
      </c>
      <c r="C85" s="349"/>
      <c r="D85" s="349"/>
      <c r="E85" s="349"/>
      <c r="F85" s="349"/>
      <c r="G85" s="350" t="s">
        <v>326</v>
      </c>
      <c r="H85" s="350"/>
      <c r="I85" s="350"/>
      <c r="J85" s="350"/>
      <c r="K85" s="350"/>
      <c r="L85" s="350"/>
      <c r="M85" s="350"/>
      <c r="N85" s="350"/>
      <c r="O85" s="350"/>
      <c r="P85" s="350"/>
      <c r="Q85" s="350"/>
      <c r="R85" s="350"/>
      <c r="S85" s="350"/>
      <c r="T85" s="350"/>
      <c r="U85" s="350"/>
      <c r="V85" s="350"/>
      <c r="W85" s="350"/>
      <c r="X85" s="350"/>
      <c r="Y85" s="350"/>
      <c r="Z85" s="350"/>
      <c r="AA85" s="350"/>
      <c r="AB85" s="350"/>
      <c r="AC85" s="350"/>
      <c r="AD85" s="350"/>
      <c r="AE85" s="350"/>
      <c r="AF85" s="350"/>
      <c r="AG85" s="350"/>
      <c r="AH85" s="350"/>
      <c r="AI85" s="350"/>
      <c r="AJ85" s="350"/>
      <c r="AK85" s="350"/>
      <c r="AL85" s="350"/>
      <c r="AM85" s="350"/>
      <c r="AN85" s="350"/>
      <c r="AO85" s="350"/>
      <c r="AP85" s="350"/>
      <c r="AQ85" s="350"/>
      <c r="AR85" s="350"/>
      <c r="AS85" s="350"/>
      <c r="AT85" s="350"/>
      <c r="AU85" s="350"/>
      <c r="AV85" s="350"/>
      <c r="AW85" s="350"/>
      <c r="AX85" s="350"/>
      <c r="AY85" s="350"/>
      <c r="AZ85" s="350"/>
      <c r="BA85" s="350"/>
      <c r="BB85" s="350"/>
      <c r="BC85" s="350"/>
      <c r="BD85" s="350"/>
      <c r="BE85" s="350"/>
      <c r="BF85" s="350"/>
      <c r="BG85" s="350"/>
      <c r="BH85" s="350"/>
      <c r="BI85" s="350"/>
      <c r="BJ85" s="350"/>
      <c r="BK85" s="350"/>
      <c r="BL85" s="350"/>
      <c r="BM85" s="350"/>
      <c r="BN85" s="350"/>
      <c r="BO85" s="350"/>
      <c r="BP85" s="350"/>
      <c r="BQ85" s="350"/>
      <c r="BR85" s="350"/>
      <c r="BS85" s="350"/>
      <c r="BT85" s="350"/>
      <c r="BU85" s="350"/>
      <c r="BV85" s="350"/>
      <c r="BW85" s="350"/>
      <c r="BX85" s="350"/>
      <c r="BY85" s="350"/>
      <c r="BZ85" s="350"/>
      <c r="CA85" s="350"/>
      <c r="CB85" s="350"/>
      <c r="CC85" s="350"/>
      <c r="CD85" s="350"/>
      <c r="CE85" s="350"/>
      <c r="CF85" s="350"/>
      <c r="CG85" s="350"/>
      <c r="CH85" s="350"/>
      <c r="CI85" s="350"/>
      <c r="CJ85" s="350"/>
      <c r="CK85" s="350"/>
      <c r="CL85" s="350"/>
      <c r="CM85" s="350"/>
      <c r="CN85" s="350"/>
      <c r="CO85" s="350"/>
      <c r="CP85" s="350"/>
      <c r="CQ85" s="350"/>
      <c r="CR85" s="350"/>
      <c r="CS85" s="350"/>
      <c r="CT85" s="350"/>
      <c r="CU85" s="350"/>
      <c r="CV85" s="350"/>
      <c r="CW85" s="350"/>
      <c r="CX85" s="350"/>
      <c r="CY85" s="350"/>
      <c r="CZ85" s="350"/>
      <c r="DA85" s="350"/>
      <c r="DB85" s="350"/>
      <c r="DC85" s="350"/>
      <c r="DD85" s="350"/>
      <c r="DE85" s="350"/>
      <c r="DF85" s="350"/>
      <c r="DG85" s="350"/>
      <c r="DH85" s="350"/>
      <c r="DI85" s="350"/>
      <c r="DJ85" s="350"/>
      <c r="DK85" s="350"/>
      <c r="DL85" s="350"/>
      <c r="DM85" s="350"/>
      <c r="DN85" s="350"/>
      <c r="DO85" s="350"/>
      <c r="DP85" s="350"/>
      <c r="DQ85" s="350"/>
      <c r="DR85" s="351"/>
      <c r="DS85" s="352"/>
      <c r="DT85" s="352"/>
      <c r="DU85" s="352"/>
      <c r="DV85" s="352"/>
      <c r="DW85" s="352"/>
      <c r="DX85" s="352"/>
      <c r="DY85" s="352"/>
      <c r="DZ85" s="352"/>
      <c r="EA85" s="352"/>
      <c r="EB85" s="352"/>
      <c r="EC85" s="352"/>
      <c r="ED85" s="352"/>
      <c r="EE85" s="352"/>
      <c r="EF85" s="352"/>
      <c r="EG85" s="352"/>
      <c r="EH85" s="352"/>
      <c r="EI85" s="352"/>
      <c r="EJ85" s="352"/>
      <c r="EK85" s="352"/>
      <c r="EL85" s="352"/>
    </row>
    <row r="86" spans="1:142" s="110" customFormat="1" ht="14.25" customHeight="1" x14ac:dyDescent="0.2">
      <c r="A86" s="119"/>
      <c r="C86" s="122"/>
      <c r="D86" s="123"/>
      <c r="DR86" s="117"/>
    </row>
    <row r="87" spans="1:142" s="110" customFormat="1" ht="15" thickBot="1" x14ac:dyDescent="0.25">
      <c r="A87" s="124"/>
      <c r="B87" s="125"/>
      <c r="C87" s="126"/>
      <c r="D87" s="127"/>
      <c r="E87" s="125"/>
      <c r="F87" s="125"/>
      <c r="G87" s="125"/>
      <c r="H87" s="125"/>
      <c r="I87" s="125"/>
      <c r="J87" s="125"/>
      <c r="K87" s="125"/>
      <c r="L87" s="125"/>
      <c r="M87" s="125"/>
      <c r="N87" s="125"/>
      <c r="O87" s="125"/>
      <c r="P87" s="125"/>
      <c r="Q87" s="125"/>
      <c r="R87" s="125"/>
      <c r="S87" s="125"/>
      <c r="T87" s="125"/>
      <c r="U87" s="125"/>
      <c r="V87" s="125"/>
      <c r="W87" s="125"/>
      <c r="X87" s="125"/>
      <c r="Y87" s="125"/>
      <c r="Z87" s="125"/>
      <c r="AA87" s="125"/>
      <c r="AB87" s="125"/>
      <c r="AC87" s="125"/>
      <c r="AD87" s="125"/>
      <c r="AE87" s="125"/>
      <c r="AF87" s="125"/>
      <c r="AG87" s="125"/>
      <c r="AH87" s="125"/>
      <c r="AI87" s="125"/>
      <c r="AJ87" s="125"/>
      <c r="AK87" s="125"/>
      <c r="AL87" s="125"/>
      <c r="AM87" s="125"/>
      <c r="AN87" s="125"/>
      <c r="AO87" s="125"/>
      <c r="AP87" s="125"/>
      <c r="AQ87" s="125"/>
      <c r="AR87" s="125"/>
      <c r="AS87" s="125"/>
      <c r="AT87" s="125"/>
      <c r="AU87" s="125"/>
      <c r="AV87" s="125"/>
      <c r="AW87" s="125"/>
      <c r="AX87" s="125"/>
      <c r="AY87" s="125"/>
      <c r="AZ87" s="125"/>
      <c r="BA87" s="125"/>
      <c r="BB87" s="125"/>
      <c r="BC87" s="125"/>
      <c r="BD87" s="125"/>
      <c r="BE87" s="125"/>
      <c r="BF87" s="125"/>
      <c r="BG87" s="125"/>
      <c r="BH87" s="125"/>
      <c r="BI87" s="125"/>
      <c r="BJ87" s="125"/>
      <c r="BK87" s="125"/>
      <c r="BL87" s="125"/>
      <c r="BM87" s="125"/>
      <c r="BN87" s="125"/>
      <c r="BO87" s="125"/>
      <c r="BP87" s="125"/>
      <c r="BQ87" s="125"/>
      <c r="BR87" s="125"/>
      <c r="BS87" s="125"/>
      <c r="BT87" s="125"/>
      <c r="BU87" s="125"/>
      <c r="BV87" s="125"/>
      <c r="BW87" s="125"/>
      <c r="BX87" s="125"/>
      <c r="BY87" s="125"/>
      <c r="BZ87" s="125"/>
      <c r="CA87" s="125"/>
      <c r="CB87" s="125"/>
      <c r="CC87" s="125"/>
      <c r="CD87" s="125"/>
      <c r="CE87" s="125"/>
      <c r="CF87" s="125"/>
      <c r="CG87" s="125"/>
      <c r="CH87" s="125"/>
      <c r="CI87" s="125"/>
      <c r="CJ87" s="125"/>
      <c r="CK87" s="125"/>
      <c r="CL87" s="125"/>
      <c r="CM87" s="125"/>
      <c r="CN87" s="125"/>
      <c r="CO87" s="125"/>
      <c r="CP87" s="125"/>
      <c r="CQ87" s="125"/>
      <c r="CR87" s="125"/>
      <c r="CS87" s="125"/>
      <c r="CT87" s="125"/>
      <c r="CU87" s="125"/>
      <c r="CV87" s="125"/>
      <c r="CW87" s="125"/>
      <c r="CX87" s="125"/>
      <c r="CY87" s="125"/>
      <c r="CZ87" s="125"/>
      <c r="DA87" s="125"/>
      <c r="DB87" s="125"/>
      <c r="DC87" s="125"/>
      <c r="DD87" s="125"/>
      <c r="DE87" s="125"/>
      <c r="DF87" s="125"/>
      <c r="DG87" s="125"/>
      <c r="DH87" s="125"/>
      <c r="DI87" s="125"/>
      <c r="DJ87" s="125"/>
      <c r="DK87" s="125"/>
      <c r="DL87" s="125"/>
      <c r="DM87" s="125"/>
      <c r="DN87" s="125"/>
      <c r="DO87" s="125"/>
      <c r="DP87" s="125"/>
      <c r="DQ87" s="125"/>
      <c r="DR87" s="128"/>
    </row>
  </sheetData>
  <mergeCells count="176">
    <mergeCell ref="B83:F83"/>
    <mergeCell ref="G83:DR83"/>
    <mergeCell ref="DS83:EL83"/>
    <mergeCell ref="B85:F85"/>
    <mergeCell ref="G85:DR85"/>
    <mergeCell ref="DS85:EL85"/>
    <mergeCell ref="B79:F79"/>
    <mergeCell ref="G79:DR79"/>
    <mergeCell ref="DS79:EL79"/>
    <mergeCell ref="B81:F81"/>
    <mergeCell ref="G81:DR81"/>
    <mergeCell ref="DS81:EL81"/>
    <mergeCell ref="B75:F75"/>
    <mergeCell ref="G75:DR75"/>
    <mergeCell ref="DS75:EL75"/>
    <mergeCell ref="B77:F77"/>
    <mergeCell ref="G77:DR77"/>
    <mergeCell ref="DS77:EL77"/>
    <mergeCell ref="B71:F71"/>
    <mergeCell ref="G71:DR71"/>
    <mergeCell ref="DS71:EL71"/>
    <mergeCell ref="A73:F73"/>
    <mergeCell ref="G73:DR73"/>
    <mergeCell ref="DS73:EL73"/>
    <mergeCell ref="B67:F67"/>
    <mergeCell ref="G67:DR67"/>
    <mergeCell ref="DS67:EL67"/>
    <mergeCell ref="B69:F69"/>
    <mergeCell ref="G69:DR69"/>
    <mergeCell ref="DS69:EL69"/>
    <mergeCell ref="B63:F63"/>
    <mergeCell ref="G63:DR63"/>
    <mergeCell ref="DS63:EL63"/>
    <mergeCell ref="B65:F65"/>
    <mergeCell ref="G65:DR65"/>
    <mergeCell ref="DS65:EL65"/>
    <mergeCell ref="B59:F59"/>
    <mergeCell ref="G59:DR59"/>
    <mergeCell ref="DS59:EL59"/>
    <mergeCell ref="B61:F61"/>
    <mergeCell ref="G61:DR61"/>
    <mergeCell ref="DS61:EL61"/>
    <mergeCell ref="A51:DR51"/>
    <mergeCell ref="A53:DR53"/>
    <mergeCell ref="A55:F55"/>
    <mergeCell ref="G55:DQ55"/>
    <mergeCell ref="A57:F57"/>
    <mergeCell ref="G57:DQ57"/>
    <mergeCell ref="CI47:DH47"/>
    <mergeCell ref="A48:B48"/>
    <mergeCell ref="C48:DR48"/>
    <mergeCell ref="A49:B49"/>
    <mergeCell ref="C49:DR49"/>
    <mergeCell ref="CT50:DN50"/>
    <mergeCell ref="AB45:AJ45"/>
    <mergeCell ref="AK45:CE45"/>
    <mergeCell ref="A46:J46"/>
    <mergeCell ref="A47:J47"/>
    <mergeCell ref="AG47:BS47"/>
    <mergeCell ref="BT47:CH47"/>
    <mergeCell ref="AR42:BG42"/>
    <mergeCell ref="N43:Z43"/>
    <mergeCell ref="AB43:AE43"/>
    <mergeCell ref="AF43:BD43"/>
    <mergeCell ref="BF43:DN43"/>
    <mergeCell ref="Q44:Z44"/>
    <mergeCell ref="AB44:BT44"/>
    <mergeCell ref="BW36:CS37"/>
    <mergeCell ref="CT36:DQ37"/>
    <mergeCell ref="B38:AX39"/>
    <mergeCell ref="AY38:BK39"/>
    <mergeCell ref="BL38:BZ39"/>
    <mergeCell ref="N41:Z41"/>
    <mergeCell ref="DG40:DR40"/>
    <mergeCell ref="CW40:DF40"/>
    <mergeCell ref="B36:M37"/>
    <mergeCell ref="N36:Y37"/>
    <mergeCell ref="Z36:BV37"/>
    <mergeCell ref="A29:DR29"/>
    <mergeCell ref="A30:DR31"/>
    <mergeCell ref="CD32:CN32"/>
    <mergeCell ref="CO32:CV32"/>
    <mergeCell ref="CX32:DI32"/>
    <mergeCell ref="DJ32:DQ32"/>
    <mergeCell ref="A27:U27"/>
    <mergeCell ref="V27:BR28"/>
    <mergeCell ref="BS27:CG28"/>
    <mergeCell ref="CH27:DR28"/>
    <mergeCell ref="A28:U28"/>
    <mergeCell ref="A33:N34"/>
    <mergeCell ref="O33:AA34"/>
    <mergeCell ref="AC34:AY35"/>
    <mergeCell ref="AZ34:BL35"/>
    <mergeCell ref="BM34:BS35"/>
    <mergeCell ref="CH23:DR24"/>
    <mergeCell ref="V24:AW24"/>
    <mergeCell ref="AX24:BF24"/>
    <mergeCell ref="BS24:CG24"/>
    <mergeCell ref="A25:U26"/>
    <mergeCell ref="V25:AW25"/>
    <mergeCell ref="AX25:BF25"/>
    <mergeCell ref="BG25:BN26"/>
    <mergeCell ref="BO25:BR26"/>
    <mergeCell ref="BS25:CG25"/>
    <mergeCell ref="A23:U24"/>
    <mergeCell ref="V23:AW23"/>
    <mergeCell ref="AX23:BF23"/>
    <mergeCell ref="BG23:BN24"/>
    <mergeCell ref="BO23:BR24"/>
    <mergeCell ref="BS23:CG23"/>
    <mergeCell ref="CH25:DR26"/>
    <mergeCell ref="V26:AW26"/>
    <mergeCell ref="AX26:BF26"/>
    <mergeCell ref="BS26:CG26"/>
    <mergeCell ref="A20:U22"/>
    <mergeCell ref="V20:BE20"/>
    <mergeCell ref="BF20:CP20"/>
    <mergeCell ref="CQ20:DR20"/>
    <mergeCell ref="V21:BE22"/>
    <mergeCell ref="BF21:CP22"/>
    <mergeCell ref="CQ21:DR22"/>
    <mergeCell ref="A15:DR15"/>
    <mergeCell ref="A16:U16"/>
    <mergeCell ref="V16:DR16"/>
    <mergeCell ref="A17:U19"/>
    <mergeCell ref="V17:AC17"/>
    <mergeCell ref="AD17:CF17"/>
    <mergeCell ref="CG17:DR17"/>
    <mergeCell ref="V18:Z19"/>
    <mergeCell ref="AA18:DR19"/>
    <mergeCell ref="A12:CA12"/>
    <mergeCell ref="CB12:CM12"/>
    <mergeCell ref="CN12:DR12"/>
    <mergeCell ref="A13:L14"/>
    <mergeCell ref="M13:U13"/>
    <mergeCell ref="V13:AL14"/>
    <mergeCell ref="AM13:BC13"/>
    <mergeCell ref="BD13:DR14"/>
    <mergeCell ref="M14:U14"/>
    <mergeCell ref="AM14:BC14"/>
    <mergeCell ref="A11:CA11"/>
    <mergeCell ref="CB11:CM11"/>
    <mergeCell ref="CN11:DR11"/>
    <mergeCell ref="A7:BN7"/>
    <mergeCell ref="BO7:BR7"/>
    <mergeCell ref="BS7:DR7"/>
    <mergeCell ref="A8:BG9"/>
    <mergeCell ref="BH8:BN8"/>
    <mergeCell ref="BO8:DR8"/>
    <mergeCell ref="BH9:BN9"/>
    <mergeCell ref="BO9:DM9"/>
    <mergeCell ref="DN9:DR9"/>
    <mergeCell ref="CN40:CU40"/>
    <mergeCell ref="DL41:DR41"/>
    <mergeCell ref="DB41:DK41"/>
    <mergeCell ref="CN41:DA41"/>
    <mergeCell ref="BI41:CF41"/>
    <mergeCell ref="AB41:BA41"/>
    <mergeCell ref="DL2:DR3"/>
    <mergeCell ref="AF3:AS3"/>
    <mergeCell ref="CM3:DK3"/>
    <mergeCell ref="A4:DR4"/>
    <mergeCell ref="A5:AN6"/>
    <mergeCell ref="AO5:AT6"/>
    <mergeCell ref="AU5:DR5"/>
    <mergeCell ref="AU6:DM6"/>
    <mergeCell ref="DN6:DR6"/>
    <mergeCell ref="A2:AE3"/>
    <mergeCell ref="AF2:AS2"/>
    <mergeCell ref="AT2:AW3"/>
    <mergeCell ref="AX2:BT3"/>
    <mergeCell ref="BU2:CL3"/>
    <mergeCell ref="CM2:DK2"/>
    <mergeCell ref="A10:BO10"/>
    <mergeCell ref="BP10:BZ10"/>
    <mergeCell ref="CA10:DR10"/>
  </mergeCells>
  <phoneticPr fontId="2"/>
  <pageMargins left="0.7" right="0.7" top="0.75" bottom="0.75" header="0.3" footer="0.3"/>
  <pageSetup paperSize="9" scale="99" orientation="portrait" r:id="rId1"/>
  <rowBreaks count="1" manualBreakCount="1">
    <brk id="50" max="12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9"/>
  <sheetViews>
    <sheetView showZeros="0" view="pageBreakPreview" zoomScaleNormal="100" zoomScaleSheetLayoutView="100" workbookViewId="0">
      <selection activeCell="AA15" sqref="AA15"/>
    </sheetView>
  </sheetViews>
  <sheetFormatPr defaultColWidth="9" defaultRowHeight="13.2" x14ac:dyDescent="0.2"/>
  <cols>
    <col min="1" max="1" width="2.109375" style="149" customWidth="1"/>
    <col min="2" max="2" width="2" style="149" customWidth="1"/>
    <col min="3" max="5" width="4.109375" style="149" customWidth="1"/>
    <col min="6" max="6" width="4.33203125" style="149" customWidth="1"/>
    <col min="7" max="7" width="4.44140625" style="149" customWidth="1"/>
    <col min="8" max="9" width="4.109375" style="149" customWidth="1"/>
    <col min="10" max="10" width="6.109375" style="149" customWidth="1"/>
    <col min="11" max="11" width="4.109375" style="149" customWidth="1"/>
    <col min="12" max="12" width="5.6640625" style="149" customWidth="1"/>
    <col min="13" max="14" width="5.44140625" style="149" customWidth="1"/>
    <col min="15" max="19" width="4.109375" style="149" customWidth="1"/>
    <col min="20" max="20" width="5.5546875" style="149" customWidth="1"/>
    <col min="21" max="21" width="4.109375" style="149" customWidth="1"/>
    <col min="22" max="22" width="5.77734375" style="149" customWidth="1"/>
    <col min="23" max="24" width="4.109375" style="149" customWidth="1"/>
    <col min="25" max="25" width="2.109375" style="149" customWidth="1"/>
    <col min="26" max="16384" width="9" style="149"/>
  </cols>
  <sheetData>
    <row r="1" spans="1:26" s="15" customFormat="1" ht="13.5" customHeight="1" thickBot="1" x14ac:dyDescent="0.25">
      <c r="A1" s="361"/>
      <c r="B1" s="361"/>
      <c r="C1" s="361"/>
      <c r="D1" s="361"/>
      <c r="E1" s="361"/>
      <c r="F1" s="361"/>
      <c r="G1" s="361"/>
      <c r="H1" s="361"/>
      <c r="I1" s="361"/>
      <c r="J1" s="361"/>
      <c r="K1" s="361"/>
      <c r="L1" s="361"/>
      <c r="M1" s="361"/>
      <c r="N1" s="361"/>
      <c r="O1" s="361"/>
      <c r="P1" s="361"/>
      <c r="Q1" s="361"/>
      <c r="R1" s="361"/>
      <c r="S1" s="361"/>
      <c r="T1" s="361"/>
      <c r="U1" s="361"/>
      <c r="V1" s="361"/>
      <c r="W1" s="361"/>
      <c r="X1" s="361"/>
      <c r="Y1" s="361"/>
    </row>
    <row r="2" spans="1:26" s="15" customFormat="1" ht="18" customHeight="1" x14ac:dyDescent="0.2">
      <c r="A2" s="132"/>
      <c r="B2" s="38"/>
      <c r="C2" s="38"/>
      <c r="D2" s="38"/>
      <c r="E2" s="38"/>
      <c r="F2" s="38"/>
      <c r="G2" s="38"/>
      <c r="H2" s="38"/>
      <c r="I2" s="38"/>
      <c r="J2" s="38"/>
      <c r="K2" s="38"/>
      <c r="L2" s="38"/>
      <c r="M2" s="38"/>
      <c r="N2" s="38"/>
      <c r="O2" s="38"/>
      <c r="P2" s="38"/>
      <c r="Q2" s="38"/>
      <c r="R2" s="38"/>
      <c r="S2" s="38"/>
      <c r="T2" s="38"/>
      <c r="U2" s="38"/>
      <c r="V2" s="38"/>
      <c r="W2" s="38"/>
      <c r="X2" s="38"/>
      <c r="Y2" s="133"/>
      <c r="Z2" s="134"/>
    </row>
    <row r="3" spans="1:26" s="15" customFormat="1" ht="24" customHeight="1" x14ac:dyDescent="0.2">
      <c r="A3" s="362" t="s">
        <v>327</v>
      </c>
      <c r="B3" s="363"/>
      <c r="C3" s="363"/>
      <c r="D3" s="363"/>
      <c r="E3" s="363"/>
      <c r="F3" s="363"/>
      <c r="G3" s="363"/>
      <c r="H3" s="363"/>
      <c r="I3" s="363"/>
      <c r="J3" s="363"/>
      <c r="K3" s="363"/>
      <c r="L3" s="363"/>
      <c r="M3" s="363"/>
      <c r="N3" s="363"/>
      <c r="O3" s="363"/>
      <c r="P3" s="363"/>
      <c r="Q3" s="363"/>
      <c r="R3" s="363"/>
      <c r="S3" s="363"/>
      <c r="T3" s="363"/>
      <c r="U3" s="363"/>
      <c r="V3" s="363"/>
      <c r="W3" s="363"/>
      <c r="X3" s="363"/>
      <c r="Y3" s="364"/>
    </row>
    <row r="4" spans="1:26" s="15" customFormat="1" ht="15.45" customHeight="1" x14ac:dyDescent="0.2">
      <c r="A4" s="135"/>
      <c r="B4" s="136"/>
      <c r="C4" s="136"/>
      <c r="D4" s="136"/>
      <c r="E4" s="136"/>
      <c r="F4" s="136"/>
      <c r="G4" s="136"/>
      <c r="H4" s="136"/>
      <c r="I4" s="136"/>
      <c r="J4" s="136"/>
      <c r="K4" s="136"/>
      <c r="L4" s="136"/>
      <c r="M4" s="136"/>
      <c r="N4" s="136"/>
      <c r="O4" s="136"/>
      <c r="P4" s="136"/>
      <c r="Q4" s="136"/>
      <c r="R4" s="136"/>
      <c r="S4" s="136"/>
      <c r="T4" s="136"/>
      <c r="U4" s="136"/>
      <c r="V4" s="136"/>
      <c r="W4" s="136"/>
      <c r="X4" s="136"/>
      <c r="Y4" s="137"/>
    </row>
    <row r="5" spans="1:26" s="15" customFormat="1" ht="43.5" customHeight="1" x14ac:dyDescent="0.2">
      <c r="A5" s="134"/>
      <c r="B5" s="359"/>
      <c r="C5" s="359"/>
      <c r="D5" s="360"/>
      <c r="E5" s="360"/>
      <c r="F5" s="360"/>
      <c r="G5" s="360"/>
      <c r="H5" s="360"/>
      <c r="I5" s="360"/>
      <c r="J5" s="360"/>
      <c r="K5" s="360"/>
      <c r="L5" s="360"/>
      <c r="M5" s="360"/>
      <c r="N5" s="360"/>
      <c r="O5" s="360"/>
      <c r="P5" s="360"/>
      <c r="Q5" s="360"/>
      <c r="R5" s="360"/>
      <c r="S5" s="360"/>
      <c r="T5" s="360"/>
      <c r="U5" s="360"/>
      <c r="V5" s="360"/>
      <c r="W5" s="360"/>
      <c r="X5" s="138"/>
      <c r="Y5" s="137"/>
    </row>
    <row r="6" spans="1:26" s="15" customFormat="1" ht="5.25" customHeight="1" x14ac:dyDescent="0.2">
      <c r="A6" s="134"/>
      <c r="B6" s="139"/>
      <c r="C6" s="140"/>
      <c r="D6" s="140"/>
      <c r="E6" s="140"/>
      <c r="F6" s="140"/>
      <c r="G6" s="140"/>
      <c r="H6" s="140"/>
      <c r="I6" s="140"/>
      <c r="J6" s="140"/>
      <c r="K6" s="140"/>
      <c r="L6" s="140"/>
      <c r="M6" s="140"/>
      <c r="N6" s="140"/>
      <c r="O6" s="140"/>
      <c r="P6" s="140"/>
      <c r="Q6" s="140"/>
      <c r="R6" s="140"/>
      <c r="S6" s="139"/>
      <c r="T6" s="139"/>
      <c r="U6" s="139"/>
      <c r="V6" s="139"/>
      <c r="W6" s="139"/>
      <c r="Y6" s="137"/>
    </row>
    <row r="7" spans="1:26" s="15" customFormat="1" ht="43.5" customHeight="1" x14ac:dyDescent="0.2">
      <c r="A7" s="134"/>
      <c r="B7" s="359"/>
      <c r="C7" s="359"/>
      <c r="D7" s="360"/>
      <c r="E7" s="360"/>
      <c r="F7" s="360"/>
      <c r="G7" s="360"/>
      <c r="H7" s="360"/>
      <c r="I7" s="360"/>
      <c r="J7" s="360"/>
      <c r="K7" s="360"/>
      <c r="L7" s="360"/>
      <c r="M7" s="360"/>
      <c r="N7" s="360"/>
      <c r="O7" s="360"/>
      <c r="P7" s="360"/>
      <c r="Q7" s="360"/>
      <c r="R7" s="360"/>
      <c r="S7" s="360"/>
      <c r="T7" s="360"/>
      <c r="U7" s="360"/>
      <c r="V7" s="360"/>
      <c r="W7" s="360"/>
      <c r="X7" s="138"/>
      <c r="Y7" s="137"/>
    </row>
    <row r="8" spans="1:26" s="15" customFormat="1" ht="5.25" customHeight="1" x14ac:dyDescent="0.2">
      <c r="A8" s="134"/>
      <c r="B8" s="139"/>
      <c r="C8" s="140"/>
      <c r="D8" s="140"/>
      <c r="E8" s="140"/>
      <c r="F8" s="140"/>
      <c r="G8" s="140"/>
      <c r="H8" s="140"/>
      <c r="I8" s="140"/>
      <c r="J8" s="140"/>
      <c r="K8" s="140"/>
      <c r="L8" s="140"/>
      <c r="M8" s="140"/>
      <c r="N8" s="140"/>
      <c r="O8" s="140"/>
      <c r="P8" s="140"/>
      <c r="Q8" s="140"/>
      <c r="R8" s="140"/>
      <c r="S8" s="139"/>
      <c r="T8" s="139"/>
      <c r="U8" s="139"/>
      <c r="V8" s="139"/>
      <c r="W8" s="139"/>
      <c r="Y8" s="137"/>
    </row>
    <row r="9" spans="1:26" s="15" customFormat="1" ht="43.5" customHeight="1" x14ac:dyDescent="0.2">
      <c r="A9" s="134"/>
      <c r="B9" s="359"/>
      <c r="C9" s="359"/>
      <c r="D9" s="360"/>
      <c r="E9" s="360"/>
      <c r="F9" s="360"/>
      <c r="G9" s="360"/>
      <c r="H9" s="360"/>
      <c r="I9" s="360"/>
      <c r="J9" s="360"/>
      <c r="K9" s="360"/>
      <c r="L9" s="360"/>
      <c r="M9" s="360"/>
      <c r="N9" s="360"/>
      <c r="O9" s="360"/>
      <c r="P9" s="360"/>
      <c r="Q9" s="360"/>
      <c r="R9" s="360"/>
      <c r="S9" s="360"/>
      <c r="T9" s="360"/>
      <c r="U9" s="360"/>
      <c r="V9" s="360"/>
      <c r="W9" s="360"/>
      <c r="X9" s="138"/>
      <c r="Y9" s="137"/>
    </row>
    <row r="10" spans="1:26" s="15" customFormat="1" ht="5.25" customHeight="1" x14ac:dyDescent="0.2">
      <c r="A10" s="134"/>
      <c r="B10" s="139"/>
      <c r="C10" s="140"/>
      <c r="D10" s="140"/>
      <c r="E10" s="140"/>
      <c r="F10" s="140"/>
      <c r="G10" s="140"/>
      <c r="H10" s="140"/>
      <c r="I10" s="140"/>
      <c r="J10" s="140"/>
      <c r="K10" s="140"/>
      <c r="L10" s="140"/>
      <c r="M10" s="140"/>
      <c r="N10" s="140"/>
      <c r="O10" s="140"/>
      <c r="P10" s="140"/>
      <c r="Q10" s="140"/>
      <c r="R10" s="140"/>
      <c r="S10" s="139"/>
      <c r="T10" s="139"/>
      <c r="U10" s="139"/>
      <c r="V10" s="139"/>
      <c r="W10" s="139"/>
      <c r="Y10" s="137"/>
    </row>
    <row r="11" spans="1:26" s="15" customFormat="1" ht="43.5" customHeight="1" x14ac:dyDescent="0.2">
      <c r="A11" s="134"/>
      <c r="B11" s="359"/>
      <c r="C11" s="359"/>
      <c r="D11" s="360"/>
      <c r="E11" s="360"/>
      <c r="F11" s="360"/>
      <c r="G11" s="360"/>
      <c r="H11" s="360"/>
      <c r="I11" s="360"/>
      <c r="J11" s="360"/>
      <c r="K11" s="360"/>
      <c r="L11" s="360"/>
      <c r="M11" s="360"/>
      <c r="N11" s="360"/>
      <c r="O11" s="360"/>
      <c r="P11" s="360"/>
      <c r="Q11" s="360"/>
      <c r="R11" s="360"/>
      <c r="S11" s="360"/>
      <c r="T11" s="360"/>
      <c r="U11" s="360"/>
      <c r="V11" s="360"/>
      <c r="W11" s="360"/>
      <c r="X11" s="138"/>
      <c r="Y11" s="137"/>
    </row>
    <row r="12" spans="1:26" s="15" customFormat="1" ht="5.25" customHeight="1" x14ac:dyDescent="0.2">
      <c r="A12" s="134"/>
      <c r="B12" s="139"/>
      <c r="C12" s="140"/>
      <c r="D12" s="140"/>
      <c r="E12" s="140"/>
      <c r="F12" s="140"/>
      <c r="G12" s="140"/>
      <c r="H12" s="140"/>
      <c r="I12" s="140"/>
      <c r="J12" s="140"/>
      <c r="K12" s="140"/>
      <c r="L12" s="140"/>
      <c r="M12" s="140"/>
      <c r="N12" s="140"/>
      <c r="O12" s="140"/>
      <c r="P12" s="140"/>
      <c r="Q12" s="140"/>
      <c r="R12" s="140"/>
      <c r="S12" s="139"/>
      <c r="T12" s="139"/>
      <c r="U12" s="139"/>
      <c r="V12" s="139"/>
      <c r="W12" s="139"/>
      <c r="Y12" s="137"/>
    </row>
    <row r="13" spans="1:26" s="15" customFormat="1" ht="43.5" customHeight="1" x14ac:dyDescent="0.2">
      <c r="A13" s="134"/>
      <c r="B13" s="359"/>
      <c r="C13" s="359"/>
      <c r="D13" s="360"/>
      <c r="E13" s="360"/>
      <c r="F13" s="360"/>
      <c r="G13" s="360"/>
      <c r="H13" s="360"/>
      <c r="I13" s="360"/>
      <c r="J13" s="360"/>
      <c r="K13" s="360"/>
      <c r="L13" s="360"/>
      <c r="M13" s="360"/>
      <c r="N13" s="360"/>
      <c r="O13" s="360"/>
      <c r="P13" s="360"/>
      <c r="Q13" s="360"/>
      <c r="R13" s="360"/>
      <c r="S13" s="360"/>
      <c r="T13" s="360"/>
      <c r="U13" s="360"/>
      <c r="V13" s="360"/>
      <c r="W13" s="360"/>
      <c r="X13" s="138"/>
      <c r="Y13" s="137"/>
    </row>
    <row r="14" spans="1:26" s="15" customFormat="1" ht="4.5" customHeight="1" x14ac:dyDescent="0.2">
      <c r="A14" s="134"/>
      <c r="B14" s="139"/>
      <c r="C14" s="140"/>
      <c r="D14" s="140"/>
      <c r="E14" s="140"/>
      <c r="F14" s="140"/>
      <c r="G14" s="140"/>
      <c r="H14" s="140"/>
      <c r="I14" s="140"/>
      <c r="J14" s="140"/>
      <c r="K14" s="140"/>
      <c r="L14" s="140"/>
      <c r="M14" s="140"/>
      <c r="N14" s="140"/>
      <c r="O14" s="140"/>
      <c r="P14" s="140"/>
      <c r="Q14" s="140"/>
      <c r="R14" s="140"/>
      <c r="S14" s="139"/>
      <c r="T14" s="139"/>
      <c r="U14" s="139"/>
      <c r="V14" s="139"/>
      <c r="W14" s="139"/>
      <c r="Y14" s="137"/>
    </row>
    <row r="15" spans="1:26" s="15" customFormat="1" ht="43.5" customHeight="1" x14ac:dyDescent="0.2">
      <c r="A15" s="134"/>
      <c r="B15" s="359"/>
      <c r="C15" s="359"/>
      <c r="D15" s="360"/>
      <c r="E15" s="360"/>
      <c r="F15" s="360"/>
      <c r="G15" s="360"/>
      <c r="H15" s="360"/>
      <c r="I15" s="360"/>
      <c r="J15" s="360"/>
      <c r="K15" s="360"/>
      <c r="L15" s="360"/>
      <c r="M15" s="360"/>
      <c r="N15" s="360"/>
      <c r="O15" s="360"/>
      <c r="P15" s="360"/>
      <c r="Q15" s="360"/>
      <c r="R15" s="360"/>
      <c r="S15" s="360"/>
      <c r="T15" s="360"/>
      <c r="U15" s="360"/>
      <c r="V15" s="360"/>
      <c r="W15" s="360"/>
      <c r="X15" s="138"/>
      <c r="Y15" s="137"/>
    </row>
    <row r="16" spans="1:26" s="15" customFormat="1" ht="5.25" customHeight="1" x14ac:dyDescent="0.2">
      <c r="A16" s="134"/>
      <c r="B16" s="139"/>
      <c r="C16" s="140"/>
      <c r="D16" s="140"/>
      <c r="E16" s="140"/>
      <c r="F16" s="140"/>
      <c r="G16" s="140"/>
      <c r="H16" s="140"/>
      <c r="I16" s="140"/>
      <c r="J16" s="140"/>
      <c r="K16" s="140"/>
      <c r="L16" s="140"/>
      <c r="M16" s="140"/>
      <c r="N16" s="140"/>
      <c r="O16" s="140"/>
      <c r="P16" s="140"/>
      <c r="Q16" s="140"/>
      <c r="R16" s="140"/>
      <c r="S16" s="139"/>
      <c r="T16" s="139"/>
      <c r="U16" s="139"/>
      <c r="V16" s="139"/>
      <c r="W16" s="139"/>
      <c r="Y16" s="137"/>
    </row>
    <row r="17" spans="1:25" s="15" customFormat="1" ht="43.5" customHeight="1" x14ac:dyDescent="0.2">
      <c r="A17" s="134"/>
      <c r="B17" s="359"/>
      <c r="C17" s="359"/>
      <c r="D17" s="360"/>
      <c r="E17" s="360"/>
      <c r="F17" s="360"/>
      <c r="G17" s="360"/>
      <c r="H17" s="360"/>
      <c r="I17" s="360"/>
      <c r="J17" s="360"/>
      <c r="K17" s="360"/>
      <c r="L17" s="360"/>
      <c r="M17" s="360"/>
      <c r="N17" s="360"/>
      <c r="O17" s="360"/>
      <c r="P17" s="360"/>
      <c r="Q17" s="360"/>
      <c r="R17" s="360"/>
      <c r="S17" s="360"/>
      <c r="T17" s="360"/>
      <c r="U17" s="360"/>
      <c r="V17" s="360"/>
      <c r="W17" s="360"/>
      <c r="X17" s="138"/>
      <c r="Y17" s="137"/>
    </row>
    <row r="18" spans="1:25" s="15" customFormat="1" ht="5.25" customHeight="1" x14ac:dyDescent="0.2">
      <c r="A18" s="134"/>
      <c r="B18" s="139"/>
      <c r="C18" s="140"/>
      <c r="D18" s="140"/>
      <c r="E18" s="140"/>
      <c r="F18" s="140"/>
      <c r="G18" s="140"/>
      <c r="H18" s="140"/>
      <c r="I18" s="140"/>
      <c r="J18" s="140"/>
      <c r="K18" s="140"/>
      <c r="L18" s="140"/>
      <c r="M18" s="140"/>
      <c r="N18" s="140"/>
      <c r="O18" s="140"/>
      <c r="P18" s="140"/>
      <c r="Q18" s="140"/>
      <c r="R18" s="140"/>
      <c r="S18" s="139"/>
      <c r="T18" s="139"/>
      <c r="U18" s="139"/>
      <c r="V18" s="139"/>
      <c r="W18" s="139"/>
      <c r="Y18" s="137"/>
    </row>
    <row r="19" spans="1:25" s="15" customFormat="1" ht="43.5" customHeight="1" x14ac:dyDescent="0.2">
      <c r="A19" s="134"/>
      <c r="B19" s="359"/>
      <c r="C19" s="359"/>
      <c r="D19" s="360"/>
      <c r="E19" s="360"/>
      <c r="F19" s="360"/>
      <c r="G19" s="360"/>
      <c r="H19" s="360"/>
      <c r="I19" s="360"/>
      <c r="J19" s="360"/>
      <c r="K19" s="360"/>
      <c r="L19" s="360"/>
      <c r="M19" s="360"/>
      <c r="N19" s="360"/>
      <c r="O19" s="360"/>
      <c r="P19" s="360"/>
      <c r="Q19" s="360"/>
      <c r="R19" s="360"/>
      <c r="S19" s="360"/>
      <c r="T19" s="360"/>
      <c r="U19" s="360"/>
      <c r="V19" s="360"/>
      <c r="W19" s="360"/>
      <c r="X19" s="138"/>
      <c r="Y19" s="137"/>
    </row>
    <row r="20" spans="1:25" s="15" customFormat="1" ht="5.25" customHeight="1" x14ac:dyDescent="0.2">
      <c r="A20" s="134"/>
      <c r="B20" s="139"/>
      <c r="C20" s="140"/>
      <c r="D20" s="140"/>
      <c r="E20" s="140"/>
      <c r="F20" s="140"/>
      <c r="G20" s="140"/>
      <c r="H20" s="140"/>
      <c r="I20" s="140"/>
      <c r="J20" s="140"/>
      <c r="K20" s="140"/>
      <c r="L20" s="140"/>
      <c r="M20" s="140"/>
      <c r="N20" s="140"/>
      <c r="O20" s="140"/>
      <c r="P20" s="140"/>
      <c r="Q20" s="140"/>
      <c r="R20" s="140"/>
      <c r="S20" s="139"/>
      <c r="T20" s="139"/>
      <c r="U20" s="139"/>
      <c r="V20" s="139"/>
      <c r="W20" s="139"/>
      <c r="Y20" s="137"/>
    </row>
    <row r="21" spans="1:25" s="15" customFormat="1" ht="43.5" customHeight="1" x14ac:dyDescent="0.2">
      <c r="A21" s="134"/>
      <c r="B21" s="359"/>
      <c r="C21" s="359"/>
      <c r="D21" s="360"/>
      <c r="E21" s="360"/>
      <c r="F21" s="360"/>
      <c r="G21" s="360"/>
      <c r="H21" s="360"/>
      <c r="I21" s="360"/>
      <c r="J21" s="360"/>
      <c r="K21" s="360"/>
      <c r="L21" s="360"/>
      <c r="M21" s="360"/>
      <c r="N21" s="360"/>
      <c r="O21" s="360"/>
      <c r="P21" s="360"/>
      <c r="Q21" s="360"/>
      <c r="R21" s="360"/>
      <c r="S21" s="360"/>
      <c r="T21" s="360"/>
      <c r="U21" s="360"/>
      <c r="V21" s="360"/>
      <c r="W21" s="360"/>
      <c r="X21" s="138"/>
      <c r="Y21" s="137"/>
    </row>
    <row r="22" spans="1:25" s="15" customFormat="1" ht="5.25" customHeight="1" x14ac:dyDescent="0.2">
      <c r="A22" s="134"/>
      <c r="B22" s="139"/>
      <c r="C22" s="140"/>
      <c r="D22" s="140"/>
      <c r="E22" s="140"/>
      <c r="F22" s="140"/>
      <c r="G22" s="140"/>
      <c r="H22" s="140"/>
      <c r="I22" s="140"/>
      <c r="J22" s="140"/>
      <c r="K22" s="140"/>
      <c r="L22" s="140"/>
      <c r="M22" s="140"/>
      <c r="N22" s="140"/>
      <c r="O22" s="140"/>
      <c r="P22" s="140"/>
      <c r="Q22" s="140"/>
      <c r="R22" s="140"/>
      <c r="S22" s="139"/>
      <c r="T22" s="139"/>
      <c r="U22" s="139"/>
      <c r="V22" s="139"/>
      <c r="W22" s="139"/>
      <c r="Y22" s="137"/>
    </row>
    <row r="23" spans="1:25" s="15" customFormat="1" ht="43.5" customHeight="1" x14ac:dyDescent="0.2">
      <c r="A23" s="134"/>
      <c r="B23" s="359"/>
      <c r="C23" s="359"/>
      <c r="D23" s="360"/>
      <c r="E23" s="360"/>
      <c r="F23" s="360"/>
      <c r="G23" s="360"/>
      <c r="H23" s="360"/>
      <c r="I23" s="360"/>
      <c r="J23" s="360"/>
      <c r="K23" s="360"/>
      <c r="L23" s="360"/>
      <c r="M23" s="360"/>
      <c r="N23" s="360"/>
      <c r="O23" s="360"/>
      <c r="P23" s="360"/>
      <c r="Q23" s="360"/>
      <c r="R23" s="360"/>
      <c r="S23" s="360"/>
      <c r="T23" s="360"/>
      <c r="U23" s="360"/>
      <c r="V23" s="360"/>
      <c r="W23" s="360"/>
      <c r="X23" s="138"/>
      <c r="Y23" s="137"/>
    </row>
    <row r="24" spans="1:25" s="15" customFormat="1" ht="5.25" customHeight="1" x14ac:dyDescent="0.2">
      <c r="A24" s="134"/>
      <c r="B24" s="139"/>
      <c r="C24" s="140"/>
      <c r="D24" s="140"/>
      <c r="E24" s="140"/>
      <c r="F24" s="140"/>
      <c r="G24" s="140"/>
      <c r="H24" s="140"/>
      <c r="I24" s="140"/>
      <c r="J24" s="140"/>
      <c r="K24" s="140"/>
      <c r="L24" s="140"/>
      <c r="M24" s="140"/>
      <c r="N24" s="140"/>
      <c r="O24" s="140"/>
      <c r="P24" s="140"/>
      <c r="Q24" s="140"/>
      <c r="R24" s="140"/>
      <c r="S24" s="139"/>
      <c r="T24" s="139"/>
      <c r="U24" s="139"/>
      <c r="V24" s="139"/>
      <c r="W24" s="139"/>
      <c r="Y24" s="137"/>
    </row>
    <row r="25" spans="1:25" s="15" customFormat="1" ht="43.5" customHeight="1" x14ac:dyDescent="0.2">
      <c r="A25" s="134"/>
      <c r="B25" s="359"/>
      <c r="C25" s="359"/>
      <c r="D25" s="360"/>
      <c r="E25" s="360"/>
      <c r="F25" s="360"/>
      <c r="G25" s="360"/>
      <c r="H25" s="360"/>
      <c r="I25" s="360"/>
      <c r="J25" s="360"/>
      <c r="K25" s="360"/>
      <c r="L25" s="360"/>
      <c r="M25" s="360"/>
      <c r="N25" s="360"/>
      <c r="O25" s="360"/>
      <c r="P25" s="360"/>
      <c r="Q25" s="360"/>
      <c r="R25" s="360"/>
      <c r="S25" s="360"/>
      <c r="T25" s="360"/>
      <c r="U25" s="360"/>
      <c r="V25" s="360"/>
      <c r="W25" s="360"/>
      <c r="X25" s="138"/>
      <c r="Y25" s="137"/>
    </row>
    <row r="26" spans="1:25" s="15" customFormat="1" ht="5.25" customHeight="1" x14ac:dyDescent="0.2">
      <c r="A26" s="134"/>
      <c r="B26" s="139"/>
      <c r="C26" s="140"/>
      <c r="D26" s="140"/>
      <c r="E26" s="140"/>
      <c r="F26" s="140"/>
      <c r="G26" s="140"/>
      <c r="H26" s="140"/>
      <c r="I26" s="140"/>
      <c r="J26" s="140"/>
      <c r="K26" s="140"/>
      <c r="L26" s="140"/>
      <c r="M26" s="140"/>
      <c r="N26" s="140"/>
      <c r="O26" s="140"/>
      <c r="P26" s="140"/>
      <c r="Q26" s="140"/>
      <c r="R26" s="140"/>
      <c r="S26" s="139"/>
      <c r="T26" s="139"/>
      <c r="U26" s="139"/>
      <c r="V26" s="139"/>
      <c r="W26" s="139"/>
      <c r="Y26" s="137"/>
    </row>
    <row r="27" spans="1:25" s="15" customFormat="1" ht="43.5" customHeight="1" x14ac:dyDescent="0.2">
      <c r="A27" s="134"/>
      <c r="B27" s="359"/>
      <c r="C27" s="359"/>
      <c r="D27" s="360"/>
      <c r="E27" s="360"/>
      <c r="F27" s="360"/>
      <c r="G27" s="360"/>
      <c r="H27" s="360"/>
      <c r="I27" s="360"/>
      <c r="J27" s="360"/>
      <c r="K27" s="360"/>
      <c r="L27" s="360"/>
      <c r="M27" s="360"/>
      <c r="N27" s="360"/>
      <c r="O27" s="360"/>
      <c r="P27" s="360"/>
      <c r="Q27" s="360"/>
      <c r="R27" s="360"/>
      <c r="S27" s="360"/>
      <c r="T27" s="360"/>
      <c r="U27" s="360"/>
      <c r="V27" s="360"/>
      <c r="W27" s="360"/>
      <c r="X27" s="138"/>
      <c r="Y27" s="137"/>
    </row>
    <row r="28" spans="1:25" s="15" customFormat="1" ht="5.25" customHeight="1" x14ac:dyDescent="0.2">
      <c r="A28" s="134"/>
      <c r="B28" s="139"/>
      <c r="C28" s="140"/>
      <c r="D28" s="140"/>
      <c r="E28" s="140"/>
      <c r="F28" s="140"/>
      <c r="G28" s="140"/>
      <c r="H28" s="140"/>
      <c r="I28" s="140"/>
      <c r="J28" s="140"/>
      <c r="K28" s="140"/>
      <c r="L28" s="140"/>
      <c r="M28" s="140"/>
      <c r="N28" s="140"/>
      <c r="O28" s="140"/>
      <c r="P28" s="140"/>
      <c r="Q28" s="140"/>
      <c r="R28" s="140"/>
      <c r="S28" s="139"/>
      <c r="T28" s="139"/>
      <c r="U28" s="139"/>
      <c r="V28" s="139"/>
      <c r="W28" s="139"/>
      <c r="Y28" s="137"/>
    </row>
    <row r="29" spans="1:25" s="15" customFormat="1" ht="43.5" customHeight="1" x14ac:dyDescent="0.2">
      <c r="A29" s="134"/>
      <c r="B29" s="359"/>
      <c r="C29" s="359"/>
      <c r="D29" s="360"/>
      <c r="E29" s="360"/>
      <c r="F29" s="360"/>
      <c r="G29" s="360"/>
      <c r="H29" s="360"/>
      <c r="I29" s="360"/>
      <c r="J29" s="360"/>
      <c r="K29" s="360"/>
      <c r="L29" s="360"/>
      <c r="M29" s="360"/>
      <c r="N29" s="360"/>
      <c r="O29" s="360"/>
      <c r="P29" s="360"/>
      <c r="Q29" s="360"/>
      <c r="R29" s="360"/>
      <c r="S29" s="360"/>
      <c r="T29" s="360"/>
      <c r="U29" s="360"/>
      <c r="V29" s="360"/>
      <c r="W29" s="360"/>
      <c r="X29" s="138"/>
      <c r="Y29" s="137"/>
    </row>
    <row r="30" spans="1:25" s="15" customFormat="1" ht="5.25" customHeight="1" x14ac:dyDescent="0.2">
      <c r="A30" s="134"/>
      <c r="B30" s="139"/>
      <c r="C30" s="140"/>
      <c r="D30" s="140"/>
      <c r="E30" s="140"/>
      <c r="F30" s="140"/>
      <c r="G30" s="140"/>
      <c r="H30" s="140"/>
      <c r="I30" s="140"/>
      <c r="J30" s="140"/>
      <c r="K30" s="140"/>
      <c r="L30" s="140"/>
      <c r="M30" s="140"/>
      <c r="N30" s="140"/>
      <c r="O30" s="140"/>
      <c r="P30" s="140"/>
      <c r="Q30" s="140"/>
      <c r="R30" s="140"/>
      <c r="S30" s="139"/>
      <c r="T30" s="139"/>
      <c r="U30" s="139"/>
      <c r="V30" s="139"/>
      <c r="W30" s="139"/>
      <c r="Y30" s="137"/>
    </row>
    <row r="31" spans="1:25" s="15" customFormat="1" ht="43.5" customHeight="1" x14ac:dyDescent="0.2">
      <c r="A31" s="134"/>
      <c r="B31" s="359"/>
      <c r="C31" s="359"/>
      <c r="D31" s="360"/>
      <c r="E31" s="360"/>
      <c r="F31" s="360"/>
      <c r="G31" s="360"/>
      <c r="H31" s="360"/>
      <c r="I31" s="360"/>
      <c r="J31" s="360"/>
      <c r="K31" s="360"/>
      <c r="L31" s="360"/>
      <c r="M31" s="360"/>
      <c r="N31" s="360"/>
      <c r="O31" s="360"/>
      <c r="P31" s="360"/>
      <c r="Q31" s="360"/>
      <c r="R31" s="360"/>
      <c r="S31" s="360"/>
      <c r="T31" s="360"/>
      <c r="U31" s="360"/>
      <c r="V31" s="360"/>
      <c r="W31" s="360"/>
      <c r="X31" s="138"/>
      <c r="Y31" s="137"/>
    </row>
    <row r="32" spans="1:25" s="15" customFormat="1" ht="5.25" customHeight="1" x14ac:dyDescent="0.2">
      <c r="A32" s="134"/>
      <c r="B32" s="139"/>
      <c r="C32" s="140"/>
      <c r="D32" s="140"/>
      <c r="E32" s="140"/>
      <c r="F32" s="140"/>
      <c r="G32" s="140"/>
      <c r="H32" s="140"/>
      <c r="I32" s="140"/>
      <c r="J32" s="140"/>
      <c r="K32" s="140"/>
      <c r="L32" s="140"/>
      <c r="M32" s="140"/>
      <c r="N32" s="140"/>
      <c r="O32" s="140"/>
      <c r="P32" s="140"/>
      <c r="Q32" s="140"/>
      <c r="R32" s="140"/>
      <c r="S32" s="139"/>
      <c r="T32" s="139"/>
      <c r="U32" s="139"/>
      <c r="V32" s="139"/>
      <c r="W32" s="139"/>
      <c r="Y32" s="137"/>
    </row>
    <row r="33" spans="1:25" s="15" customFormat="1" ht="43.5" customHeight="1" x14ac:dyDescent="0.2">
      <c r="A33" s="134"/>
      <c r="B33" s="359"/>
      <c r="C33" s="359"/>
      <c r="D33" s="360"/>
      <c r="E33" s="360"/>
      <c r="F33" s="360"/>
      <c r="G33" s="360"/>
      <c r="H33" s="360"/>
      <c r="I33" s="360"/>
      <c r="J33" s="360"/>
      <c r="K33" s="360"/>
      <c r="L33" s="360"/>
      <c r="M33" s="360"/>
      <c r="N33" s="360"/>
      <c r="O33" s="360"/>
      <c r="P33" s="360"/>
      <c r="Q33" s="360"/>
      <c r="R33" s="360"/>
      <c r="S33" s="360"/>
      <c r="T33" s="360"/>
      <c r="U33" s="360"/>
      <c r="V33" s="360"/>
      <c r="W33" s="360"/>
      <c r="X33" s="138"/>
      <c r="Y33" s="137"/>
    </row>
    <row r="34" spans="1:25" s="15" customFormat="1" ht="5.25" customHeight="1" x14ac:dyDescent="0.2">
      <c r="A34" s="134"/>
      <c r="B34" s="139"/>
      <c r="C34" s="140"/>
      <c r="D34" s="140"/>
      <c r="E34" s="140"/>
      <c r="F34" s="140"/>
      <c r="G34" s="140"/>
      <c r="H34" s="140"/>
      <c r="I34" s="140"/>
      <c r="J34" s="140"/>
      <c r="K34" s="140"/>
      <c r="L34" s="140"/>
      <c r="M34" s="140"/>
      <c r="N34" s="140"/>
      <c r="O34" s="140"/>
      <c r="P34" s="140"/>
      <c r="Q34" s="140"/>
      <c r="R34" s="140"/>
      <c r="S34" s="139"/>
      <c r="T34" s="139"/>
      <c r="U34" s="139"/>
      <c r="V34" s="139"/>
      <c r="W34" s="139"/>
      <c r="Y34" s="137"/>
    </row>
    <row r="35" spans="1:25" s="15" customFormat="1" ht="43.5" customHeight="1" x14ac:dyDescent="0.2">
      <c r="A35" s="134"/>
      <c r="B35" s="359"/>
      <c r="C35" s="359"/>
      <c r="D35" s="360"/>
      <c r="E35" s="360"/>
      <c r="F35" s="360"/>
      <c r="G35" s="360"/>
      <c r="H35" s="360"/>
      <c r="I35" s="360"/>
      <c r="J35" s="360"/>
      <c r="K35" s="360"/>
      <c r="L35" s="360"/>
      <c r="M35" s="360"/>
      <c r="N35" s="360"/>
      <c r="O35" s="360"/>
      <c r="P35" s="360"/>
      <c r="Q35" s="360"/>
      <c r="R35" s="360"/>
      <c r="S35" s="360"/>
      <c r="T35" s="360"/>
      <c r="U35" s="360"/>
      <c r="V35" s="360"/>
      <c r="W35" s="360"/>
      <c r="X35" s="138"/>
      <c r="Y35" s="137"/>
    </row>
    <row r="36" spans="1:25" s="15" customFormat="1" ht="5.25" customHeight="1" x14ac:dyDescent="0.2">
      <c r="A36" s="134"/>
      <c r="B36" s="139"/>
      <c r="C36" s="140"/>
      <c r="D36" s="140"/>
      <c r="E36" s="140"/>
      <c r="F36" s="140"/>
      <c r="G36" s="140"/>
      <c r="H36" s="140"/>
      <c r="I36" s="140"/>
      <c r="J36" s="140"/>
      <c r="K36" s="140"/>
      <c r="L36" s="140"/>
      <c r="M36" s="140"/>
      <c r="N36" s="140"/>
      <c r="O36" s="140"/>
      <c r="P36" s="140"/>
      <c r="Q36" s="140"/>
      <c r="R36" s="140"/>
      <c r="S36" s="139"/>
      <c r="T36" s="139"/>
      <c r="U36" s="139"/>
      <c r="V36" s="139"/>
      <c r="W36" s="139"/>
      <c r="Y36" s="137"/>
    </row>
    <row r="37" spans="1:25" s="15" customFormat="1" ht="43.5" customHeight="1" x14ac:dyDescent="0.2">
      <c r="A37" s="134"/>
      <c r="B37" s="359"/>
      <c r="C37" s="359"/>
      <c r="D37" s="360"/>
      <c r="E37" s="360"/>
      <c r="F37" s="360"/>
      <c r="G37" s="360"/>
      <c r="H37" s="360"/>
      <c r="I37" s="360"/>
      <c r="J37" s="360"/>
      <c r="K37" s="360"/>
      <c r="L37" s="360"/>
      <c r="M37" s="360"/>
      <c r="N37" s="360"/>
      <c r="O37" s="360"/>
      <c r="P37" s="360"/>
      <c r="Q37" s="360"/>
      <c r="R37" s="360"/>
      <c r="S37" s="360"/>
      <c r="T37" s="360"/>
      <c r="U37" s="360"/>
      <c r="V37" s="360"/>
      <c r="W37" s="360"/>
      <c r="X37" s="138"/>
      <c r="Y37" s="137"/>
    </row>
    <row r="38" spans="1:25" s="15" customFormat="1" ht="14.25" customHeight="1" x14ac:dyDescent="0.2">
      <c r="A38" s="134"/>
      <c r="C38" s="141"/>
      <c r="D38" s="142"/>
      <c r="Y38" s="137"/>
    </row>
    <row r="39" spans="1:25" s="15" customFormat="1" ht="15" thickBot="1" x14ac:dyDescent="0.25">
      <c r="A39" s="143"/>
      <c r="B39" s="144"/>
      <c r="C39" s="145"/>
      <c r="D39" s="146"/>
      <c r="E39" s="144"/>
      <c r="F39" s="144"/>
      <c r="G39" s="144"/>
      <c r="H39" s="144"/>
      <c r="I39" s="144"/>
      <c r="J39" s="144"/>
      <c r="K39" s="144"/>
      <c r="L39" s="144"/>
      <c r="M39" s="144"/>
      <c r="N39" s="144"/>
      <c r="O39" s="144"/>
      <c r="P39" s="144"/>
      <c r="Q39" s="144"/>
      <c r="R39" s="144"/>
      <c r="S39" s="144"/>
      <c r="T39" s="144"/>
      <c r="U39" s="144"/>
      <c r="V39" s="144"/>
      <c r="W39" s="144"/>
      <c r="X39" s="144"/>
      <c r="Y39" s="147"/>
    </row>
    <row r="40" spans="1:25" s="15" customFormat="1" ht="14.4" x14ac:dyDescent="0.2">
      <c r="C40" s="141"/>
      <c r="D40" s="142"/>
    </row>
    <row r="41" spans="1:25" s="15" customFormat="1" ht="14.4" x14ac:dyDescent="0.2">
      <c r="C41" s="141"/>
      <c r="D41" s="142"/>
    </row>
    <row r="42" spans="1:25" s="15" customFormat="1" ht="14.4" x14ac:dyDescent="0.2">
      <c r="C42" s="141"/>
      <c r="D42" s="142"/>
    </row>
    <row r="43" spans="1:25" s="15" customFormat="1" ht="14.4" x14ac:dyDescent="0.2">
      <c r="C43" s="141"/>
      <c r="D43" s="142"/>
    </row>
    <row r="44" spans="1:25" s="15" customFormat="1" ht="14.4" x14ac:dyDescent="0.2">
      <c r="C44" s="141"/>
      <c r="D44" s="142"/>
    </row>
    <row r="45" spans="1:25" s="15" customFormat="1" ht="14.4" x14ac:dyDescent="0.2">
      <c r="C45" s="141"/>
    </row>
    <row r="46" spans="1:25" s="15" customFormat="1" ht="14.4" x14ac:dyDescent="0.2">
      <c r="C46" s="141"/>
    </row>
    <row r="47" spans="1:25" s="15" customFormat="1" ht="14.4" x14ac:dyDescent="0.2">
      <c r="C47" s="141"/>
    </row>
    <row r="48" spans="1:25" s="15" customFormat="1" ht="14.4" x14ac:dyDescent="0.2">
      <c r="C48" s="141"/>
    </row>
    <row r="49" spans="2:24" ht="14.4" x14ac:dyDescent="0.2">
      <c r="B49" s="15"/>
      <c r="C49" s="148"/>
      <c r="D49" s="15"/>
      <c r="E49" s="15"/>
      <c r="F49" s="15"/>
      <c r="G49" s="15"/>
      <c r="H49" s="15"/>
      <c r="I49" s="15"/>
      <c r="J49" s="15"/>
      <c r="K49" s="15"/>
      <c r="L49" s="15"/>
      <c r="M49" s="15"/>
      <c r="N49" s="15"/>
      <c r="O49" s="15"/>
      <c r="P49" s="15"/>
      <c r="Q49" s="15"/>
      <c r="R49" s="15"/>
      <c r="S49" s="15"/>
      <c r="T49" s="15"/>
      <c r="U49" s="15"/>
      <c r="V49" s="15"/>
      <c r="W49" s="15"/>
      <c r="X49" s="15"/>
    </row>
  </sheetData>
  <sheetProtection selectLockedCells="1"/>
  <mergeCells count="36">
    <mergeCell ref="A1:Y1"/>
    <mergeCell ref="A3:Y3"/>
    <mergeCell ref="B5:C5"/>
    <mergeCell ref="D5:W5"/>
    <mergeCell ref="B7:C7"/>
    <mergeCell ref="D7:W7"/>
    <mergeCell ref="B9:C9"/>
    <mergeCell ref="D9:W9"/>
    <mergeCell ref="B11:C11"/>
    <mergeCell ref="D11:W11"/>
    <mergeCell ref="B13:C13"/>
    <mergeCell ref="D13:W13"/>
    <mergeCell ref="B15:C15"/>
    <mergeCell ref="D15:W15"/>
    <mergeCell ref="B17:C17"/>
    <mergeCell ref="D17:W17"/>
    <mergeCell ref="B19:C19"/>
    <mergeCell ref="D19:W19"/>
    <mergeCell ref="B21:C21"/>
    <mergeCell ref="D21:W21"/>
    <mergeCell ref="B23:C23"/>
    <mergeCell ref="D23:W23"/>
    <mergeCell ref="B25:C25"/>
    <mergeCell ref="D25:W25"/>
    <mergeCell ref="B27:C27"/>
    <mergeCell ref="D27:W27"/>
    <mergeCell ref="B29:C29"/>
    <mergeCell ref="D29:W29"/>
    <mergeCell ref="B31:C31"/>
    <mergeCell ref="D31:W31"/>
    <mergeCell ref="B33:C33"/>
    <mergeCell ref="D33:W33"/>
    <mergeCell ref="B35:C35"/>
    <mergeCell ref="D35:W35"/>
    <mergeCell ref="B37:C37"/>
    <mergeCell ref="D37:W37"/>
  </mergeCells>
  <phoneticPr fontId="2"/>
  <printOptions horizontalCentered="1"/>
  <pageMargins left="0.62992125984251968" right="0.62992125984251968" top="0.78740157480314965" bottom="0.35433070866141736" header="0.31496062992125984" footer="0.19685039370078741"/>
  <pageSetup paperSize="9" scale="85" orientation="portrait" r:id="rId1"/>
  <headerFooter>
    <oddHeader>&amp;R&amp;16&amp;E一　時　占　用&amp;11&amp;E
&amp;8（申請先　建設事務所）</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92"/>
  <sheetViews>
    <sheetView showZeros="0" view="pageBreakPreview" zoomScaleNormal="100" zoomScaleSheetLayoutView="100" workbookViewId="0">
      <selection activeCell="A2" sqref="A2"/>
    </sheetView>
  </sheetViews>
  <sheetFormatPr defaultColWidth="9" defaultRowHeight="13.2" x14ac:dyDescent="0.2"/>
  <cols>
    <col min="1" max="1" width="3" style="53" customWidth="1"/>
    <col min="2" max="2" width="11.88671875" style="53" bestFit="1" customWidth="1"/>
    <col min="3" max="3" width="4.6640625" style="53" customWidth="1"/>
    <col min="4" max="4" width="7.21875" style="53" customWidth="1"/>
    <col min="5" max="19" width="4.6640625" style="53" customWidth="1"/>
    <col min="20" max="21" width="1.33203125" style="53" customWidth="1"/>
    <col min="22" max="25" width="9.6640625" style="53" customWidth="1"/>
    <col min="26" max="16384" width="9" style="53"/>
  </cols>
  <sheetData>
    <row r="1" spans="1:33" ht="10.050000000000001" customHeight="1" x14ac:dyDescent="0.2">
      <c r="A1" s="365"/>
      <c r="B1" s="365"/>
      <c r="C1" s="365"/>
      <c r="D1" s="365"/>
      <c r="E1" s="365"/>
      <c r="F1" s="365"/>
      <c r="G1" s="365"/>
      <c r="H1" s="365"/>
      <c r="I1" s="365"/>
      <c r="J1" s="365"/>
      <c r="K1" s="365"/>
      <c r="L1" s="365"/>
      <c r="M1" s="365"/>
      <c r="N1" s="365"/>
      <c r="O1" s="365"/>
      <c r="P1" s="365"/>
      <c r="Q1" s="365"/>
      <c r="R1" s="365"/>
      <c r="S1" s="365"/>
      <c r="T1" s="365"/>
    </row>
    <row r="2" spans="1:33" ht="16.2" x14ac:dyDescent="0.2">
      <c r="B2" s="54" t="s">
        <v>147</v>
      </c>
      <c r="C2" s="55"/>
      <c r="D2" s="55"/>
    </row>
    <row r="3" spans="1:33" ht="37.5" customHeight="1" thickBot="1" x14ac:dyDescent="0.25">
      <c r="A3" s="56"/>
      <c r="B3" s="57" t="s">
        <v>148</v>
      </c>
      <c r="C3" s="56"/>
      <c r="D3" s="56"/>
      <c r="E3" s="56"/>
      <c r="F3" s="58" t="s">
        <v>149</v>
      </c>
      <c r="G3" s="56"/>
      <c r="H3" s="56"/>
      <c r="I3" s="56"/>
      <c r="J3" s="56"/>
      <c r="K3" s="56"/>
      <c r="L3" s="56"/>
      <c r="M3" s="56"/>
      <c r="N3" s="56"/>
      <c r="O3" s="56"/>
      <c r="P3" s="56"/>
      <c r="Q3" s="56"/>
      <c r="R3" s="56"/>
      <c r="S3" s="56"/>
      <c r="T3" s="56"/>
      <c r="U3" s="56"/>
      <c r="V3" s="366" t="s">
        <v>150</v>
      </c>
      <c r="W3" s="367"/>
      <c r="X3" s="367"/>
      <c r="Y3" s="367"/>
      <c r="Z3" s="368"/>
      <c r="AB3" s="369" t="s">
        <v>151</v>
      </c>
      <c r="AC3" s="370"/>
      <c r="AD3" s="371"/>
      <c r="AF3" s="59" t="s">
        <v>152</v>
      </c>
    </row>
    <row r="4" spans="1:33" ht="34.049999999999997" customHeight="1" thickBot="1" x14ac:dyDescent="0.25">
      <c r="A4" s="56"/>
      <c r="B4" s="372" t="s">
        <v>153</v>
      </c>
      <c r="C4" s="372"/>
      <c r="D4" s="373"/>
      <c r="E4" s="374"/>
      <c r="F4" s="375"/>
      <c r="G4" s="376" t="s">
        <v>40</v>
      </c>
      <c r="H4" s="376"/>
      <c r="I4" s="376"/>
      <c r="J4" s="56"/>
      <c r="K4" s="56"/>
      <c r="L4" s="56"/>
      <c r="M4" s="56"/>
      <c r="N4" s="56"/>
      <c r="O4" s="56"/>
      <c r="P4" s="56"/>
      <c r="Q4" s="56"/>
      <c r="R4" s="56"/>
      <c r="S4" s="56"/>
      <c r="T4" s="56"/>
      <c r="U4" s="56"/>
      <c r="V4" s="60" t="s">
        <v>154</v>
      </c>
      <c r="W4" s="61"/>
      <c r="X4" s="61"/>
      <c r="Y4" s="61"/>
      <c r="Z4" s="62"/>
      <c r="AB4" s="63" t="s">
        <v>155</v>
      </c>
      <c r="AC4" s="62"/>
      <c r="AD4" s="59">
        <v>1</v>
      </c>
      <c r="AF4" s="59" t="s">
        <v>156</v>
      </c>
    </row>
    <row r="5" spans="1:33" ht="34.049999999999997" customHeight="1" thickTop="1" thickBot="1" x14ac:dyDescent="0.25">
      <c r="A5" s="56"/>
      <c r="B5" s="378" t="s">
        <v>157</v>
      </c>
      <c r="C5" s="378"/>
      <c r="D5" s="379"/>
      <c r="E5" s="380"/>
      <c r="F5" s="381"/>
      <c r="G5" s="64"/>
      <c r="I5" s="64"/>
      <c r="J5" s="56"/>
      <c r="L5" s="56"/>
      <c r="M5" s="56"/>
      <c r="N5" s="56"/>
      <c r="O5" s="56"/>
      <c r="P5" s="56"/>
      <c r="Q5" s="56"/>
      <c r="R5" s="56"/>
      <c r="S5" s="56"/>
      <c r="V5" s="60" t="s">
        <v>158</v>
      </c>
      <c r="W5" s="61"/>
      <c r="X5" s="61"/>
      <c r="Y5" s="61"/>
      <c r="Z5" s="62"/>
      <c r="AA5" s="56"/>
      <c r="AB5" s="63" t="s">
        <v>159</v>
      </c>
      <c r="AC5" s="62"/>
      <c r="AD5" s="59">
        <v>0.7</v>
      </c>
      <c r="AF5" s="59" t="s">
        <v>160</v>
      </c>
    </row>
    <row r="6" spans="1:33" ht="34.049999999999997" customHeight="1" thickBot="1" x14ac:dyDescent="0.25">
      <c r="A6" s="56"/>
      <c r="B6" s="382" t="s">
        <v>161</v>
      </c>
      <c r="C6" s="382"/>
      <c r="D6" s="383"/>
      <c r="E6" s="384"/>
      <c r="F6" s="385"/>
      <c r="G6" s="386"/>
      <c r="H6" s="64" t="s">
        <v>162</v>
      </c>
      <c r="I6" s="65" t="s">
        <v>163</v>
      </c>
      <c r="J6" s="66">
        <f>E6/12</f>
        <v>0</v>
      </c>
      <c r="K6" s="67" t="s">
        <v>162</v>
      </c>
      <c r="L6" s="64" t="s">
        <v>164</v>
      </c>
      <c r="M6" s="64"/>
      <c r="N6" s="68"/>
      <c r="O6" s="68"/>
      <c r="P6" s="68"/>
      <c r="Q6" s="68"/>
      <c r="R6" s="56"/>
      <c r="S6" s="56"/>
      <c r="T6" s="56"/>
      <c r="U6" s="56"/>
      <c r="V6" s="60" t="s">
        <v>165</v>
      </c>
      <c r="W6" s="69"/>
      <c r="X6" s="69"/>
      <c r="Y6" s="69"/>
      <c r="Z6" s="70"/>
      <c r="AA6" s="56"/>
      <c r="AB6" s="63" t="s">
        <v>166</v>
      </c>
      <c r="AC6" s="62"/>
      <c r="AD6" s="59">
        <v>0.5</v>
      </c>
      <c r="AF6" s="59" t="s">
        <v>167</v>
      </c>
    </row>
    <row r="7" spans="1:33" ht="34.049999999999997" customHeight="1" thickBot="1" x14ac:dyDescent="0.25">
      <c r="A7" s="56"/>
      <c r="B7" s="387" t="s">
        <v>168</v>
      </c>
      <c r="C7" s="387"/>
      <c r="D7" s="388"/>
      <c r="E7" s="389"/>
      <c r="F7" s="390"/>
      <c r="G7" s="390"/>
      <c r="H7" s="390"/>
      <c r="I7" s="390"/>
      <c r="J7" s="390"/>
      <c r="K7" s="390"/>
      <c r="L7" s="390"/>
      <c r="M7" s="390"/>
      <c r="N7" s="390"/>
      <c r="O7" s="390"/>
      <c r="P7" s="390"/>
      <c r="Q7" s="391"/>
      <c r="R7" s="56"/>
      <c r="S7" s="56"/>
      <c r="T7" s="56"/>
      <c r="V7" s="60" t="s">
        <v>169</v>
      </c>
      <c r="W7" s="69"/>
      <c r="X7" s="69"/>
      <c r="Y7" s="69"/>
      <c r="Z7" s="70"/>
      <c r="AA7" s="56"/>
      <c r="AB7" s="63" t="s">
        <v>170</v>
      </c>
      <c r="AC7" s="62"/>
      <c r="AD7" s="59">
        <f>8/9</f>
        <v>0.88888888888888884</v>
      </c>
      <c r="AF7" s="59" t="s">
        <v>171</v>
      </c>
    </row>
    <row r="8" spans="1:33" ht="34.049999999999997" customHeight="1" thickBot="1" x14ac:dyDescent="0.25">
      <c r="A8" s="56"/>
      <c r="B8" s="392" t="s">
        <v>172</v>
      </c>
      <c r="C8" s="392"/>
      <c r="D8" s="393"/>
      <c r="E8" s="394"/>
      <c r="F8" s="395"/>
      <c r="G8" s="396"/>
      <c r="H8" s="64"/>
      <c r="I8" s="64"/>
      <c r="J8" s="64"/>
      <c r="L8" s="64"/>
      <c r="M8" s="64"/>
      <c r="N8" s="64"/>
      <c r="O8" s="64"/>
      <c r="P8" s="64"/>
      <c r="Q8" s="64"/>
      <c r="R8" s="64"/>
      <c r="S8" s="71"/>
      <c r="T8" s="56"/>
      <c r="V8" s="60" t="s">
        <v>173</v>
      </c>
      <c r="W8" s="69"/>
      <c r="X8" s="69"/>
      <c r="Y8" s="69"/>
      <c r="Z8" s="70"/>
      <c r="AA8" s="56"/>
      <c r="AB8" s="63" t="s">
        <v>174</v>
      </c>
      <c r="AC8" s="62"/>
      <c r="AD8" s="59">
        <v>0.1</v>
      </c>
      <c r="AF8" s="59" t="s">
        <v>175</v>
      </c>
    </row>
    <row r="9" spans="1:33" ht="34.049999999999997" customHeight="1" thickBot="1" x14ac:dyDescent="0.25">
      <c r="A9" s="56"/>
      <c r="B9" s="382" t="s">
        <v>176</v>
      </c>
      <c r="C9" s="382"/>
      <c r="D9" s="383"/>
      <c r="E9" s="397"/>
      <c r="F9" s="398"/>
      <c r="G9" s="64" t="s">
        <v>104</v>
      </c>
      <c r="J9" s="399" t="s">
        <v>177</v>
      </c>
      <c r="K9" s="399"/>
      <c r="L9" s="399"/>
      <c r="M9" s="377">
        <f>申請書記入用!E32</f>
        <v>3</v>
      </c>
      <c r="N9" s="377"/>
      <c r="O9" s="377"/>
      <c r="P9" s="72" t="s">
        <v>81</v>
      </c>
      <c r="Q9" s="73" t="str">
        <f>申請書記入用!I32</f>
        <v>㎡</v>
      </c>
      <c r="R9" s="64"/>
      <c r="S9" s="64"/>
      <c r="T9" s="56"/>
      <c r="V9" s="60" t="s">
        <v>178</v>
      </c>
      <c r="W9" s="69"/>
      <c r="X9" s="69"/>
      <c r="Y9" s="69"/>
      <c r="Z9" s="70"/>
      <c r="AA9" s="56"/>
      <c r="AB9" s="63" t="s">
        <v>179</v>
      </c>
      <c r="AC9" s="62"/>
      <c r="AD9" s="59">
        <v>0</v>
      </c>
      <c r="AF9" s="59" t="s">
        <v>180</v>
      </c>
    </row>
    <row r="10" spans="1:33" ht="34.049999999999997" customHeight="1" thickBot="1" x14ac:dyDescent="0.25">
      <c r="A10" s="56"/>
      <c r="B10" s="382" t="s">
        <v>181</v>
      </c>
      <c r="C10" s="382"/>
      <c r="D10" s="383"/>
      <c r="E10" s="400"/>
      <c r="F10" s="401"/>
      <c r="G10" s="64" t="s">
        <v>107</v>
      </c>
      <c r="H10" s="64"/>
      <c r="I10" s="64"/>
      <c r="J10" s="402" t="s">
        <v>182</v>
      </c>
      <c r="K10" s="403"/>
      <c r="L10" s="404"/>
      <c r="M10" s="405">
        <f>IF(E9="",ROUNDUP(E10,0),ROUNDUP(E9,0))</f>
        <v>0</v>
      </c>
      <c r="N10" s="406"/>
      <c r="O10" s="407"/>
      <c r="P10" s="64"/>
      <c r="Q10" s="64"/>
      <c r="R10" s="64"/>
      <c r="S10" s="64"/>
      <c r="T10" s="74"/>
      <c r="V10" s="60" t="s">
        <v>183</v>
      </c>
      <c r="W10" s="61"/>
      <c r="X10" s="61"/>
      <c r="Y10" s="61"/>
      <c r="Z10" s="62"/>
      <c r="AA10" s="56"/>
      <c r="AB10" s="59" t="s">
        <v>184</v>
      </c>
      <c r="AC10" s="59"/>
      <c r="AD10" s="59">
        <v>1</v>
      </c>
    </row>
    <row r="11" spans="1:33" ht="34.049999999999997" customHeight="1" thickBot="1" x14ac:dyDescent="0.25">
      <c r="A11" s="56"/>
      <c r="B11" s="382" t="s">
        <v>185</v>
      </c>
      <c r="C11" s="382"/>
      <c r="D11" s="383"/>
      <c r="E11" s="408"/>
      <c r="F11" s="409"/>
      <c r="G11" s="64" t="s">
        <v>186</v>
      </c>
      <c r="H11" s="64"/>
      <c r="I11" s="64"/>
      <c r="J11" s="410" t="s">
        <v>187</v>
      </c>
      <c r="K11" s="411"/>
      <c r="L11" s="412"/>
      <c r="M11" s="413"/>
      <c r="N11" s="414"/>
      <c r="O11" s="415"/>
      <c r="P11" s="75"/>
      <c r="Q11" s="75"/>
      <c r="R11" s="76"/>
      <c r="S11" s="64"/>
      <c r="T11" s="71"/>
      <c r="U11" s="56"/>
      <c r="V11" s="60" t="s">
        <v>188</v>
      </c>
      <c r="W11" s="61"/>
      <c r="X11" s="61"/>
      <c r="Y11" s="61"/>
      <c r="Z11" s="62"/>
      <c r="AB11" s="419" t="s">
        <v>189</v>
      </c>
      <c r="AC11" s="419"/>
      <c r="AD11" s="419"/>
      <c r="AE11" s="419"/>
    </row>
    <row r="12" spans="1:33" ht="34.049999999999997" customHeight="1" thickBot="1" x14ac:dyDescent="0.25">
      <c r="A12" s="56"/>
      <c r="B12" s="420" t="s">
        <v>190</v>
      </c>
      <c r="C12" s="420"/>
      <c r="D12" s="421"/>
      <c r="E12" s="422">
        <f>IFERROR(ROUNDDOWN(J6*VLOOKUP($E8,$AB$4:$AD$11,3,FALSE)*M10*E11,0),0)</f>
        <v>0</v>
      </c>
      <c r="F12" s="385"/>
      <c r="G12" s="386"/>
      <c r="H12" s="64" t="s">
        <v>162</v>
      </c>
      <c r="I12" s="64"/>
      <c r="J12" s="423" t="s">
        <v>191</v>
      </c>
      <c r="K12" s="424"/>
      <c r="L12" s="425"/>
      <c r="M12" s="426">
        <f>IFERROR(E12+職員記入用②!E10+職員記入用②!E19+職員記入用②!E28+職員記入用②!E37,"")</f>
        <v>0</v>
      </c>
      <c r="N12" s="427"/>
      <c r="O12" s="428"/>
      <c r="P12" s="77" t="s">
        <v>162</v>
      </c>
      <c r="Q12" s="78" t="s">
        <v>192</v>
      </c>
      <c r="R12" s="429" t="str">
        <f>IF(M11="該当あり",ROUNDDOWN(M12*10/110,0),"非課税")</f>
        <v>非課税</v>
      </c>
      <c r="S12" s="430"/>
      <c r="T12" s="431"/>
      <c r="U12" s="74"/>
    </row>
    <row r="13" spans="1:33" ht="34.049999999999997" customHeight="1" thickTop="1" thickBot="1" x14ac:dyDescent="0.25">
      <c r="A13" s="56"/>
      <c r="B13" s="432" t="s">
        <v>193</v>
      </c>
      <c r="C13" s="411"/>
      <c r="D13" s="412"/>
      <c r="E13" s="433"/>
      <c r="F13" s="434"/>
      <c r="G13" s="434"/>
      <c r="H13" s="434"/>
      <c r="I13" s="434"/>
      <c r="J13" s="434"/>
      <c r="K13" s="434"/>
      <c r="L13" s="434"/>
      <c r="M13" s="434"/>
      <c r="N13" s="434"/>
      <c r="O13" s="434"/>
      <c r="P13" s="434"/>
      <c r="Q13" s="435"/>
      <c r="R13" s="76"/>
      <c r="S13" s="64"/>
      <c r="T13" s="74"/>
      <c r="U13" s="74"/>
    </row>
    <row r="14" spans="1:33" ht="34.049999999999997" customHeight="1" thickBot="1" x14ac:dyDescent="0.25">
      <c r="A14" s="56"/>
      <c r="B14" s="436" t="s">
        <v>194</v>
      </c>
      <c r="C14" s="436"/>
      <c r="D14" s="437"/>
      <c r="E14" s="438"/>
      <c r="F14" s="439"/>
      <c r="G14" s="440" t="s">
        <v>195</v>
      </c>
      <c r="H14" s="440"/>
      <c r="I14" s="440"/>
      <c r="J14" s="56"/>
      <c r="K14" s="56"/>
      <c r="L14" s="56"/>
      <c r="M14" s="56"/>
      <c r="N14" s="56"/>
      <c r="O14" s="56"/>
      <c r="P14" s="56"/>
      <c r="Q14" s="56"/>
      <c r="R14" s="56"/>
      <c r="S14" s="56"/>
      <c r="T14" s="56"/>
      <c r="U14" s="56"/>
      <c r="V14" s="416" t="s">
        <v>196</v>
      </c>
      <c r="W14" s="417"/>
      <c r="X14" s="417"/>
      <c r="Y14" s="417"/>
      <c r="Z14" s="417"/>
      <c r="AA14" s="417"/>
      <c r="AB14" s="417"/>
      <c r="AC14" s="417"/>
      <c r="AD14" s="417"/>
      <c r="AE14" s="417"/>
      <c r="AF14" s="417"/>
      <c r="AG14" s="418"/>
    </row>
    <row r="15" spans="1:33" ht="34.049999999999997" customHeight="1" thickBot="1" x14ac:dyDescent="0.25">
      <c r="A15" s="56"/>
      <c r="B15" s="387" t="s">
        <v>197</v>
      </c>
      <c r="C15" s="387"/>
      <c r="D15" s="388"/>
      <c r="E15" s="441"/>
      <c r="F15" s="442"/>
      <c r="G15" s="442"/>
      <c r="H15" s="442"/>
      <c r="I15" s="443"/>
      <c r="J15" s="56"/>
      <c r="K15" s="79"/>
      <c r="L15" s="56"/>
      <c r="M15" s="56"/>
      <c r="N15" s="56"/>
      <c r="O15" s="56"/>
      <c r="P15" s="56"/>
      <c r="Q15" s="56"/>
      <c r="R15" s="56"/>
      <c r="S15" s="56"/>
      <c r="V15" s="80" t="s">
        <v>198</v>
      </c>
      <c r="W15" s="80" t="s">
        <v>199</v>
      </c>
      <c r="X15" s="80" t="s">
        <v>200</v>
      </c>
      <c r="Y15" s="80" t="s">
        <v>201</v>
      </c>
      <c r="Z15" s="80" t="s">
        <v>202</v>
      </c>
      <c r="AA15" s="80" t="s">
        <v>203</v>
      </c>
      <c r="AB15" s="80" t="s">
        <v>204</v>
      </c>
      <c r="AC15" s="80" t="s">
        <v>175</v>
      </c>
      <c r="AD15" s="81" t="s">
        <v>205</v>
      </c>
      <c r="AE15" s="80" t="s">
        <v>206</v>
      </c>
      <c r="AF15" s="80" t="s">
        <v>207</v>
      </c>
      <c r="AG15" s="80" t="s">
        <v>208</v>
      </c>
    </row>
    <row r="16" spans="1:33" ht="34.049999999999997" customHeight="1" thickBot="1" x14ac:dyDescent="0.25">
      <c r="A16" s="56"/>
      <c r="B16" s="372" t="s">
        <v>209</v>
      </c>
      <c r="C16" s="372"/>
      <c r="D16" s="373"/>
      <c r="E16" s="444"/>
      <c r="F16" s="445"/>
      <c r="G16" s="56" t="s">
        <v>48</v>
      </c>
      <c r="H16" s="56"/>
      <c r="I16" s="56"/>
      <c r="J16" s="56"/>
      <c r="K16" s="56"/>
      <c r="L16" s="56"/>
      <c r="M16" s="56"/>
      <c r="O16" s="56"/>
      <c r="P16" s="56"/>
      <c r="Q16" s="56"/>
      <c r="R16" s="56"/>
      <c r="S16" s="56"/>
      <c r="T16" s="56"/>
      <c r="U16" s="56"/>
    </row>
    <row r="17" spans="1:21" ht="34.049999999999997" customHeight="1" thickTop="1" thickBot="1" x14ac:dyDescent="0.25">
      <c r="A17" s="56"/>
      <c r="B17" s="436" t="s">
        <v>210</v>
      </c>
      <c r="C17" s="436"/>
      <c r="D17" s="437"/>
      <c r="E17" s="446"/>
      <c r="F17" s="447"/>
      <c r="G17" s="442"/>
      <c r="H17" s="442"/>
      <c r="I17" s="443"/>
      <c r="J17" s="56"/>
      <c r="K17" s="56"/>
      <c r="L17" s="56"/>
      <c r="M17" s="56"/>
      <c r="O17" s="56"/>
      <c r="P17" s="56"/>
      <c r="Q17" s="56"/>
      <c r="R17" s="56"/>
      <c r="S17" s="56"/>
    </row>
    <row r="18" spans="1:21" ht="34.049999999999997" customHeight="1" thickBot="1" x14ac:dyDescent="0.25">
      <c r="A18" s="56"/>
      <c r="B18" s="450" t="s">
        <v>211</v>
      </c>
      <c r="C18" s="450"/>
      <c r="D18" s="451"/>
      <c r="E18" s="374"/>
      <c r="F18" s="452"/>
      <c r="G18" s="452"/>
      <c r="H18" s="452"/>
      <c r="I18" s="375"/>
      <c r="J18" s="56"/>
      <c r="K18" s="56"/>
      <c r="L18" s="56"/>
      <c r="M18" s="56"/>
      <c r="O18" s="56"/>
      <c r="P18" s="56"/>
      <c r="Q18" s="56"/>
      <c r="R18" s="56"/>
      <c r="S18" s="56"/>
    </row>
    <row r="19" spans="1:21" ht="34.049999999999997" customHeight="1" thickTop="1" thickBot="1" x14ac:dyDescent="0.25">
      <c r="A19" s="56"/>
      <c r="B19" s="453" t="s">
        <v>212</v>
      </c>
      <c r="C19" s="453"/>
      <c r="D19" s="454"/>
      <c r="E19" s="455"/>
      <c r="F19" s="456"/>
      <c r="G19" s="456"/>
      <c r="H19" s="456"/>
      <c r="I19" s="457"/>
      <c r="J19" s="56"/>
      <c r="K19" s="56"/>
      <c r="L19" s="56"/>
      <c r="M19" s="56"/>
      <c r="O19" s="56"/>
      <c r="P19" s="56"/>
      <c r="Q19" s="56"/>
      <c r="R19" s="56"/>
      <c r="S19" s="56"/>
    </row>
    <row r="20" spans="1:21" ht="34.049999999999997" customHeight="1" thickTop="1" thickBot="1" x14ac:dyDescent="0.25">
      <c r="A20" s="56"/>
      <c r="B20" s="436" t="s">
        <v>213</v>
      </c>
      <c r="C20" s="436"/>
      <c r="D20" s="437"/>
      <c r="E20" s="446"/>
      <c r="F20" s="447"/>
      <c r="G20" s="447"/>
      <c r="H20" s="447"/>
      <c r="I20" s="458"/>
      <c r="J20" s="56"/>
      <c r="K20" s="56"/>
      <c r="L20" s="56"/>
      <c r="M20" s="56"/>
      <c r="N20" s="56"/>
      <c r="O20" s="56"/>
      <c r="P20" s="56"/>
      <c r="Q20" s="56"/>
      <c r="R20" s="56"/>
      <c r="S20" s="56"/>
    </row>
    <row r="21" spans="1:21" ht="34.049999999999997" customHeight="1" thickBot="1" x14ac:dyDescent="0.25">
      <c r="A21" s="56"/>
      <c r="B21" s="387" t="s">
        <v>214</v>
      </c>
      <c r="C21" s="387"/>
      <c r="D21" s="388"/>
      <c r="E21" s="408"/>
      <c r="F21" s="409"/>
      <c r="G21" s="56" t="s">
        <v>48</v>
      </c>
      <c r="H21" s="56"/>
      <c r="I21" s="56"/>
      <c r="J21" s="56"/>
      <c r="K21" s="56"/>
      <c r="L21" s="56"/>
      <c r="M21" s="56"/>
      <c r="N21" s="56"/>
      <c r="O21" s="56"/>
      <c r="P21" s="56"/>
      <c r="Q21" s="56"/>
      <c r="R21" s="56"/>
      <c r="S21" s="56"/>
      <c r="T21" s="56"/>
      <c r="U21" s="56"/>
    </row>
    <row r="22" spans="1:21" s="83" customFormat="1" ht="34.049999999999997" customHeight="1" thickBot="1" x14ac:dyDescent="0.25">
      <c r="A22" s="82"/>
      <c r="B22" s="382" t="s">
        <v>215</v>
      </c>
      <c r="C22" s="382"/>
      <c r="D22" s="383"/>
      <c r="E22" s="459"/>
      <c r="F22" s="460"/>
      <c r="G22" s="460"/>
      <c r="H22" s="460"/>
      <c r="I22" s="461"/>
      <c r="J22" s="76" t="s">
        <v>84</v>
      </c>
      <c r="K22" s="399" t="s">
        <v>216</v>
      </c>
      <c r="L22" s="399"/>
      <c r="M22" s="399"/>
      <c r="N22" s="448">
        <f>申請書記入用!E33</f>
        <v>43831</v>
      </c>
      <c r="O22" s="449"/>
      <c r="P22" s="449"/>
      <c r="Q22" s="449"/>
      <c r="R22" s="449"/>
      <c r="S22" s="76" t="s">
        <v>84</v>
      </c>
    </row>
    <row r="23" spans="1:21" s="83" customFormat="1" ht="34.049999999999997" customHeight="1" thickBot="1" x14ac:dyDescent="0.25">
      <c r="A23" s="82"/>
      <c r="B23" s="382" t="s">
        <v>217</v>
      </c>
      <c r="C23" s="382"/>
      <c r="D23" s="383"/>
      <c r="E23" s="462"/>
      <c r="F23" s="460"/>
      <c r="G23" s="460"/>
      <c r="H23" s="460"/>
      <c r="I23" s="461"/>
      <c r="J23" s="76" t="s">
        <v>87</v>
      </c>
      <c r="K23" s="399" t="s">
        <v>218</v>
      </c>
      <c r="L23" s="399"/>
      <c r="M23" s="399"/>
      <c r="N23" s="449">
        <f>申請書記入用!E34</f>
        <v>45382</v>
      </c>
      <c r="O23" s="449"/>
      <c r="P23" s="449"/>
      <c r="Q23" s="449"/>
      <c r="R23" s="449"/>
      <c r="S23" s="76" t="s">
        <v>87</v>
      </c>
    </row>
    <row r="24" spans="1:21" s="83" customFormat="1" ht="34.049999999999997" customHeight="1" thickBot="1" x14ac:dyDescent="0.25">
      <c r="A24" s="82"/>
      <c r="B24" s="383" t="s">
        <v>219</v>
      </c>
      <c r="C24" s="463"/>
      <c r="D24" s="463"/>
      <c r="E24" s="464">
        <f>E23-E22+1</f>
        <v>1</v>
      </c>
      <c r="F24" s="464"/>
      <c r="G24" s="76" t="s">
        <v>89</v>
      </c>
      <c r="H24" s="82"/>
      <c r="I24" s="82"/>
      <c r="J24" s="82"/>
      <c r="K24" s="82"/>
      <c r="L24" s="82"/>
      <c r="M24" s="82"/>
      <c r="N24" s="76"/>
      <c r="O24" s="76"/>
      <c r="P24" s="76"/>
      <c r="Q24" s="76"/>
      <c r="R24" s="76"/>
      <c r="S24" s="76"/>
      <c r="T24" s="76"/>
      <c r="U24" s="82"/>
    </row>
    <row r="25" spans="1:21" ht="34.049999999999997" customHeight="1" thickBot="1" x14ac:dyDescent="0.25">
      <c r="A25" s="56"/>
      <c r="B25" s="450" t="s">
        <v>220</v>
      </c>
      <c r="C25" s="450"/>
      <c r="D25" s="451"/>
      <c r="E25" s="465"/>
      <c r="F25" s="466"/>
      <c r="G25" s="64"/>
      <c r="H25" s="56"/>
      <c r="I25" s="84"/>
      <c r="J25" s="84"/>
      <c r="K25" s="84"/>
      <c r="L25" s="84"/>
      <c r="M25" s="84"/>
      <c r="N25" s="56"/>
      <c r="O25" s="56"/>
      <c r="P25" s="56"/>
      <c r="Q25" s="56"/>
      <c r="R25" s="56"/>
      <c r="S25" s="56"/>
      <c r="T25" s="56"/>
      <c r="U25" s="56"/>
    </row>
    <row r="26" spans="1:21" ht="34.049999999999997" customHeight="1" thickBot="1" x14ac:dyDescent="0.25">
      <c r="A26" s="85"/>
      <c r="B26" s="86" t="s">
        <v>221</v>
      </c>
      <c r="C26" s="87"/>
      <c r="D26" s="87"/>
      <c r="E26" s="64"/>
      <c r="F26" s="56"/>
      <c r="G26" s="64"/>
      <c r="H26" s="56"/>
      <c r="I26" s="84"/>
      <c r="J26" s="84"/>
      <c r="K26" s="84"/>
      <c r="L26" s="84"/>
      <c r="M26" s="84"/>
      <c r="N26" s="56"/>
      <c r="O26" s="56"/>
      <c r="P26" s="56"/>
      <c r="Q26" s="56"/>
      <c r="R26" s="56"/>
      <c r="S26" s="56"/>
      <c r="T26" s="56"/>
      <c r="U26" s="56"/>
    </row>
    <row r="27" spans="1:21" ht="34.049999999999997" customHeight="1" thickBot="1" x14ac:dyDescent="0.25">
      <c r="A27" s="56"/>
      <c r="B27" s="382" t="s">
        <v>222</v>
      </c>
      <c r="C27" s="382"/>
      <c r="D27" s="383"/>
      <c r="E27" s="459"/>
      <c r="F27" s="460"/>
      <c r="G27" s="460"/>
      <c r="H27" s="460"/>
      <c r="I27" s="461"/>
      <c r="J27" s="84"/>
      <c r="K27" s="84"/>
      <c r="L27" s="84"/>
      <c r="M27" s="84"/>
      <c r="N27" s="56"/>
      <c r="O27" s="56"/>
      <c r="P27" s="56"/>
      <c r="Q27" s="56"/>
      <c r="R27" s="56"/>
      <c r="S27" s="56"/>
      <c r="T27" s="56"/>
      <c r="U27" s="56"/>
    </row>
    <row r="28" spans="1:21" ht="34.049999999999997" customHeight="1" thickBot="1" x14ac:dyDescent="0.25">
      <c r="A28" s="56"/>
      <c r="B28" s="382" t="s">
        <v>223</v>
      </c>
      <c r="C28" s="382"/>
      <c r="D28" s="383"/>
      <c r="E28" s="467"/>
      <c r="F28" s="468"/>
      <c r="G28" s="468"/>
      <c r="H28" s="468"/>
      <c r="I28" s="469"/>
      <c r="J28" s="84"/>
      <c r="K28" s="84"/>
      <c r="L28" s="84"/>
      <c r="M28" s="84"/>
      <c r="N28" s="56"/>
      <c r="O28" s="56"/>
      <c r="P28" s="56"/>
      <c r="Q28" s="56"/>
      <c r="R28" s="56"/>
      <c r="S28" s="56"/>
      <c r="T28" s="56"/>
      <c r="U28" s="56"/>
    </row>
    <row r="29" spans="1:21" ht="34.049999999999997" customHeight="1" thickBot="1" x14ac:dyDescent="0.25">
      <c r="A29" s="56"/>
      <c r="B29" s="382" t="s">
        <v>224</v>
      </c>
      <c r="C29" s="382"/>
      <c r="D29" s="383"/>
      <c r="E29" s="467"/>
      <c r="F29" s="468"/>
      <c r="G29" s="468"/>
      <c r="H29" s="468"/>
      <c r="I29" s="469"/>
      <c r="J29" s="84"/>
      <c r="K29" s="84"/>
      <c r="L29" s="84"/>
      <c r="M29" s="84"/>
      <c r="N29" s="56"/>
      <c r="O29" s="56"/>
      <c r="P29" s="56"/>
      <c r="Q29" s="56"/>
      <c r="R29" s="56"/>
      <c r="S29" s="56"/>
      <c r="T29" s="56"/>
      <c r="U29" s="56"/>
    </row>
    <row r="30" spans="1:21" ht="10.050000000000001" customHeight="1" x14ac:dyDescent="0.2">
      <c r="A30" s="56"/>
      <c r="B30" s="56"/>
      <c r="C30" s="56"/>
      <c r="D30" s="56"/>
      <c r="E30" s="56"/>
      <c r="F30" s="56"/>
      <c r="G30" s="56"/>
      <c r="H30" s="56"/>
      <c r="I30" s="56"/>
      <c r="J30" s="56"/>
      <c r="K30" s="56"/>
      <c r="L30" s="56"/>
      <c r="M30" s="56"/>
      <c r="N30" s="56"/>
      <c r="O30" s="56"/>
      <c r="P30" s="56"/>
      <c r="Q30" s="56"/>
      <c r="R30" s="56"/>
      <c r="S30" s="56"/>
      <c r="T30" s="56"/>
      <c r="U30" s="56"/>
    </row>
    <row r="31" spans="1:21" ht="18" customHeight="1" x14ac:dyDescent="0.2">
      <c r="A31" s="56"/>
      <c r="B31" s="88"/>
      <c r="C31" s="56"/>
      <c r="D31" s="56"/>
      <c r="E31" s="56"/>
      <c r="F31" s="56"/>
      <c r="G31" s="56"/>
      <c r="H31" s="56"/>
      <c r="I31" s="56"/>
      <c r="J31" s="56"/>
      <c r="K31" s="56"/>
      <c r="L31" s="56"/>
      <c r="M31" s="56"/>
      <c r="N31" s="56"/>
      <c r="O31" s="56"/>
      <c r="P31" s="56"/>
      <c r="Q31" s="56"/>
      <c r="R31" s="56"/>
      <c r="S31" s="56"/>
      <c r="T31" s="56"/>
      <c r="U31" s="56"/>
    </row>
    <row r="32" spans="1:21" ht="18" customHeight="1" x14ac:dyDescent="0.2">
      <c r="A32" s="56"/>
      <c r="B32" s="84"/>
      <c r="C32" s="56"/>
      <c r="D32" s="56"/>
      <c r="E32" s="56"/>
      <c r="F32" s="56"/>
      <c r="G32" s="56"/>
      <c r="H32" s="56"/>
      <c r="I32" s="56"/>
      <c r="J32" s="56"/>
      <c r="K32" s="56"/>
      <c r="L32" s="56"/>
      <c r="M32" s="56"/>
      <c r="N32" s="56"/>
      <c r="O32" s="56"/>
      <c r="P32" s="56"/>
      <c r="Q32" s="56"/>
      <c r="R32" s="56"/>
      <c r="S32" s="56"/>
      <c r="T32" s="56"/>
      <c r="U32" s="56"/>
    </row>
    <row r="33" spans="1:21" ht="18" customHeight="1" x14ac:dyDescent="0.2">
      <c r="A33" s="56"/>
      <c r="B33" s="84"/>
      <c r="C33" s="56"/>
      <c r="D33" s="56"/>
      <c r="E33" s="56"/>
      <c r="F33" s="56"/>
      <c r="G33" s="56"/>
      <c r="H33" s="56"/>
      <c r="I33" s="56"/>
      <c r="J33" s="56"/>
      <c r="K33" s="56"/>
      <c r="L33" s="56"/>
      <c r="M33" s="56"/>
      <c r="N33" s="56"/>
      <c r="O33" s="56"/>
      <c r="P33" s="56"/>
      <c r="Q33" s="56"/>
      <c r="R33" s="56"/>
      <c r="S33" s="56"/>
      <c r="T33" s="56"/>
      <c r="U33" s="56"/>
    </row>
    <row r="34" spans="1:21" ht="18" customHeight="1" x14ac:dyDescent="0.2">
      <c r="A34" s="56"/>
      <c r="B34" s="84"/>
      <c r="C34" s="56"/>
      <c r="D34" s="56"/>
      <c r="E34" s="56"/>
      <c r="F34" s="56"/>
      <c r="G34" s="56"/>
      <c r="H34" s="56"/>
      <c r="I34" s="56"/>
      <c r="J34" s="56"/>
      <c r="K34" s="56"/>
      <c r="L34" s="56"/>
      <c r="M34" s="56"/>
      <c r="N34" s="56"/>
      <c r="O34" s="56"/>
      <c r="P34" s="56"/>
      <c r="Q34" s="56"/>
      <c r="R34" s="56"/>
      <c r="S34" s="56"/>
      <c r="T34" s="56"/>
      <c r="U34" s="56"/>
    </row>
    <row r="35" spans="1:21" ht="18" customHeight="1" x14ac:dyDescent="0.2">
      <c r="A35" s="56"/>
      <c r="B35" s="56"/>
      <c r="C35" s="56"/>
      <c r="D35" s="56"/>
      <c r="E35" s="56"/>
      <c r="F35" s="56"/>
      <c r="G35" s="56"/>
      <c r="H35" s="56"/>
      <c r="I35" s="56"/>
      <c r="J35" s="56"/>
      <c r="K35" s="56"/>
      <c r="L35" s="56"/>
      <c r="M35" s="56"/>
      <c r="N35" s="56"/>
      <c r="O35" s="56"/>
      <c r="P35" s="56"/>
      <c r="Q35" s="56"/>
      <c r="R35" s="56"/>
      <c r="S35" s="56"/>
      <c r="T35" s="56"/>
      <c r="U35" s="56"/>
    </row>
    <row r="36" spans="1:21" ht="18" customHeight="1" x14ac:dyDescent="0.2">
      <c r="A36" s="56"/>
      <c r="B36" s="56"/>
      <c r="C36" s="56"/>
      <c r="D36" s="56"/>
      <c r="E36" s="56"/>
      <c r="F36" s="56"/>
      <c r="G36" s="56"/>
      <c r="H36" s="56"/>
      <c r="I36" s="56"/>
      <c r="J36" s="56"/>
      <c r="K36" s="56"/>
      <c r="L36" s="56"/>
      <c r="M36" s="56"/>
      <c r="N36" s="56"/>
      <c r="O36" s="56"/>
      <c r="P36" s="56"/>
      <c r="Q36" s="56"/>
      <c r="R36" s="56"/>
      <c r="S36" s="56"/>
      <c r="T36" s="56"/>
      <c r="U36" s="56"/>
    </row>
    <row r="37" spans="1:21" ht="18" customHeight="1" x14ac:dyDescent="0.2">
      <c r="A37" s="56"/>
      <c r="B37" s="56"/>
      <c r="C37" s="56"/>
      <c r="D37" s="56"/>
      <c r="E37" s="56"/>
      <c r="F37" s="56"/>
      <c r="G37" s="56"/>
      <c r="H37" s="56"/>
      <c r="I37" s="56"/>
      <c r="J37" s="56"/>
      <c r="K37" s="56"/>
      <c r="L37" s="56"/>
      <c r="M37" s="56"/>
      <c r="N37" s="56"/>
      <c r="O37" s="56"/>
      <c r="P37" s="56"/>
      <c r="Q37" s="56"/>
      <c r="R37" s="56"/>
      <c r="S37" s="56"/>
      <c r="T37" s="56"/>
      <c r="U37" s="56"/>
    </row>
    <row r="38" spans="1:21" ht="18" customHeight="1" x14ac:dyDescent="0.2">
      <c r="A38" s="56"/>
      <c r="B38" s="56"/>
      <c r="C38" s="56"/>
      <c r="D38" s="56"/>
      <c r="E38" s="56"/>
      <c r="F38" s="56"/>
      <c r="G38" s="56"/>
      <c r="H38" s="56"/>
      <c r="I38" s="56"/>
      <c r="J38" s="56"/>
      <c r="K38" s="56"/>
      <c r="L38" s="56"/>
      <c r="M38" s="56"/>
      <c r="N38" s="56"/>
      <c r="O38" s="56"/>
      <c r="P38" s="56"/>
      <c r="Q38" s="56"/>
      <c r="R38" s="56"/>
      <c r="S38" s="56"/>
      <c r="T38" s="56"/>
      <c r="U38" s="56"/>
    </row>
    <row r="39" spans="1:21" ht="18" customHeight="1" x14ac:dyDescent="0.2">
      <c r="A39" s="56"/>
      <c r="B39" s="56"/>
      <c r="C39" s="56"/>
      <c r="D39" s="56"/>
      <c r="E39" s="56"/>
      <c r="F39" s="56"/>
      <c r="G39" s="56"/>
      <c r="H39" s="56"/>
      <c r="I39" s="56"/>
      <c r="J39" s="56"/>
      <c r="K39" s="56"/>
      <c r="L39" s="56"/>
      <c r="M39" s="56"/>
      <c r="N39" s="56"/>
      <c r="O39" s="56"/>
      <c r="P39" s="56"/>
      <c r="Q39" s="56"/>
      <c r="R39" s="56"/>
      <c r="S39" s="56"/>
      <c r="T39" s="56"/>
      <c r="U39" s="56"/>
    </row>
    <row r="40" spans="1:21" ht="18" customHeight="1" x14ac:dyDescent="0.2">
      <c r="A40" s="56"/>
      <c r="B40" s="56"/>
      <c r="C40" s="56"/>
      <c r="D40" s="56"/>
      <c r="E40" s="56"/>
      <c r="F40" s="56"/>
      <c r="G40" s="56"/>
      <c r="H40" s="56"/>
      <c r="I40" s="56"/>
      <c r="J40" s="56"/>
      <c r="K40" s="56"/>
      <c r="L40" s="56"/>
      <c r="M40" s="56"/>
      <c r="N40" s="56"/>
      <c r="O40" s="56"/>
      <c r="P40" s="56"/>
      <c r="Q40" s="56"/>
      <c r="R40" s="56"/>
      <c r="S40" s="56"/>
      <c r="T40" s="56"/>
      <c r="U40" s="56"/>
    </row>
    <row r="41" spans="1:21" ht="18" customHeight="1" x14ac:dyDescent="0.2">
      <c r="A41" s="56"/>
      <c r="B41" s="56"/>
      <c r="C41" s="56"/>
      <c r="D41" s="56"/>
      <c r="E41" s="56"/>
      <c r="F41" s="56"/>
      <c r="G41" s="56"/>
      <c r="H41" s="56"/>
      <c r="I41" s="56"/>
      <c r="J41" s="56"/>
      <c r="K41" s="56"/>
      <c r="L41" s="56"/>
      <c r="M41" s="56"/>
      <c r="N41" s="56"/>
      <c r="O41" s="56"/>
      <c r="P41" s="56"/>
      <c r="Q41" s="56"/>
      <c r="R41" s="56"/>
      <c r="S41" s="56"/>
      <c r="T41" s="56"/>
      <c r="U41" s="56"/>
    </row>
    <row r="42" spans="1:21" ht="18" customHeight="1" x14ac:dyDescent="0.2">
      <c r="A42" s="56"/>
      <c r="B42" s="56"/>
      <c r="C42" s="56"/>
      <c r="D42" s="56"/>
      <c r="E42" s="56"/>
      <c r="F42" s="56"/>
      <c r="G42" s="56"/>
      <c r="H42" s="56"/>
      <c r="I42" s="56"/>
      <c r="J42" s="56"/>
      <c r="K42" s="56"/>
      <c r="L42" s="56"/>
      <c r="M42" s="56"/>
      <c r="N42" s="56"/>
      <c r="O42" s="56"/>
      <c r="P42" s="56"/>
      <c r="Q42" s="56"/>
      <c r="R42" s="56"/>
      <c r="S42" s="56"/>
      <c r="T42" s="56"/>
      <c r="U42" s="56"/>
    </row>
    <row r="43" spans="1:21" ht="18" customHeight="1" x14ac:dyDescent="0.2">
      <c r="A43" s="56"/>
      <c r="B43" s="56"/>
      <c r="C43" s="56"/>
      <c r="D43" s="56"/>
      <c r="E43" s="56"/>
      <c r="F43" s="56"/>
      <c r="G43" s="56"/>
      <c r="H43" s="56"/>
      <c r="I43" s="56"/>
      <c r="J43" s="56"/>
      <c r="K43" s="56"/>
      <c r="L43" s="56"/>
      <c r="M43" s="56"/>
      <c r="N43" s="56"/>
      <c r="O43" s="56"/>
      <c r="P43" s="56"/>
      <c r="Q43" s="56"/>
      <c r="R43" s="56"/>
      <c r="S43" s="56"/>
      <c r="T43" s="56"/>
      <c r="U43" s="56"/>
    </row>
    <row r="44" spans="1:21" ht="18" customHeight="1" x14ac:dyDescent="0.2">
      <c r="A44" s="56"/>
      <c r="B44" s="56"/>
      <c r="C44" s="56"/>
      <c r="D44" s="56"/>
      <c r="E44" s="56"/>
      <c r="F44" s="56"/>
      <c r="G44" s="56"/>
      <c r="H44" s="56"/>
      <c r="I44" s="56"/>
      <c r="J44" s="56"/>
      <c r="K44" s="56"/>
      <c r="L44" s="56"/>
      <c r="M44" s="56"/>
      <c r="N44" s="56"/>
      <c r="O44" s="56"/>
      <c r="P44" s="56"/>
      <c r="Q44" s="56"/>
      <c r="R44" s="56"/>
      <c r="S44" s="56"/>
      <c r="T44" s="56"/>
      <c r="U44" s="56"/>
    </row>
    <row r="45" spans="1:21" ht="18" customHeight="1" x14ac:dyDescent="0.2">
      <c r="A45" s="56"/>
      <c r="B45" s="56"/>
      <c r="C45" s="56"/>
      <c r="D45" s="56"/>
      <c r="E45" s="56"/>
      <c r="F45" s="56"/>
      <c r="G45" s="56"/>
      <c r="H45" s="56"/>
      <c r="I45" s="56"/>
      <c r="J45" s="56"/>
      <c r="K45" s="56"/>
      <c r="L45" s="56"/>
      <c r="M45" s="56"/>
      <c r="N45" s="56"/>
      <c r="O45" s="56"/>
      <c r="P45" s="56"/>
      <c r="Q45" s="56"/>
      <c r="R45" s="56"/>
      <c r="S45" s="56"/>
      <c r="T45" s="56"/>
      <c r="U45" s="56"/>
    </row>
    <row r="46" spans="1:21" ht="15.75" customHeight="1" x14ac:dyDescent="0.2">
      <c r="A46" s="56"/>
      <c r="B46" s="56"/>
      <c r="C46" s="89"/>
      <c r="D46" s="56"/>
      <c r="E46" s="56"/>
      <c r="F46" s="56"/>
      <c r="G46" s="56"/>
      <c r="H46" s="56"/>
      <c r="I46" s="56"/>
      <c r="J46" s="56"/>
      <c r="K46" s="56"/>
      <c r="L46" s="56"/>
      <c r="M46" s="56"/>
      <c r="N46" s="56"/>
      <c r="O46" s="56"/>
      <c r="P46" s="56"/>
      <c r="Q46" s="56"/>
      <c r="R46" s="56"/>
      <c r="S46" s="56"/>
      <c r="T46" s="56"/>
      <c r="U46" s="56"/>
    </row>
    <row r="47" spans="1:21" ht="15.75" customHeight="1" x14ac:dyDescent="0.2">
      <c r="A47" s="56"/>
      <c r="B47" s="56"/>
      <c r="C47" s="56"/>
      <c r="D47" s="56"/>
      <c r="E47" s="56"/>
      <c r="F47" s="56"/>
      <c r="G47" s="56"/>
      <c r="H47" s="56"/>
      <c r="I47" s="56"/>
      <c r="J47" s="56"/>
      <c r="K47" s="56"/>
      <c r="L47" s="56"/>
      <c r="M47" s="56"/>
      <c r="N47" s="56"/>
      <c r="O47" s="56"/>
      <c r="P47" s="56"/>
      <c r="Q47" s="56"/>
      <c r="R47" s="56"/>
      <c r="S47" s="56"/>
      <c r="T47" s="56"/>
      <c r="U47" s="56"/>
    </row>
    <row r="48" spans="1:21" ht="27" customHeight="1" x14ac:dyDescent="0.2">
      <c r="A48" s="56"/>
      <c r="B48" s="56"/>
      <c r="C48" s="56"/>
      <c r="D48" s="56"/>
      <c r="E48" s="56"/>
      <c r="F48" s="56"/>
      <c r="G48" s="56"/>
      <c r="H48" s="56"/>
      <c r="I48" s="56"/>
      <c r="J48" s="56"/>
      <c r="K48" s="56"/>
      <c r="L48" s="56"/>
      <c r="M48" s="56"/>
      <c r="N48" s="56"/>
      <c r="O48" s="56"/>
      <c r="P48" s="56"/>
      <c r="Q48" s="56"/>
      <c r="R48" s="56"/>
      <c r="S48" s="56"/>
      <c r="T48" s="56"/>
      <c r="U48" s="56"/>
    </row>
    <row r="49" spans="1:21" ht="15.75" customHeight="1" x14ac:dyDescent="0.2">
      <c r="A49" s="56"/>
      <c r="B49" s="56"/>
      <c r="C49" s="56"/>
      <c r="D49" s="56"/>
      <c r="E49" s="56"/>
      <c r="F49" s="56"/>
      <c r="G49" s="56"/>
      <c r="H49" s="56"/>
      <c r="I49" s="56"/>
      <c r="J49" s="56"/>
      <c r="K49" s="56"/>
      <c r="L49" s="56"/>
      <c r="M49" s="56"/>
      <c r="N49" s="56"/>
      <c r="O49" s="56"/>
      <c r="P49" s="56"/>
      <c r="Q49" s="56"/>
      <c r="R49" s="56"/>
      <c r="S49" s="56"/>
      <c r="T49" s="56"/>
      <c r="U49" s="56"/>
    </row>
    <row r="50" spans="1:21" x14ac:dyDescent="0.2">
      <c r="A50" s="56"/>
      <c r="B50" s="56"/>
      <c r="C50" s="56"/>
      <c r="D50" s="56"/>
      <c r="E50" s="56"/>
      <c r="F50" s="56"/>
      <c r="G50" s="56"/>
      <c r="H50" s="56"/>
      <c r="I50" s="56"/>
      <c r="J50" s="56"/>
      <c r="K50" s="56"/>
      <c r="L50" s="56"/>
      <c r="M50" s="56"/>
      <c r="N50" s="56"/>
      <c r="O50" s="56"/>
      <c r="P50" s="56"/>
      <c r="Q50" s="56"/>
      <c r="R50" s="56"/>
      <c r="S50" s="56"/>
      <c r="T50" s="56"/>
      <c r="U50" s="56"/>
    </row>
    <row r="51" spans="1:21" ht="15.75" customHeight="1" x14ac:dyDescent="0.2">
      <c r="A51" s="56"/>
      <c r="B51" s="56"/>
      <c r="C51" s="56"/>
      <c r="D51" s="56"/>
      <c r="E51" s="56"/>
      <c r="F51" s="56"/>
      <c r="G51" s="56"/>
      <c r="H51" s="56"/>
      <c r="I51" s="56"/>
      <c r="J51" s="56"/>
      <c r="K51" s="56"/>
      <c r="L51" s="56"/>
      <c r="M51" s="56"/>
      <c r="N51" s="56"/>
      <c r="O51" s="56"/>
      <c r="P51" s="56"/>
      <c r="Q51" s="56"/>
      <c r="R51" s="56"/>
      <c r="S51" s="56"/>
      <c r="T51" s="56"/>
      <c r="U51" s="56"/>
    </row>
    <row r="52" spans="1:21" ht="15.75" customHeight="1" x14ac:dyDescent="0.2">
      <c r="A52" s="56"/>
      <c r="B52" s="56"/>
      <c r="C52" s="56"/>
      <c r="D52" s="56"/>
      <c r="E52" s="56"/>
      <c r="F52" s="56"/>
      <c r="G52" s="56"/>
      <c r="H52" s="56"/>
      <c r="I52" s="56"/>
      <c r="J52" s="56"/>
      <c r="K52" s="56"/>
      <c r="L52" s="56"/>
      <c r="M52" s="56"/>
      <c r="N52" s="56"/>
      <c r="O52" s="56"/>
      <c r="P52" s="56"/>
      <c r="Q52" s="56"/>
      <c r="R52" s="56"/>
      <c r="S52" s="56"/>
      <c r="T52" s="56"/>
      <c r="U52" s="56"/>
    </row>
    <row r="53" spans="1:21" x14ac:dyDescent="0.2">
      <c r="A53" s="56"/>
      <c r="B53" s="56"/>
      <c r="C53" s="56"/>
      <c r="D53" s="56"/>
      <c r="E53" s="56"/>
      <c r="F53" s="56"/>
      <c r="G53" s="56"/>
      <c r="H53" s="56"/>
      <c r="I53" s="56"/>
      <c r="J53" s="56"/>
      <c r="K53" s="56"/>
      <c r="L53" s="56"/>
      <c r="M53" s="56"/>
      <c r="N53" s="56"/>
      <c r="O53" s="56"/>
      <c r="P53" s="56"/>
      <c r="Q53" s="56"/>
      <c r="R53" s="56"/>
      <c r="S53" s="56"/>
      <c r="T53" s="56"/>
      <c r="U53" s="56"/>
    </row>
    <row r="54" spans="1:21" ht="15.75" customHeight="1" x14ac:dyDescent="0.2">
      <c r="A54" s="56"/>
      <c r="B54" s="56"/>
      <c r="C54" s="56"/>
      <c r="D54" s="56"/>
      <c r="E54" s="56"/>
      <c r="F54" s="56"/>
      <c r="G54" s="56"/>
      <c r="H54" s="56"/>
      <c r="I54" s="56"/>
      <c r="J54" s="56"/>
      <c r="K54" s="56"/>
      <c r="L54" s="56"/>
      <c r="M54" s="56"/>
      <c r="N54" s="56"/>
      <c r="O54" s="56"/>
      <c r="P54" s="56"/>
      <c r="Q54" s="56"/>
      <c r="R54" s="56"/>
      <c r="S54" s="56"/>
      <c r="T54" s="56"/>
      <c r="U54" s="56"/>
    </row>
    <row r="55" spans="1:21" ht="13.5" customHeight="1" x14ac:dyDescent="0.2">
      <c r="A55" s="56"/>
      <c r="B55" s="56"/>
      <c r="C55" s="56"/>
      <c r="D55" s="56"/>
      <c r="E55" s="56"/>
      <c r="F55" s="56"/>
      <c r="G55" s="56"/>
      <c r="H55" s="56"/>
      <c r="I55" s="56"/>
      <c r="J55" s="56"/>
      <c r="K55" s="56"/>
      <c r="L55" s="56"/>
      <c r="M55" s="56"/>
      <c r="N55" s="56"/>
      <c r="O55" s="56"/>
      <c r="P55" s="56"/>
      <c r="Q55" s="56"/>
      <c r="R55" s="56"/>
      <c r="S55" s="56"/>
      <c r="T55" s="56"/>
      <c r="U55" s="56"/>
    </row>
    <row r="56" spans="1:21" x14ac:dyDescent="0.2">
      <c r="A56" s="56"/>
      <c r="B56" s="56"/>
      <c r="C56" s="56"/>
      <c r="D56" s="56"/>
      <c r="E56" s="56"/>
      <c r="F56" s="56"/>
      <c r="G56" s="56"/>
      <c r="H56" s="56"/>
      <c r="I56" s="56"/>
      <c r="J56" s="56"/>
      <c r="K56" s="56"/>
      <c r="L56" s="56"/>
      <c r="M56" s="56"/>
      <c r="N56" s="56"/>
      <c r="O56" s="56"/>
      <c r="P56" s="56"/>
      <c r="Q56" s="56"/>
      <c r="R56" s="56"/>
      <c r="S56" s="56"/>
      <c r="T56" s="56"/>
      <c r="U56" s="56"/>
    </row>
    <row r="57" spans="1:21" x14ac:dyDescent="0.2">
      <c r="A57" s="56"/>
      <c r="B57" s="56"/>
      <c r="C57" s="56"/>
      <c r="D57" s="56"/>
      <c r="E57" s="56"/>
      <c r="F57" s="56"/>
      <c r="G57" s="56"/>
      <c r="H57" s="56"/>
      <c r="I57" s="56"/>
      <c r="J57" s="56"/>
      <c r="K57" s="56"/>
      <c r="L57" s="56"/>
      <c r="M57" s="56"/>
      <c r="N57" s="56"/>
      <c r="O57" s="56"/>
      <c r="P57" s="56"/>
      <c r="Q57" s="56"/>
      <c r="R57" s="56"/>
      <c r="S57" s="56"/>
      <c r="T57" s="56"/>
      <c r="U57" s="56"/>
    </row>
    <row r="58" spans="1:21" x14ac:dyDescent="0.2">
      <c r="A58" s="56"/>
      <c r="B58" s="56"/>
      <c r="C58" s="56"/>
      <c r="D58" s="56"/>
      <c r="E58" s="56"/>
      <c r="F58" s="56"/>
      <c r="G58" s="56"/>
      <c r="H58" s="56"/>
      <c r="I58" s="56"/>
      <c r="J58" s="56"/>
      <c r="K58" s="56"/>
      <c r="L58" s="56"/>
      <c r="M58" s="56"/>
      <c r="N58" s="56"/>
      <c r="O58" s="56"/>
      <c r="P58" s="56"/>
      <c r="Q58" s="56"/>
      <c r="R58" s="56"/>
      <c r="S58" s="56"/>
      <c r="T58" s="56"/>
      <c r="U58" s="56"/>
    </row>
    <row r="59" spans="1:21" x14ac:dyDescent="0.2">
      <c r="A59" s="56"/>
      <c r="B59" s="56"/>
      <c r="C59" s="56"/>
      <c r="D59" s="56"/>
      <c r="E59" s="56"/>
      <c r="F59" s="56"/>
      <c r="G59" s="56"/>
      <c r="H59" s="56"/>
      <c r="I59" s="56"/>
      <c r="J59" s="56"/>
      <c r="K59" s="56"/>
      <c r="L59" s="56"/>
      <c r="M59" s="56"/>
      <c r="N59" s="56"/>
      <c r="O59" s="56"/>
      <c r="P59" s="56"/>
      <c r="Q59" s="56"/>
      <c r="R59" s="56"/>
      <c r="S59" s="56"/>
      <c r="T59" s="56"/>
      <c r="U59" s="56"/>
    </row>
    <row r="60" spans="1:21" ht="15.75" customHeight="1" x14ac:dyDescent="0.2">
      <c r="A60" s="56"/>
      <c r="B60" s="56"/>
      <c r="C60" s="56"/>
      <c r="D60" s="56"/>
      <c r="E60" s="56"/>
      <c r="F60" s="56"/>
      <c r="G60" s="56"/>
      <c r="H60" s="56"/>
      <c r="I60" s="56"/>
      <c r="J60" s="56"/>
      <c r="K60" s="56"/>
      <c r="L60" s="56"/>
      <c r="M60" s="56"/>
      <c r="N60" s="56"/>
      <c r="O60" s="56"/>
      <c r="P60" s="56"/>
      <c r="Q60" s="56"/>
      <c r="R60" s="56"/>
      <c r="S60" s="56"/>
      <c r="T60" s="56"/>
      <c r="U60" s="56"/>
    </row>
    <row r="61" spans="1:21" ht="15.75" customHeight="1" x14ac:dyDescent="0.2">
      <c r="A61" s="56"/>
      <c r="B61" s="56"/>
      <c r="C61" s="56"/>
      <c r="D61" s="56"/>
      <c r="E61" s="56"/>
      <c r="F61" s="56"/>
      <c r="G61" s="56"/>
      <c r="H61" s="90"/>
      <c r="I61" s="56"/>
      <c r="J61" s="56"/>
      <c r="K61" s="56"/>
      <c r="L61" s="56"/>
      <c r="M61" s="56"/>
      <c r="N61" s="56"/>
      <c r="O61" s="56"/>
      <c r="P61" s="56"/>
      <c r="Q61" s="56"/>
      <c r="R61" s="56"/>
      <c r="S61" s="56"/>
      <c r="T61" s="56"/>
      <c r="U61" s="56"/>
    </row>
    <row r="62" spans="1:21" ht="22.5" customHeight="1" x14ac:dyDescent="0.2">
      <c r="A62" s="56"/>
      <c r="B62" s="56"/>
      <c r="C62" s="56"/>
      <c r="D62" s="56"/>
      <c r="E62" s="56"/>
      <c r="F62" s="56"/>
      <c r="G62" s="56"/>
      <c r="H62" s="90"/>
      <c r="I62" s="56"/>
      <c r="J62" s="56"/>
      <c r="K62" s="56"/>
      <c r="L62" s="56"/>
      <c r="M62" s="56"/>
      <c r="N62" s="56"/>
      <c r="O62" s="56"/>
      <c r="P62" s="56"/>
      <c r="Q62" s="56"/>
      <c r="R62" s="56"/>
      <c r="S62" s="56"/>
      <c r="T62" s="56"/>
      <c r="U62" s="56"/>
    </row>
    <row r="63" spans="1:21" ht="15.75" customHeight="1" x14ac:dyDescent="0.2">
      <c r="A63" s="90"/>
      <c r="B63" s="90"/>
      <c r="C63" s="90"/>
      <c r="D63" s="90"/>
      <c r="E63" s="90"/>
      <c r="F63" s="90"/>
      <c r="G63" s="90"/>
      <c r="H63" s="90"/>
      <c r="I63" s="90"/>
      <c r="J63" s="90"/>
      <c r="K63" s="90"/>
      <c r="L63" s="90"/>
      <c r="M63" s="90"/>
      <c r="N63" s="90"/>
      <c r="O63" s="90"/>
      <c r="P63" s="90"/>
      <c r="Q63" s="90"/>
      <c r="R63" s="90"/>
      <c r="S63" s="90"/>
      <c r="T63" s="90"/>
      <c r="U63" s="56"/>
    </row>
    <row r="64" spans="1:21" ht="15.75" customHeight="1" x14ac:dyDescent="0.2">
      <c r="A64" s="90"/>
      <c r="B64" s="90"/>
      <c r="C64" s="90"/>
      <c r="D64" s="90"/>
      <c r="E64" s="90"/>
      <c r="F64" s="90"/>
      <c r="G64" s="90"/>
      <c r="H64" s="90"/>
      <c r="I64" s="90"/>
      <c r="J64" s="90"/>
      <c r="K64" s="90"/>
      <c r="L64" s="90"/>
      <c r="M64" s="90"/>
      <c r="N64" s="90"/>
      <c r="O64" s="90"/>
      <c r="P64" s="90"/>
      <c r="Q64" s="90"/>
      <c r="R64" s="90"/>
      <c r="S64" s="90"/>
      <c r="T64" s="90"/>
      <c r="U64" s="56"/>
    </row>
    <row r="65" spans="1:25" ht="15.75" customHeight="1" x14ac:dyDescent="0.2">
      <c r="A65" s="90"/>
      <c r="B65" s="90"/>
      <c r="C65" s="90"/>
      <c r="D65" s="90"/>
      <c r="E65" s="90"/>
      <c r="F65" s="90"/>
      <c r="G65" s="90"/>
      <c r="H65" s="90"/>
      <c r="I65" s="90"/>
      <c r="J65" s="90"/>
      <c r="K65" s="90"/>
      <c r="L65" s="90"/>
      <c r="M65" s="90"/>
      <c r="N65" s="90"/>
      <c r="O65" s="90"/>
      <c r="P65" s="90"/>
      <c r="Q65" s="90"/>
      <c r="R65" s="90"/>
      <c r="S65" s="90"/>
      <c r="T65" s="90"/>
      <c r="U65" s="56"/>
    </row>
    <row r="66" spans="1:25" x14ac:dyDescent="0.2">
      <c r="A66" s="470"/>
      <c r="B66" s="90"/>
      <c r="C66" s="90"/>
      <c r="D66" s="90"/>
      <c r="E66" s="90"/>
      <c r="F66" s="90"/>
      <c r="G66" s="90"/>
      <c r="H66" s="90"/>
      <c r="I66" s="90"/>
      <c r="J66" s="90"/>
      <c r="K66" s="90"/>
      <c r="L66" s="90"/>
      <c r="M66" s="90"/>
      <c r="N66" s="90"/>
      <c r="O66" s="90"/>
      <c r="P66" s="90"/>
      <c r="Q66" s="90"/>
      <c r="R66" s="90"/>
      <c r="S66" s="90"/>
      <c r="T66" s="470"/>
      <c r="U66" s="56"/>
      <c r="V66" s="470"/>
      <c r="W66" s="470"/>
      <c r="X66" s="470"/>
      <c r="Y66" s="470"/>
    </row>
    <row r="67" spans="1:25" x14ac:dyDescent="0.2">
      <c r="A67" s="470"/>
      <c r="B67" s="90"/>
      <c r="C67" s="90"/>
      <c r="D67" s="90"/>
      <c r="E67" s="90"/>
      <c r="F67" s="90"/>
      <c r="G67" s="90"/>
      <c r="H67" s="90"/>
      <c r="I67" s="90"/>
      <c r="J67" s="90"/>
      <c r="K67" s="90"/>
      <c r="L67" s="90"/>
      <c r="M67" s="90"/>
      <c r="N67" s="90"/>
      <c r="O67" s="90"/>
      <c r="P67" s="90"/>
      <c r="Q67" s="90"/>
      <c r="R67" s="90"/>
      <c r="S67" s="90"/>
      <c r="T67" s="470"/>
      <c r="U67" s="56"/>
    </row>
    <row r="68" spans="1:25" x14ac:dyDescent="0.2">
      <c r="A68" s="470"/>
      <c r="B68" s="90"/>
      <c r="C68" s="90"/>
      <c r="D68" s="90"/>
      <c r="E68" s="90"/>
      <c r="F68" s="90"/>
      <c r="G68" s="90"/>
      <c r="H68" s="90"/>
      <c r="I68" s="90"/>
      <c r="J68" s="90"/>
      <c r="K68" s="90"/>
      <c r="L68" s="90"/>
      <c r="M68" s="90"/>
      <c r="N68" s="90"/>
      <c r="O68" s="90"/>
      <c r="P68" s="90"/>
      <c r="Q68" s="90"/>
      <c r="R68" s="90"/>
      <c r="S68" s="90"/>
      <c r="T68" s="470"/>
      <c r="U68" s="56"/>
    </row>
    <row r="69" spans="1:25" x14ac:dyDescent="0.2">
      <c r="A69" s="470"/>
      <c r="B69" s="90"/>
      <c r="C69" s="90"/>
      <c r="D69" s="90"/>
      <c r="E69" s="90"/>
      <c r="F69" s="90"/>
      <c r="G69" s="90"/>
      <c r="H69" s="90"/>
      <c r="I69" s="90"/>
      <c r="J69" s="90"/>
      <c r="K69" s="90"/>
      <c r="L69" s="90"/>
      <c r="M69" s="90"/>
      <c r="N69" s="90"/>
      <c r="O69" s="90"/>
      <c r="P69" s="90"/>
      <c r="Q69" s="90"/>
      <c r="R69" s="90"/>
      <c r="S69" s="90"/>
      <c r="T69" s="470"/>
      <c r="U69" s="56"/>
    </row>
    <row r="70" spans="1:25" ht="15.75" customHeight="1" x14ac:dyDescent="0.2">
      <c r="A70" s="470"/>
      <c r="B70" s="91"/>
      <c r="C70" s="471"/>
      <c r="D70" s="472"/>
      <c r="E70" s="90"/>
      <c r="F70" s="90"/>
      <c r="G70" s="90"/>
      <c r="H70" s="92"/>
      <c r="I70" s="470"/>
      <c r="J70" s="473"/>
      <c r="K70" s="473"/>
      <c r="L70" s="473"/>
      <c r="M70" s="474"/>
      <c r="N70" s="474"/>
      <c r="O70" s="474"/>
      <c r="P70" s="474"/>
      <c r="Q70" s="474"/>
      <c r="R70" s="474"/>
      <c r="S70" s="474"/>
      <c r="T70" s="470"/>
      <c r="U70" s="56"/>
    </row>
    <row r="71" spans="1:25" ht="15.75" customHeight="1" x14ac:dyDescent="0.2">
      <c r="A71" s="470"/>
      <c r="B71" s="91"/>
      <c r="C71" s="470"/>
      <c r="D71" s="473"/>
      <c r="E71" s="90"/>
      <c r="F71" s="90"/>
      <c r="G71" s="90"/>
      <c r="H71" s="56"/>
      <c r="I71" s="474"/>
      <c r="J71" s="473"/>
      <c r="K71" s="473"/>
      <c r="L71" s="473"/>
      <c r="M71" s="470"/>
      <c r="N71" s="470"/>
      <c r="O71" s="470"/>
      <c r="P71" s="470"/>
      <c r="Q71" s="470"/>
      <c r="R71" s="470"/>
      <c r="S71" s="470"/>
      <c r="T71" s="470"/>
      <c r="U71" s="56"/>
    </row>
    <row r="72" spans="1:25" ht="15.75" customHeight="1" x14ac:dyDescent="0.2">
      <c r="A72" s="92"/>
      <c r="B72" s="92"/>
      <c r="C72" s="92"/>
      <c r="D72" s="92"/>
      <c r="E72" s="92"/>
      <c r="F72" s="92"/>
      <c r="G72" s="92"/>
      <c r="H72" s="56"/>
      <c r="I72" s="92"/>
      <c r="J72" s="92"/>
      <c r="K72" s="92"/>
      <c r="L72" s="92"/>
      <c r="M72" s="92"/>
      <c r="N72" s="92"/>
      <c r="O72" s="92"/>
      <c r="P72" s="92"/>
      <c r="Q72" s="92"/>
      <c r="R72" s="92"/>
      <c r="S72" s="92"/>
      <c r="T72" s="92"/>
      <c r="U72" s="56"/>
    </row>
    <row r="73" spans="1:25" x14ac:dyDescent="0.2">
      <c r="A73" s="56"/>
      <c r="B73" s="56"/>
      <c r="C73" s="56"/>
      <c r="D73" s="56"/>
      <c r="E73" s="56"/>
      <c r="F73" s="56"/>
      <c r="G73" s="56"/>
      <c r="H73" s="56"/>
      <c r="I73" s="56"/>
      <c r="J73" s="56"/>
      <c r="K73" s="56"/>
      <c r="L73" s="56"/>
      <c r="M73" s="56"/>
      <c r="N73" s="56"/>
      <c r="O73" s="56"/>
      <c r="P73" s="56"/>
      <c r="Q73" s="56"/>
      <c r="R73" s="56"/>
      <c r="S73" s="56"/>
      <c r="T73" s="56"/>
      <c r="U73" s="56"/>
    </row>
    <row r="74" spans="1:25" x14ac:dyDescent="0.2">
      <c r="A74" s="56"/>
      <c r="B74" s="56"/>
      <c r="C74" s="56"/>
      <c r="D74" s="56"/>
      <c r="E74" s="56"/>
      <c r="F74" s="56"/>
      <c r="G74" s="56"/>
      <c r="H74" s="56"/>
      <c r="I74" s="56"/>
      <c r="J74" s="56"/>
      <c r="K74" s="56"/>
      <c r="L74" s="56"/>
      <c r="M74" s="56"/>
      <c r="N74" s="56"/>
      <c r="O74" s="56"/>
      <c r="P74" s="56"/>
      <c r="Q74" s="56"/>
      <c r="R74" s="56"/>
      <c r="S74" s="56"/>
      <c r="T74" s="56"/>
      <c r="U74" s="56"/>
    </row>
    <row r="75" spans="1:25" x14ac:dyDescent="0.2">
      <c r="A75" s="56"/>
      <c r="B75" s="56"/>
      <c r="C75" s="56"/>
      <c r="D75" s="56"/>
      <c r="E75" s="56"/>
      <c r="F75" s="56"/>
      <c r="G75" s="56"/>
      <c r="H75" s="56"/>
      <c r="I75" s="56"/>
      <c r="J75" s="56"/>
      <c r="K75" s="56"/>
      <c r="L75" s="56"/>
      <c r="M75" s="56"/>
      <c r="N75" s="56"/>
      <c r="O75" s="56"/>
      <c r="P75" s="56"/>
      <c r="Q75" s="56"/>
      <c r="R75" s="56"/>
      <c r="S75" s="56"/>
      <c r="T75" s="56"/>
      <c r="U75" s="56"/>
    </row>
    <row r="76" spans="1:25" x14ac:dyDescent="0.2">
      <c r="A76" s="56"/>
      <c r="B76" s="56"/>
      <c r="C76" s="56"/>
      <c r="D76" s="56"/>
      <c r="E76" s="56"/>
      <c r="F76" s="56"/>
      <c r="G76" s="56"/>
      <c r="H76" s="56"/>
      <c r="I76" s="56"/>
      <c r="J76" s="56"/>
      <c r="K76" s="56"/>
      <c r="L76" s="56"/>
      <c r="M76" s="56"/>
      <c r="N76" s="56"/>
      <c r="O76" s="56"/>
      <c r="P76" s="56"/>
      <c r="Q76" s="56"/>
      <c r="R76" s="56"/>
      <c r="S76" s="56"/>
      <c r="T76" s="56"/>
      <c r="U76" s="56"/>
    </row>
    <row r="77" spans="1:25" x14ac:dyDescent="0.2">
      <c r="A77" s="56"/>
      <c r="B77" s="56"/>
      <c r="C77" s="56"/>
      <c r="D77" s="56"/>
      <c r="E77" s="56"/>
      <c r="F77" s="56"/>
      <c r="G77" s="56"/>
      <c r="H77" s="56"/>
      <c r="I77" s="56"/>
      <c r="J77" s="56"/>
      <c r="K77" s="56"/>
      <c r="L77" s="56"/>
      <c r="M77" s="56"/>
      <c r="N77" s="56"/>
      <c r="O77" s="56"/>
      <c r="P77" s="56"/>
      <c r="Q77" s="56"/>
      <c r="R77" s="56"/>
      <c r="S77" s="56"/>
      <c r="T77" s="56"/>
      <c r="U77" s="56"/>
    </row>
    <row r="78" spans="1:25" x14ac:dyDescent="0.2">
      <c r="A78" s="56"/>
      <c r="B78" s="56"/>
      <c r="C78" s="56"/>
      <c r="D78" s="56"/>
      <c r="E78" s="56"/>
      <c r="F78" s="56"/>
      <c r="G78" s="56"/>
      <c r="H78" s="56"/>
      <c r="I78" s="56"/>
      <c r="J78" s="56"/>
      <c r="K78" s="56"/>
      <c r="L78" s="56"/>
      <c r="M78" s="56"/>
      <c r="N78" s="56"/>
      <c r="O78" s="56"/>
      <c r="P78" s="56"/>
      <c r="Q78" s="56"/>
      <c r="R78" s="56"/>
      <c r="S78" s="56"/>
      <c r="T78" s="56"/>
      <c r="U78" s="56"/>
    </row>
    <row r="79" spans="1:25" x14ac:dyDescent="0.2">
      <c r="A79" s="56"/>
      <c r="B79" s="56"/>
      <c r="C79" s="56"/>
      <c r="D79" s="56"/>
      <c r="E79" s="56"/>
      <c r="F79" s="56"/>
      <c r="G79" s="56"/>
      <c r="H79" s="56"/>
      <c r="I79" s="56"/>
      <c r="J79" s="56"/>
      <c r="K79" s="56"/>
      <c r="L79" s="56"/>
      <c r="M79" s="56"/>
      <c r="N79" s="56"/>
      <c r="O79" s="56"/>
      <c r="P79" s="56"/>
      <c r="Q79" s="56"/>
      <c r="R79" s="56"/>
      <c r="S79" s="56"/>
      <c r="T79" s="56"/>
      <c r="U79" s="56"/>
    </row>
    <row r="80" spans="1:25" x14ac:dyDescent="0.2">
      <c r="A80" s="56"/>
      <c r="B80" s="56"/>
      <c r="C80" s="56"/>
      <c r="D80" s="56"/>
      <c r="E80" s="56"/>
      <c r="F80" s="56"/>
      <c r="G80" s="56"/>
      <c r="H80" s="56"/>
      <c r="I80" s="56"/>
      <c r="J80" s="56"/>
      <c r="K80" s="56"/>
      <c r="L80" s="56"/>
      <c r="M80" s="56"/>
      <c r="N80" s="56"/>
      <c r="O80" s="56"/>
      <c r="P80" s="56"/>
      <c r="Q80" s="56"/>
      <c r="R80" s="56"/>
      <c r="S80" s="56"/>
      <c r="T80" s="56"/>
      <c r="U80" s="56"/>
    </row>
    <row r="81" spans="1:21" x14ac:dyDescent="0.2">
      <c r="A81" s="56"/>
      <c r="B81" s="56"/>
      <c r="C81" s="56"/>
      <c r="D81" s="56"/>
      <c r="E81" s="56"/>
      <c r="F81" s="56"/>
      <c r="G81" s="56"/>
      <c r="H81" s="56"/>
      <c r="I81" s="56"/>
      <c r="J81" s="56"/>
      <c r="K81" s="56"/>
      <c r="L81" s="56"/>
      <c r="M81" s="56"/>
      <c r="N81" s="56"/>
      <c r="O81" s="56"/>
      <c r="P81" s="56"/>
      <c r="Q81" s="56"/>
      <c r="R81" s="56"/>
      <c r="S81" s="56"/>
      <c r="T81" s="56"/>
      <c r="U81" s="56"/>
    </row>
    <row r="82" spans="1:21" x14ac:dyDescent="0.2">
      <c r="A82" s="56"/>
      <c r="B82" s="56"/>
      <c r="C82" s="56"/>
      <c r="D82" s="56"/>
      <c r="E82" s="56"/>
      <c r="F82" s="56"/>
      <c r="G82" s="56"/>
      <c r="H82" s="56"/>
      <c r="I82" s="56"/>
      <c r="J82" s="56"/>
      <c r="K82" s="56"/>
      <c r="L82" s="56"/>
      <c r="M82" s="56"/>
      <c r="N82" s="56"/>
      <c r="O82" s="56"/>
      <c r="P82" s="56"/>
      <c r="Q82" s="56"/>
      <c r="R82" s="56"/>
      <c r="S82" s="56"/>
      <c r="T82" s="56"/>
      <c r="U82" s="56"/>
    </row>
    <row r="83" spans="1:21" x14ac:dyDescent="0.2">
      <c r="A83" s="56"/>
      <c r="B83" s="56"/>
      <c r="C83" s="56"/>
      <c r="D83" s="56"/>
      <c r="E83" s="56"/>
      <c r="F83" s="56"/>
      <c r="G83" s="56"/>
      <c r="H83" s="56"/>
      <c r="I83" s="56"/>
      <c r="J83" s="56"/>
      <c r="K83" s="56"/>
      <c r="L83" s="56"/>
      <c r="M83" s="56"/>
      <c r="N83" s="56"/>
      <c r="O83" s="56"/>
      <c r="P83" s="56"/>
      <c r="Q83" s="56"/>
      <c r="R83" s="56"/>
      <c r="S83" s="56"/>
      <c r="T83" s="56"/>
      <c r="U83" s="56"/>
    </row>
    <row r="84" spans="1:21" x14ac:dyDescent="0.2">
      <c r="A84" s="56"/>
      <c r="B84" s="56"/>
      <c r="C84" s="56"/>
      <c r="D84" s="56"/>
      <c r="E84" s="56"/>
      <c r="F84" s="56"/>
      <c r="G84" s="56"/>
      <c r="H84" s="56"/>
      <c r="I84" s="56"/>
      <c r="J84" s="56"/>
      <c r="K84" s="56"/>
      <c r="L84" s="56"/>
      <c r="M84" s="56"/>
      <c r="N84" s="56"/>
      <c r="O84" s="56"/>
      <c r="P84" s="56"/>
      <c r="Q84" s="56"/>
      <c r="R84" s="56"/>
      <c r="S84" s="56"/>
      <c r="T84" s="56"/>
      <c r="U84" s="56"/>
    </row>
    <row r="85" spans="1:21" x14ac:dyDescent="0.2">
      <c r="A85" s="56"/>
      <c r="B85" s="56"/>
      <c r="C85" s="56"/>
      <c r="D85" s="56"/>
      <c r="E85" s="56"/>
      <c r="F85" s="56"/>
      <c r="G85" s="56"/>
      <c r="H85" s="56"/>
      <c r="I85" s="56"/>
      <c r="J85" s="56"/>
      <c r="K85" s="56"/>
      <c r="L85" s="56"/>
      <c r="M85" s="56"/>
      <c r="N85" s="56"/>
      <c r="O85" s="56"/>
      <c r="P85" s="56"/>
      <c r="Q85" s="56"/>
      <c r="R85" s="56"/>
      <c r="S85" s="56"/>
      <c r="T85" s="56"/>
      <c r="U85" s="56"/>
    </row>
    <row r="86" spans="1:21" x14ac:dyDescent="0.2">
      <c r="A86" s="56"/>
      <c r="B86" s="56"/>
      <c r="C86" s="56"/>
      <c r="D86" s="56"/>
      <c r="E86" s="56"/>
      <c r="F86" s="56"/>
      <c r="G86" s="56"/>
      <c r="H86" s="56"/>
      <c r="I86" s="56"/>
      <c r="J86" s="56"/>
      <c r="K86" s="56"/>
      <c r="L86" s="56"/>
      <c r="M86" s="56"/>
      <c r="N86" s="56"/>
      <c r="O86" s="56"/>
      <c r="P86" s="56"/>
      <c r="Q86" s="56"/>
      <c r="R86" s="56"/>
      <c r="S86" s="56"/>
      <c r="T86" s="56"/>
      <c r="U86" s="56"/>
    </row>
    <row r="87" spans="1:21" x14ac:dyDescent="0.2">
      <c r="A87" s="56"/>
      <c r="B87" s="56"/>
      <c r="C87" s="56"/>
      <c r="D87" s="56"/>
      <c r="E87" s="56"/>
      <c r="F87" s="56"/>
      <c r="G87" s="56"/>
      <c r="H87" s="56"/>
      <c r="I87" s="56"/>
      <c r="J87" s="56"/>
      <c r="K87" s="56"/>
      <c r="L87" s="56"/>
      <c r="M87" s="56"/>
      <c r="N87" s="56"/>
      <c r="O87" s="56"/>
      <c r="P87" s="56"/>
      <c r="Q87" s="56"/>
      <c r="R87" s="56"/>
      <c r="S87" s="56"/>
      <c r="T87" s="56"/>
      <c r="U87" s="56"/>
    </row>
    <row r="88" spans="1:21" x14ac:dyDescent="0.2">
      <c r="A88" s="56"/>
      <c r="B88" s="56"/>
      <c r="C88" s="56"/>
      <c r="D88" s="56"/>
      <c r="E88" s="56"/>
      <c r="F88" s="56"/>
      <c r="G88" s="56"/>
      <c r="H88" s="56"/>
      <c r="I88" s="56"/>
      <c r="J88" s="56"/>
      <c r="K88" s="56"/>
      <c r="L88" s="56"/>
      <c r="M88" s="56"/>
      <c r="N88" s="56"/>
      <c r="O88" s="56"/>
      <c r="P88" s="56"/>
      <c r="Q88" s="56"/>
      <c r="R88" s="56"/>
      <c r="S88" s="56"/>
      <c r="T88" s="56"/>
      <c r="U88" s="56"/>
    </row>
    <row r="89" spans="1:21" x14ac:dyDescent="0.2">
      <c r="A89" s="56"/>
      <c r="B89" s="56"/>
      <c r="C89" s="56"/>
      <c r="D89" s="56"/>
      <c r="E89" s="56"/>
      <c r="F89" s="56"/>
      <c r="G89" s="56"/>
      <c r="H89" s="56"/>
      <c r="I89" s="56"/>
      <c r="J89" s="56"/>
      <c r="K89" s="56"/>
      <c r="L89" s="56"/>
      <c r="M89" s="56"/>
      <c r="N89" s="56"/>
      <c r="O89" s="56"/>
      <c r="P89" s="56"/>
      <c r="Q89" s="56"/>
      <c r="R89" s="56"/>
      <c r="S89" s="56"/>
      <c r="T89" s="56"/>
      <c r="U89" s="56"/>
    </row>
    <row r="90" spans="1:21" x14ac:dyDescent="0.2">
      <c r="A90" s="56"/>
      <c r="B90" s="56"/>
      <c r="C90" s="56"/>
      <c r="D90" s="56"/>
      <c r="E90" s="56"/>
      <c r="F90" s="56"/>
      <c r="G90" s="56"/>
      <c r="H90" s="56"/>
      <c r="I90" s="56"/>
      <c r="J90" s="56"/>
      <c r="K90" s="56"/>
      <c r="L90" s="56"/>
      <c r="M90" s="56"/>
      <c r="N90" s="56"/>
      <c r="O90" s="56"/>
      <c r="P90" s="56"/>
      <c r="Q90" s="56"/>
      <c r="R90" s="56"/>
      <c r="S90" s="56"/>
      <c r="T90" s="56"/>
      <c r="U90" s="56"/>
    </row>
    <row r="91" spans="1:21" x14ac:dyDescent="0.2">
      <c r="A91" s="56"/>
      <c r="B91" s="56"/>
      <c r="C91" s="56"/>
      <c r="D91" s="56"/>
      <c r="E91" s="56"/>
      <c r="F91" s="56"/>
      <c r="G91" s="56"/>
      <c r="I91" s="56"/>
      <c r="J91" s="56"/>
      <c r="K91" s="56"/>
      <c r="L91" s="56"/>
      <c r="M91" s="56"/>
      <c r="N91" s="56"/>
      <c r="O91" s="56"/>
      <c r="P91" s="56"/>
      <c r="Q91" s="56"/>
      <c r="R91" s="56"/>
      <c r="S91" s="56"/>
      <c r="T91" s="56"/>
      <c r="U91" s="56"/>
    </row>
    <row r="92" spans="1:21" x14ac:dyDescent="0.2">
      <c r="A92" s="56"/>
      <c r="B92" s="56"/>
      <c r="C92" s="56"/>
      <c r="D92" s="56"/>
      <c r="E92" s="56"/>
      <c r="F92" s="56"/>
      <c r="G92" s="56"/>
      <c r="I92" s="56"/>
      <c r="J92" s="56"/>
      <c r="K92" s="56"/>
      <c r="L92" s="56"/>
      <c r="M92" s="56"/>
      <c r="N92" s="56"/>
      <c r="O92" s="56"/>
      <c r="P92" s="56"/>
      <c r="Q92" s="56"/>
      <c r="R92" s="56"/>
      <c r="S92" s="56"/>
      <c r="T92" s="56"/>
      <c r="U92" s="56"/>
    </row>
  </sheetData>
  <sheetProtection password="CFBA" sheet="1" selectLockedCells="1"/>
  <protectedRanges>
    <protectedRange sqref="E25 E4:E6 E8:E12 E14:E21" name="範囲1"/>
    <protectedRange sqref="E22:E23 E27" name="範囲1_1"/>
    <protectedRange sqref="N22:N23 M11" name="範囲1_2"/>
    <protectedRange sqref="E24" name="範囲1_3"/>
    <protectedRange sqref="Q9 M9" name="範囲1_5"/>
    <protectedRange sqref="E7" name="範囲1_4"/>
    <protectedRange sqref="E28:E29" name="範囲1_1_2"/>
    <protectedRange sqref="E13" name="範囲1_6"/>
    <protectedRange sqref="M13" name="範囲1_2_1"/>
    <protectedRange sqref="M12" name="範囲1_2_2"/>
  </protectedRanges>
  <mergeCells count="79">
    <mergeCell ref="B29:D29"/>
    <mergeCell ref="E29:I29"/>
    <mergeCell ref="A66:A71"/>
    <mergeCell ref="T66:T71"/>
    <mergeCell ref="V66:Y66"/>
    <mergeCell ref="C70:D70"/>
    <mergeCell ref="I70:L70"/>
    <mergeCell ref="M70:S70"/>
    <mergeCell ref="C71:D71"/>
    <mergeCell ref="I71:L71"/>
    <mergeCell ref="M71:S71"/>
    <mergeCell ref="B25:D25"/>
    <mergeCell ref="E25:F25"/>
    <mergeCell ref="B27:D27"/>
    <mergeCell ref="E27:I27"/>
    <mergeCell ref="B28:D28"/>
    <mergeCell ref="E28:I28"/>
    <mergeCell ref="B23:D23"/>
    <mergeCell ref="E23:I23"/>
    <mergeCell ref="K23:M23"/>
    <mergeCell ref="N23:R23"/>
    <mergeCell ref="B24:D24"/>
    <mergeCell ref="E24:F24"/>
    <mergeCell ref="N22:R22"/>
    <mergeCell ref="B18:D18"/>
    <mergeCell ref="E18:I18"/>
    <mergeCell ref="B19:D19"/>
    <mergeCell ref="E19:I19"/>
    <mergeCell ref="B20:D20"/>
    <mergeCell ref="E20:I20"/>
    <mergeCell ref="B21:D21"/>
    <mergeCell ref="E21:F21"/>
    <mergeCell ref="B22:D22"/>
    <mergeCell ref="E22:I22"/>
    <mergeCell ref="K22:M22"/>
    <mergeCell ref="B15:D15"/>
    <mergeCell ref="E15:I15"/>
    <mergeCell ref="B16:D16"/>
    <mergeCell ref="E16:F16"/>
    <mergeCell ref="B17:D17"/>
    <mergeCell ref="E17:I17"/>
    <mergeCell ref="V14:AG14"/>
    <mergeCell ref="AB11:AE11"/>
    <mergeCell ref="B12:D12"/>
    <mergeCell ref="E12:G12"/>
    <mergeCell ref="J12:L12"/>
    <mergeCell ref="M12:O12"/>
    <mergeCell ref="R12:T12"/>
    <mergeCell ref="B13:D13"/>
    <mergeCell ref="E13:Q13"/>
    <mergeCell ref="B14:D14"/>
    <mergeCell ref="E14:F14"/>
    <mergeCell ref="G14:I14"/>
    <mergeCell ref="B10:D10"/>
    <mergeCell ref="E10:F10"/>
    <mergeCell ref="J10:L10"/>
    <mergeCell ref="M10:O10"/>
    <mergeCell ref="B11:D11"/>
    <mergeCell ref="E11:F11"/>
    <mergeCell ref="J11:L11"/>
    <mergeCell ref="M11:O11"/>
    <mergeCell ref="M9:O9"/>
    <mergeCell ref="B5:D5"/>
    <mergeCell ref="E5:F5"/>
    <mergeCell ref="B6:D6"/>
    <mergeCell ref="E6:G6"/>
    <mergeCell ref="B7:D7"/>
    <mergeCell ref="E7:Q7"/>
    <mergeCell ref="B8:D8"/>
    <mergeCell ref="E8:G8"/>
    <mergeCell ref="B9:D9"/>
    <mergeCell ref="E9:F9"/>
    <mergeCell ref="J9:L9"/>
    <mergeCell ref="A1:T1"/>
    <mergeCell ref="V3:Z3"/>
    <mergeCell ref="AB3:AD3"/>
    <mergeCell ref="B4:D4"/>
    <mergeCell ref="E4:F4"/>
    <mergeCell ref="G4:I4"/>
  </mergeCells>
  <phoneticPr fontId="2"/>
  <conditionalFormatting sqref="E19:I19 E9:F11 E12">
    <cfRule type="cellIs" dxfId="45" priority="22" stopIfTrue="1" operator="equal">
      <formula>0</formula>
    </cfRule>
  </conditionalFormatting>
  <conditionalFormatting sqref="E25:F25">
    <cfRule type="cellIs" dxfId="44" priority="21" stopIfTrue="1" operator="equal">
      <formula>0</formula>
    </cfRule>
  </conditionalFormatting>
  <conditionalFormatting sqref="E4 G4">
    <cfRule type="cellIs" dxfId="43" priority="20" stopIfTrue="1" operator="equal">
      <formula>0</formula>
    </cfRule>
  </conditionalFormatting>
  <conditionalFormatting sqref="E5:F5 E6">
    <cfRule type="cellIs" dxfId="42" priority="19" stopIfTrue="1" operator="equal">
      <formula>0</formula>
    </cfRule>
  </conditionalFormatting>
  <conditionalFormatting sqref="E14 G14">
    <cfRule type="cellIs" dxfId="41" priority="18" stopIfTrue="1" operator="equal">
      <formula>0</formula>
    </cfRule>
  </conditionalFormatting>
  <conditionalFormatting sqref="E8">
    <cfRule type="cellIs" dxfId="40" priority="17" stopIfTrue="1" operator="equal">
      <formula>0</formula>
    </cfRule>
  </conditionalFormatting>
  <conditionalFormatting sqref="E16:F16">
    <cfRule type="cellIs" dxfId="39" priority="16" stopIfTrue="1" operator="equal">
      <formula>0</formula>
    </cfRule>
  </conditionalFormatting>
  <conditionalFormatting sqref="E15:I15">
    <cfRule type="cellIs" dxfId="38" priority="15" stopIfTrue="1" operator="equal">
      <formula>0</formula>
    </cfRule>
  </conditionalFormatting>
  <conditionalFormatting sqref="E17:I17">
    <cfRule type="cellIs" dxfId="37" priority="14" stopIfTrue="1" operator="equal">
      <formula>0</formula>
    </cfRule>
  </conditionalFormatting>
  <conditionalFormatting sqref="E18:I18">
    <cfRule type="cellIs" dxfId="36" priority="13" stopIfTrue="1" operator="equal">
      <formula>0</formula>
    </cfRule>
  </conditionalFormatting>
  <conditionalFormatting sqref="E21:F21">
    <cfRule type="cellIs" dxfId="35" priority="12" stopIfTrue="1" operator="equal">
      <formula>0</formula>
    </cfRule>
  </conditionalFormatting>
  <conditionalFormatting sqref="N22:R23">
    <cfRule type="cellIs" dxfId="34" priority="9" stopIfTrue="1" operator="equal">
      <formula>0</formula>
    </cfRule>
  </conditionalFormatting>
  <conditionalFormatting sqref="E20:I20">
    <cfRule type="cellIs" dxfId="33" priority="11" stopIfTrue="1" operator="equal">
      <formula>0</formula>
    </cfRule>
  </conditionalFormatting>
  <conditionalFormatting sqref="E22:I23">
    <cfRule type="cellIs" dxfId="32" priority="10" stopIfTrue="1" operator="equal">
      <formula>0</formula>
    </cfRule>
  </conditionalFormatting>
  <conditionalFormatting sqref="E24:F24">
    <cfRule type="cellIs" dxfId="31" priority="8" stopIfTrue="1" operator="equal">
      <formula>0</formula>
    </cfRule>
  </conditionalFormatting>
  <conditionalFormatting sqref="M9:O9 Q9 M10">
    <cfRule type="cellIs" dxfId="30" priority="7" stopIfTrue="1" operator="equal">
      <formula>0</formula>
    </cfRule>
  </conditionalFormatting>
  <conditionalFormatting sqref="E7">
    <cfRule type="cellIs" dxfId="29" priority="6" stopIfTrue="1" operator="equal">
      <formula>0</formula>
    </cfRule>
  </conditionalFormatting>
  <conditionalFormatting sqref="E27:I27">
    <cfRule type="cellIs" dxfId="28" priority="5" stopIfTrue="1" operator="equal">
      <formula>0</formula>
    </cfRule>
  </conditionalFormatting>
  <conditionalFormatting sqref="E28:I29">
    <cfRule type="cellIs" dxfId="27" priority="4" stopIfTrue="1" operator="equal">
      <formula>0</formula>
    </cfRule>
  </conditionalFormatting>
  <conditionalFormatting sqref="J6">
    <cfRule type="cellIs" dxfId="26" priority="3" operator="equal">
      <formula>0</formula>
    </cfRule>
  </conditionalFormatting>
  <conditionalFormatting sqref="E13">
    <cfRule type="cellIs" dxfId="25" priority="2" stopIfTrue="1" operator="equal">
      <formula>0</formula>
    </cfRule>
  </conditionalFormatting>
  <conditionalFormatting sqref="M11:M12">
    <cfRule type="cellIs" dxfId="24" priority="1" stopIfTrue="1" operator="equal">
      <formula>0</formula>
    </cfRule>
  </conditionalFormatting>
  <dataValidations count="7">
    <dataValidation type="list" allowBlank="1" showInputMessage="1" showErrorMessage="1" sqref="E5:F5">
      <formula1>"甲地,乙地"</formula1>
    </dataValidation>
    <dataValidation type="list" allowBlank="1" showInputMessage="1" showErrorMessage="1" sqref="E25:F25">
      <formula1>"有,無"</formula1>
    </dataValidation>
    <dataValidation type="list" allowBlank="1" showInputMessage="1" showErrorMessage="1" sqref="E4:F4">
      <formula1>$AF$4:$AF$9</formula1>
    </dataValidation>
    <dataValidation type="list" allowBlank="1" showInputMessage="1" showErrorMessage="1" sqref="E14:F14">
      <formula1>$V$15:$AG$15</formula1>
    </dataValidation>
    <dataValidation type="list" allowBlank="1" showInputMessage="1" showErrorMessage="1" sqref="E7:Q7">
      <formula1>$V$4:$V$11</formula1>
    </dataValidation>
    <dataValidation type="list" allowBlank="1" showInputMessage="1" showErrorMessage="1" sqref="E8:G8">
      <formula1>$AB$4:$AB$10</formula1>
    </dataValidation>
    <dataValidation type="list" allowBlank="1" showInputMessage="1" showErrorMessage="1" sqref="M11:O11">
      <formula1>"該当あり,　,"</formula1>
    </dataValidation>
  </dataValidations>
  <pageMargins left="0.39370078740157483" right="0" top="0.55118110236220474" bottom="0.35433070866141736" header="0.27559055118110237" footer="0.27559055118110237"/>
  <pageSetup paperSize="9" fitToHeight="0" orientation="portrait" r:id="rId1"/>
  <headerFooter alignWithMargins="0">
    <oddHeader>&amp;R&amp;16&amp;E一　　般　　用&amp;11&amp;E
&amp;8（申請先　建設事務所）</oddHeader>
  </headerFooter>
  <rowBreaks count="1" manualBreakCount="1">
    <brk id="25"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38"/>
  <sheetViews>
    <sheetView view="pageBreakPreview" zoomScaleNormal="100" zoomScaleSheetLayoutView="100" workbookViewId="0">
      <selection sqref="A1:T1"/>
    </sheetView>
  </sheetViews>
  <sheetFormatPr defaultRowHeight="13.2" x14ac:dyDescent="0.2"/>
  <cols>
    <col min="1" max="1" width="2.44140625" style="93" customWidth="1"/>
    <col min="2" max="4" width="8.88671875" style="93"/>
    <col min="5" max="9" width="6.5546875" style="93" customWidth="1"/>
    <col min="10" max="10" width="5.33203125" style="93" customWidth="1"/>
    <col min="11" max="11" width="5.6640625" style="93" customWidth="1"/>
    <col min="12" max="12" width="3.5546875" style="93" customWidth="1"/>
    <col min="13" max="17" width="5.44140625" style="93" customWidth="1"/>
    <col min="18" max="16384" width="8.88671875" style="93"/>
  </cols>
  <sheetData>
    <row r="2" spans="1:21" ht="44.4" customHeight="1" x14ac:dyDescent="0.2">
      <c r="B2" s="94" t="s">
        <v>225</v>
      </c>
    </row>
    <row r="3" spans="1:21" ht="36.6" customHeight="1" thickBot="1" x14ac:dyDescent="0.25">
      <c r="B3" s="93" t="s">
        <v>226</v>
      </c>
    </row>
    <row r="4" spans="1:21" s="53" customFormat="1" ht="34.049999999999997" customHeight="1" thickBot="1" x14ac:dyDescent="0.25">
      <c r="A4" s="56"/>
      <c r="B4" s="382" t="s">
        <v>161</v>
      </c>
      <c r="C4" s="382"/>
      <c r="D4" s="383"/>
      <c r="E4" s="478"/>
      <c r="F4" s="479"/>
      <c r="G4" s="480"/>
      <c r="H4" s="64" t="s">
        <v>162</v>
      </c>
      <c r="I4" s="65" t="s">
        <v>163</v>
      </c>
      <c r="J4" s="95">
        <f>E4/12</f>
        <v>0</v>
      </c>
      <c r="K4" s="67" t="s">
        <v>162</v>
      </c>
      <c r="L4" s="64" t="s">
        <v>164</v>
      </c>
      <c r="M4" s="64"/>
      <c r="N4" s="68"/>
      <c r="O4" s="68"/>
      <c r="P4" s="68"/>
      <c r="Q4" s="68"/>
      <c r="R4" s="56"/>
      <c r="S4" s="56"/>
      <c r="T4" s="56"/>
      <c r="U4" s="56"/>
    </row>
    <row r="5" spans="1:21" s="53" customFormat="1" ht="34.049999999999997" customHeight="1" thickBot="1" x14ac:dyDescent="0.25">
      <c r="A5" s="56"/>
      <c r="B5" s="387" t="s">
        <v>168</v>
      </c>
      <c r="C5" s="387"/>
      <c r="D5" s="388"/>
      <c r="E5" s="481"/>
      <c r="F5" s="482"/>
      <c r="G5" s="482"/>
      <c r="H5" s="482"/>
      <c r="I5" s="482"/>
      <c r="J5" s="482"/>
      <c r="K5" s="482"/>
      <c r="L5" s="482"/>
      <c r="M5" s="482"/>
      <c r="N5" s="482"/>
      <c r="O5" s="482"/>
      <c r="P5" s="482"/>
      <c r="Q5" s="483"/>
      <c r="R5" s="56"/>
      <c r="S5" s="56"/>
      <c r="T5" s="56"/>
    </row>
    <row r="6" spans="1:21" s="53" customFormat="1" ht="34.049999999999997" customHeight="1" thickBot="1" x14ac:dyDescent="0.25">
      <c r="A6" s="56"/>
      <c r="B6" s="392" t="s">
        <v>172</v>
      </c>
      <c r="C6" s="392"/>
      <c r="D6" s="393"/>
      <c r="E6" s="484"/>
      <c r="F6" s="485"/>
      <c r="G6" s="486"/>
      <c r="H6" s="64"/>
      <c r="I6" s="64"/>
      <c r="J6" s="64"/>
      <c r="L6" s="64"/>
      <c r="M6" s="64"/>
      <c r="N6" s="64"/>
      <c r="O6" s="64"/>
      <c r="P6" s="64"/>
      <c r="Q6" s="64"/>
      <c r="R6" s="64"/>
      <c r="S6" s="71"/>
      <c r="T6" s="56"/>
    </row>
    <row r="7" spans="1:21" s="53" customFormat="1" ht="34.049999999999997" customHeight="1" thickBot="1" x14ac:dyDescent="0.25">
      <c r="A7" s="56"/>
      <c r="B7" s="382" t="s">
        <v>176</v>
      </c>
      <c r="C7" s="382"/>
      <c r="D7" s="383"/>
      <c r="E7" s="487"/>
      <c r="F7" s="488"/>
      <c r="G7" s="64" t="s">
        <v>104</v>
      </c>
      <c r="J7" s="64"/>
      <c r="K7" s="64"/>
      <c r="L7" s="56"/>
    </row>
    <row r="8" spans="1:21" s="53" customFormat="1" ht="34.049999999999997" customHeight="1" thickBot="1" x14ac:dyDescent="0.25">
      <c r="A8" s="56"/>
      <c r="B8" s="382" t="s">
        <v>181</v>
      </c>
      <c r="C8" s="382"/>
      <c r="D8" s="383"/>
      <c r="E8" s="489"/>
      <c r="F8" s="490"/>
      <c r="G8" s="64" t="s">
        <v>107</v>
      </c>
      <c r="H8" s="64"/>
      <c r="I8" s="64"/>
      <c r="J8" s="491" t="s">
        <v>182</v>
      </c>
      <c r="K8" s="492"/>
      <c r="L8" s="493"/>
      <c r="M8" s="475">
        <f>IF(E7="",ROUNDUP(E8,0),ROUNDUP(E7,0))</f>
        <v>0</v>
      </c>
      <c r="N8" s="476"/>
      <c r="O8" s="477"/>
      <c r="P8" s="64"/>
      <c r="Q8" s="64"/>
      <c r="R8" s="64"/>
      <c r="S8" s="64"/>
      <c r="T8" s="74"/>
    </row>
    <row r="9" spans="1:21" s="53" customFormat="1" ht="34.049999999999997" customHeight="1" thickBot="1" x14ac:dyDescent="0.25">
      <c r="A9" s="56"/>
      <c r="B9" s="382" t="s">
        <v>185</v>
      </c>
      <c r="C9" s="382"/>
      <c r="D9" s="383"/>
      <c r="E9" s="494"/>
      <c r="F9" s="495"/>
      <c r="G9" s="64" t="s">
        <v>186</v>
      </c>
      <c r="H9" s="64"/>
      <c r="I9" s="64"/>
      <c r="J9" s="64"/>
      <c r="K9" s="71"/>
      <c r="L9" s="56"/>
    </row>
    <row r="10" spans="1:21" s="53" customFormat="1" ht="34.049999999999997" customHeight="1" thickBot="1" x14ac:dyDescent="0.25">
      <c r="A10" s="56"/>
      <c r="B10" s="420" t="s">
        <v>190</v>
      </c>
      <c r="C10" s="420"/>
      <c r="D10" s="421"/>
      <c r="E10" s="496">
        <f>IFERROR(ROUNDDOWN(J4*VLOOKUP($E6,職員記入用!$AB$4:$AD$11,3,FALSE)*M8*E9,0),0)</f>
        <v>0</v>
      </c>
      <c r="F10" s="497"/>
      <c r="G10" s="498"/>
      <c r="H10" s="96" t="s">
        <v>162</v>
      </c>
      <c r="I10" s="64"/>
      <c r="J10" s="64"/>
      <c r="K10" s="74"/>
      <c r="L10" s="74"/>
    </row>
    <row r="11" spans="1:21" ht="13.8" thickTop="1" x14ac:dyDescent="0.2"/>
    <row r="12" spans="1:21" ht="36.6" customHeight="1" thickBot="1" x14ac:dyDescent="0.25">
      <c r="B12" s="93" t="s">
        <v>227</v>
      </c>
    </row>
    <row r="13" spans="1:21" s="53" customFormat="1" ht="34.049999999999997" customHeight="1" thickBot="1" x14ac:dyDescent="0.25">
      <c r="A13" s="56"/>
      <c r="B13" s="382" t="s">
        <v>161</v>
      </c>
      <c r="C13" s="382"/>
      <c r="D13" s="383"/>
      <c r="E13" s="478"/>
      <c r="F13" s="479"/>
      <c r="G13" s="480"/>
      <c r="H13" s="64" t="s">
        <v>162</v>
      </c>
      <c r="I13" s="65" t="s">
        <v>163</v>
      </c>
      <c r="J13" s="95">
        <f>E13/12</f>
        <v>0</v>
      </c>
      <c r="K13" s="67" t="s">
        <v>162</v>
      </c>
      <c r="L13" s="64" t="s">
        <v>164</v>
      </c>
      <c r="M13" s="64"/>
      <c r="N13" s="68"/>
      <c r="O13" s="68"/>
      <c r="P13" s="68"/>
      <c r="Q13" s="68"/>
      <c r="R13" s="56"/>
      <c r="S13" s="56"/>
      <c r="T13" s="56"/>
      <c r="U13" s="56"/>
    </row>
    <row r="14" spans="1:21" s="53" customFormat="1" ht="34.049999999999997" customHeight="1" thickBot="1" x14ac:dyDescent="0.25">
      <c r="A14" s="56"/>
      <c r="B14" s="387" t="s">
        <v>168</v>
      </c>
      <c r="C14" s="387"/>
      <c r="D14" s="388"/>
      <c r="E14" s="481"/>
      <c r="F14" s="482"/>
      <c r="G14" s="482"/>
      <c r="H14" s="482"/>
      <c r="I14" s="482"/>
      <c r="J14" s="482"/>
      <c r="K14" s="482"/>
      <c r="L14" s="482"/>
      <c r="M14" s="482"/>
      <c r="N14" s="482"/>
      <c r="O14" s="482"/>
      <c r="P14" s="482"/>
      <c r="Q14" s="483"/>
      <c r="R14" s="56"/>
      <c r="S14" s="56"/>
      <c r="T14" s="56"/>
    </row>
    <row r="15" spans="1:21" s="53" customFormat="1" ht="34.049999999999997" customHeight="1" thickBot="1" x14ac:dyDescent="0.25">
      <c r="A15" s="56"/>
      <c r="B15" s="392" t="s">
        <v>172</v>
      </c>
      <c r="C15" s="392"/>
      <c r="D15" s="393"/>
      <c r="E15" s="499"/>
      <c r="F15" s="500"/>
      <c r="G15" s="501"/>
      <c r="H15" s="64"/>
      <c r="I15" s="64"/>
      <c r="J15" s="64"/>
      <c r="L15" s="64"/>
      <c r="M15" s="64"/>
      <c r="N15" s="64"/>
      <c r="O15" s="64"/>
      <c r="P15" s="64"/>
      <c r="Q15" s="64"/>
      <c r="R15" s="64"/>
      <c r="S15" s="71"/>
      <c r="T15" s="56"/>
    </row>
    <row r="16" spans="1:21" s="53" customFormat="1" ht="34.049999999999997" customHeight="1" thickBot="1" x14ac:dyDescent="0.25">
      <c r="A16" s="56"/>
      <c r="B16" s="382" t="s">
        <v>176</v>
      </c>
      <c r="C16" s="382"/>
      <c r="D16" s="383"/>
      <c r="E16" s="487"/>
      <c r="F16" s="488"/>
      <c r="G16" s="64" t="s">
        <v>104</v>
      </c>
      <c r="J16" s="64"/>
      <c r="K16" s="64"/>
      <c r="L16" s="56"/>
    </row>
    <row r="17" spans="1:21" s="53" customFormat="1" ht="34.049999999999997" customHeight="1" thickBot="1" x14ac:dyDescent="0.25">
      <c r="A17" s="56"/>
      <c r="B17" s="382" t="s">
        <v>181</v>
      </c>
      <c r="C17" s="382"/>
      <c r="D17" s="383"/>
      <c r="E17" s="489"/>
      <c r="F17" s="490"/>
      <c r="G17" s="64" t="s">
        <v>107</v>
      </c>
      <c r="H17" s="64"/>
      <c r="I17" s="64"/>
      <c r="J17" s="491" t="s">
        <v>182</v>
      </c>
      <c r="K17" s="492"/>
      <c r="L17" s="493"/>
      <c r="M17" s="475">
        <f>IF(E16="",ROUNDUP(E17,0),ROUNDUP(E16,0))</f>
        <v>0</v>
      </c>
      <c r="N17" s="476"/>
      <c r="O17" s="477"/>
      <c r="P17" s="64"/>
      <c r="Q17" s="64"/>
      <c r="R17" s="64"/>
      <c r="S17" s="64"/>
      <c r="T17" s="74"/>
    </row>
    <row r="18" spans="1:21" s="53" customFormat="1" ht="34.049999999999997" customHeight="1" thickBot="1" x14ac:dyDescent="0.25">
      <c r="A18" s="56"/>
      <c r="B18" s="382" t="s">
        <v>185</v>
      </c>
      <c r="C18" s="382"/>
      <c r="D18" s="383"/>
      <c r="E18" s="494"/>
      <c r="F18" s="495"/>
      <c r="G18" s="64" t="s">
        <v>186</v>
      </c>
      <c r="H18" s="64"/>
      <c r="I18" s="64"/>
      <c r="J18" s="64"/>
      <c r="K18" s="71"/>
      <c r="L18" s="56"/>
    </row>
    <row r="19" spans="1:21" s="53" customFormat="1" ht="34.049999999999997" customHeight="1" thickBot="1" x14ac:dyDescent="0.25">
      <c r="A19" s="56"/>
      <c r="B19" s="420" t="s">
        <v>190</v>
      </c>
      <c r="C19" s="420"/>
      <c r="D19" s="421"/>
      <c r="E19" s="496">
        <f>IFERROR(ROUNDDOWN(J13*VLOOKUP(E15,職員記入用!$AB$4:$AD$11,3,FALSE)*M17*E18,0),0)</f>
        <v>0</v>
      </c>
      <c r="F19" s="497"/>
      <c r="G19" s="498"/>
      <c r="H19" s="96" t="s">
        <v>162</v>
      </c>
      <c r="I19" s="64"/>
      <c r="J19" s="64"/>
      <c r="K19" s="74"/>
      <c r="L19" s="74"/>
    </row>
    <row r="20" spans="1:21" ht="13.8" thickTop="1" x14ac:dyDescent="0.2"/>
    <row r="21" spans="1:21" ht="36.6" customHeight="1" thickBot="1" x14ac:dyDescent="0.25">
      <c r="B21" s="93" t="s">
        <v>228</v>
      </c>
    </row>
    <row r="22" spans="1:21" s="53" customFormat="1" ht="34.049999999999997" customHeight="1" thickBot="1" x14ac:dyDescent="0.25">
      <c r="A22" s="56"/>
      <c r="B22" s="382" t="s">
        <v>161</v>
      </c>
      <c r="C22" s="382"/>
      <c r="D22" s="383"/>
      <c r="E22" s="478"/>
      <c r="F22" s="479"/>
      <c r="G22" s="480"/>
      <c r="H22" s="64" t="s">
        <v>162</v>
      </c>
      <c r="I22" s="65" t="s">
        <v>163</v>
      </c>
      <c r="J22" s="95">
        <f>E22/12</f>
        <v>0</v>
      </c>
      <c r="K22" s="67" t="s">
        <v>162</v>
      </c>
      <c r="L22" s="64" t="s">
        <v>164</v>
      </c>
      <c r="M22" s="64"/>
      <c r="N22" s="68"/>
      <c r="O22" s="68"/>
      <c r="P22" s="68"/>
      <c r="Q22" s="68"/>
      <c r="R22" s="56"/>
      <c r="S22" s="56"/>
      <c r="T22" s="56"/>
      <c r="U22" s="56"/>
    </row>
    <row r="23" spans="1:21" s="53" customFormat="1" ht="34.049999999999997" customHeight="1" thickBot="1" x14ac:dyDescent="0.25">
      <c r="A23" s="56"/>
      <c r="B23" s="387" t="s">
        <v>168</v>
      </c>
      <c r="C23" s="387"/>
      <c r="D23" s="388"/>
      <c r="E23" s="481"/>
      <c r="F23" s="482"/>
      <c r="G23" s="482"/>
      <c r="H23" s="482"/>
      <c r="I23" s="482"/>
      <c r="J23" s="482"/>
      <c r="K23" s="482"/>
      <c r="L23" s="482"/>
      <c r="M23" s="482"/>
      <c r="N23" s="482"/>
      <c r="O23" s="482"/>
      <c r="P23" s="482"/>
      <c r="Q23" s="483"/>
      <c r="R23" s="56"/>
      <c r="S23" s="56"/>
      <c r="T23" s="56"/>
    </row>
    <row r="24" spans="1:21" s="53" customFormat="1" ht="34.049999999999997" customHeight="1" thickBot="1" x14ac:dyDescent="0.25">
      <c r="A24" s="56"/>
      <c r="B24" s="392" t="s">
        <v>172</v>
      </c>
      <c r="C24" s="392"/>
      <c r="D24" s="393"/>
      <c r="E24" s="499"/>
      <c r="F24" s="500"/>
      <c r="G24" s="501"/>
      <c r="H24" s="64"/>
      <c r="I24" s="64"/>
      <c r="J24" s="64"/>
      <c r="L24" s="64"/>
      <c r="M24" s="64"/>
      <c r="N24" s="64"/>
      <c r="O24" s="64"/>
      <c r="P24" s="64"/>
      <c r="Q24" s="64"/>
      <c r="R24" s="64"/>
      <c r="S24" s="71"/>
      <c r="T24" s="56"/>
    </row>
    <row r="25" spans="1:21" s="53" customFormat="1" ht="34.049999999999997" customHeight="1" thickBot="1" x14ac:dyDescent="0.25">
      <c r="A25" s="56"/>
      <c r="B25" s="382" t="s">
        <v>176</v>
      </c>
      <c r="C25" s="382"/>
      <c r="D25" s="383"/>
      <c r="E25" s="487"/>
      <c r="F25" s="488"/>
      <c r="G25" s="64" t="s">
        <v>104</v>
      </c>
      <c r="J25" s="64"/>
      <c r="K25" s="64"/>
      <c r="L25" s="56"/>
    </row>
    <row r="26" spans="1:21" s="53" customFormat="1" ht="34.049999999999997" customHeight="1" thickBot="1" x14ac:dyDescent="0.25">
      <c r="A26" s="56"/>
      <c r="B26" s="382" t="s">
        <v>181</v>
      </c>
      <c r="C26" s="382"/>
      <c r="D26" s="383"/>
      <c r="E26" s="489"/>
      <c r="F26" s="490"/>
      <c r="G26" s="64" t="s">
        <v>107</v>
      </c>
      <c r="H26" s="64"/>
      <c r="I26" s="64"/>
      <c r="J26" s="491" t="s">
        <v>182</v>
      </c>
      <c r="K26" s="492"/>
      <c r="L26" s="493"/>
      <c r="M26" s="475">
        <f>IF(E25="",ROUNDUP(E26,0),ROUNDUP(E25,0))</f>
        <v>0</v>
      </c>
      <c r="N26" s="476"/>
      <c r="O26" s="477"/>
      <c r="P26" s="64"/>
      <c r="Q26" s="64"/>
      <c r="R26" s="64"/>
      <c r="S26" s="64"/>
      <c r="T26" s="74"/>
    </row>
    <row r="27" spans="1:21" s="53" customFormat="1" ht="34.049999999999997" customHeight="1" thickBot="1" x14ac:dyDescent="0.25">
      <c r="A27" s="56"/>
      <c r="B27" s="382" t="s">
        <v>185</v>
      </c>
      <c r="C27" s="382"/>
      <c r="D27" s="383"/>
      <c r="E27" s="494"/>
      <c r="F27" s="495"/>
      <c r="G27" s="64" t="s">
        <v>186</v>
      </c>
      <c r="H27" s="64"/>
      <c r="I27" s="64"/>
      <c r="J27" s="64"/>
      <c r="K27" s="71"/>
      <c r="L27" s="56"/>
    </row>
    <row r="28" spans="1:21" s="53" customFormat="1" ht="34.049999999999997" customHeight="1" thickBot="1" x14ac:dyDescent="0.25">
      <c r="A28" s="56"/>
      <c r="B28" s="420" t="s">
        <v>190</v>
      </c>
      <c r="C28" s="420"/>
      <c r="D28" s="421"/>
      <c r="E28" s="496">
        <f>IFERROR(ROUNDDOWN(J22*VLOOKUP(E24,職員記入用!$AB$4:$AD$11,3,FALSE)*M26*E27,0),0)</f>
        <v>0</v>
      </c>
      <c r="F28" s="497"/>
      <c r="G28" s="498"/>
      <c r="H28" s="96" t="s">
        <v>162</v>
      </c>
      <c r="I28" s="64"/>
      <c r="J28" s="64"/>
      <c r="K28" s="74"/>
      <c r="L28" s="74"/>
    </row>
    <row r="29" spans="1:21" ht="13.8" thickTop="1" x14ac:dyDescent="0.2"/>
    <row r="30" spans="1:21" ht="36.6" customHeight="1" thickBot="1" x14ac:dyDescent="0.25">
      <c r="B30" s="93" t="s">
        <v>229</v>
      </c>
    </row>
    <row r="31" spans="1:21" s="53" customFormat="1" ht="34.049999999999997" customHeight="1" thickBot="1" x14ac:dyDescent="0.25">
      <c r="A31" s="56"/>
      <c r="B31" s="382" t="s">
        <v>161</v>
      </c>
      <c r="C31" s="382"/>
      <c r="D31" s="383"/>
      <c r="E31" s="478"/>
      <c r="F31" s="479"/>
      <c r="G31" s="480"/>
      <c r="H31" s="64" t="s">
        <v>162</v>
      </c>
      <c r="I31" s="65" t="s">
        <v>163</v>
      </c>
      <c r="J31" s="95">
        <f>E31/12</f>
        <v>0</v>
      </c>
      <c r="K31" s="67" t="s">
        <v>162</v>
      </c>
      <c r="L31" s="64" t="s">
        <v>164</v>
      </c>
      <c r="M31" s="64"/>
      <c r="N31" s="68"/>
      <c r="O31" s="68"/>
      <c r="P31" s="68"/>
      <c r="Q31" s="68"/>
      <c r="R31" s="56"/>
      <c r="S31" s="56"/>
      <c r="T31" s="56"/>
      <c r="U31" s="56"/>
    </row>
    <row r="32" spans="1:21" s="53" customFormat="1" ht="34.049999999999997" customHeight="1" thickBot="1" x14ac:dyDescent="0.25">
      <c r="A32" s="56"/>
      <c r="B32" s="387" t="s">
        <v>168</v>
      </c>
      <c r="C32" s="387"/>
      <c r="D32" s="388"/>
      <c r="E32" s="481"/>
      <c r="F32" s="482"/>
      <c r="G32" s="482"/>
      <c r="H32" s="482"/>
      <c r="I32" s="482"/>
      <c r="J32" s="482"/>
      <c r="K32" s="482"/>
      <c r="L32" s="482"/>
      <c r="M32" s="482"/>
      <c r="N32" s="482"/>
      <c r="O32" s="482"/>
      <c r="P32" s="482"/>
      <c r="Q32" s="483"/>
      <c r="R32" s="56"/>
      <c r="S32" s="56"/>
      <c r="T32" s="56"/>
    </row>
    <row r="33" spans="1:20" s="53" customFormat="1" ht="34.049999999999997" customHeight="1" thickBot="1" x14ac:dyDescent="0.25">
      <c r="A33" s="56"/>
      <c r="B33" s="392" t="s">
        <v>172</v>
      </c>
      <c r="C33" s="392"/>
      <c r="D33" s="393"/>
      <c r="E33" s="499"/>
      <c r="F33" s="500"/>
      <c r="G33" s="501"/>
      <c r="H33" s="64"/>
      <c r="I33" s="64"/>
      <c r="J33" s="64"/>
      <c r="L33" s="64"/>
      <c r="M33" s="64"/>
      <c r="N33" s="64"/>
      <c r="O33" s="64"/>
      <c r="P33" s="64"/>
      <c r="Q33" s="64"/>
      <c r="R33" s="64"/>
      <c r="S33" s="71"/>
      <c r="T33" s="56"/>
    </row>
    <row r="34" spans="1:20" s="53" customFormat="1" ht="34.049999999999997" customHeight="1" thickBot="1" x14ac:dyDescent="0.25">
      <c r="A34" s="56"/>
      <c r="B34" s="382" t="s">
        <v>176</v>
      </c>
      <c r="C34" s="382"/>
      <c r="D34" s="383"/>
      <c r="E34" s="487"/>
      <c r="F34" s="488"/>
      <c r="G34" s="64" t="s">
        <v>104</v>
      </c>
      <c r="J34" s="64"/>
      <c r="K34" s="64"/>
      <c r="L34" s="56"/>
    </row>
    <row r="35" spans="1:20" s="53" customFormat="1" ht="34.049999999999997" customHeight="1" thickBot="1" x14ac:dyDescent="0.25">
      <c r="A35" s="56"/>
      <c r="B35" s="382" t="s">
        <v>181</v>
      </c>
      <c r="C35" s="382"/>
      <c r="D35" s="383"/>
      <c r="E35" s="489"/>
      <c r="F35" s="490"/>
      <c r="G35" s="64" t="s">
        <v>107</v>
      </c>
      <c r="H35" s="64"/>
      <c r="I35" s="64"/>
      <c r="J35" s="491" t="s">
        <v>182</v>
      </c>
      <c r="K35" s="492"/>
      <c r="L35" s="493"/>
      <c r="M35" s="475">
        <f>IF(E34="",ROUNDUP(E35,0),ROUNDUP(E34,0))</f>
        <v>0</v>
      </c>
      <c r="N35" s="476"/>
      <c r="O35" s="477"/>
      <c r="P35" s="64"/>
      <c r="Q35" s="64"/>
      <c r="R35" s="64"/>
      <c r="S35" s="64"/>
      <c r="T35" s="74"/>
    </row>
    <row r="36" spans="1:20" s="53" customFormat="1" ht="34.049999999999997" customHeight="1" thickBot="1" x14ac:dyDescent="0.25">
      <c r="A36" s="56"/>
      <c r="B36" s="382" t="s">
        <v>185</v>
      </c>
      <c r="C36" s="382"/>
      <c r="D36" s="383"/>
      <c r="E36" s="494"/>
      <c r="F36" s="495"/>
      <c r="G36" s="64" t="s">
        <v>186</v>
      </c>
      <c r="H36" s="64"/>
      <c r="I36" s="64"/>
      <c r="J36" s="64"/>
      <c r="K36" s="71"/>
      <c r="L36" s="56"/>
    </row>
    <row r="37" spans="1:20" s="53" customFormat="1" ht="34.049999999999997" customHeight="1" thickBot="1" x14ac:dyDescent="0.25">
      <c r="A37" s="56"/>
      <c r="B37" s="420" t="s">
        <v>190</v>
      </c>
      <c r="C37" s="420"/>
      <c r="D37" s="421"/>
      <c r="E37" s="496">
        <f>IFERROR(ROUNDDOWN(J31*VLOOKUP(E33,職員記入用!$AB$4:$AD$11,3,FALSE)*M35*E36,0),0)</f>
        <v>0</v>
      </c>
      <c r="F37" s="497"/>
      <c r="G37" s="498"/>
      <c r="H37" s="96" t="s">
        <v>162</v>
      </c>
      <c r="I37" s="64"/>
      <c r="J37" s="64"/>
      <c r="K37" s="74"/>
      <c r="L37" s="74"/>
    </row>
    <row r="38" spans="1:20" ht="13.8" thickTop="1" x14ac:dyDescent="0.2"/>
  </sheetData>
  <sheetProtection password="CFBA" sheet="1" objects="1" scenarios="1" selectLockedCells="1" selectUnlockedCells="1"/>
  <protectedRanges>
    <protectedRange sqref="E4 E6:E10 E13 E22 E31 E15:E19 E24:E28 E33:E37" name="範囲1"/>
    <protectedRange sqref="E5 E14 E23 E32" name="範囲1_4"/>
  </protectedRanges>
  <mergeCells count="64">
    <mergeCell ref="B36:D36"/>
    <mergeCell ref="E36:F36"/>
    <mergeCell ref="B37:D37"/>
    <mergeCell ref="E37:G37"/>
    <mergeCell ref="B34:D34"/>
    <mergeCell ref="E34:F34"/>
    <mergeCell ref="B35:D35"/>
    <mergeCell ref="E35:F35"/>
    <mergeCell ref="J35:L35"/>
    <mergeCell ref="M35:O35"/>
    <mergeCell ref="B31:D31"/>
    <mergeCell ref="E31:G31"/>
    <mergeCell ref="B32:D32"/>
    <mergeCell ref="E32:Q32"/>
    <mergeCell ref="B33:D33"/>
    <mergeCell ref="E33:G33"/>
    <mergeCell ref="J26:L26"/>
    <mergeCell ref="M26:O26"/>
    <mergeCell ref="B27:D27"/>
    <mergeCell ref="E27:F27"/>
    <mergeCell ref="B28:D28"/>
    <mergeCell ref="E28:G28"/>
    <mergeCell ref="B24:D24"/>
    <mergeCell ref="E24:G24"/>
    <mergeCell ref="B25:D25"/>
    <mergeCell ref="E25:F25"/>
    <mergeCell ref="B26:D26"/>
    <mergeCell ref="E26:F26"/>
    <mergeCell ref="B19:D19"/>
    <mergeCell ref="E19:G19"/>
    <mergeCell ref="B22:D22"/>
    <mergeCell ref="E22:G22"/>
    <mergeCell ref="B23:D23"/>
    <mergeCell ref="E23:Q23"/>
    <mergeCell ref="B17:D17"/>
    <mergeCell ref="E17:F17"/>
    <mergeCell ref="J17:L17"/>
    <mergeCell ref="M17:O17"/>
    <mergeCell ref="B18:D18"/>
    <mergeCell ref="E18:F18"/>
    <mergeCell ref="B14:D14"/>
    <mergeCell ref="E14:Q14"/>
    <mergeCell ref="B15:D15"/>
    <mergeCell ref="E15:G15"/>
    <mergeCell ref="B16:D16"/>
    <mergeCell ref="E16:F16"/>
    <mergeCell ref="B9:D9"/>
    <mergeCell ref="E9:F9"/>
    <mergeCell ref="B10:D10"/>
    <mergeCell ref="E10:G10"/>
    <mergeCell ref="B13:D13"/>
    <mergeCell ref="E13:G13"/>
    <mergeCell ref="M8:O8"/>
    <mergeCell ref="B4:D4"/>
    <mergeCell ref="E4:G4"/>
    <mergeCell ref="B5:D5"/>
    <mergeCell ref="E5:Q5"/>
    <mergeCell ref="B6:D6"/>
    <mergeCell ref="E6:G6"/>
    <mergeCell ref="B7:D7"/>
    <mergeCell ref="E7:F7"/>
    <mergeCell ref="B8:D8"/>
    <mergeCell ref="E8:F8"/>
    <mergeCell ref="J8:L8"/>
  </mergeCells>
  <phoneticPr fontId="2"/>
  <conditionalFormatting sqref="E7:F9 E10">
    <cfRule type="cellIs" dxfId="23" priority="24" stopIfTrue="1" operator="equal">
      <formula>0</formula>
    </cfRule>
  </conditionalFormatting>
  <conditionalFormatting sqref="E4">
    <cfRule type="cellIs" dxfId="22" priority="23" stopIfTrue="1" operator="equal">
      <formula>0</formula>
    </cfRule>
  </conditionalFormatting>
  <conditionalFormatting sqref="E6">
    <cfRule type="cellIs" dxfId="21" priority="22" stopIfTrue="1" operator="equal">
      <formula>0</formula>
    </cfRule>
  </conditionalFormatting>
  <conditionalFormatting sqref="M8">
    <cfRule type="cellIs" dxfId="20" priority="21" stopIfTrue="1" operator="equal">
      <formula>0</formula>
    </cfRule>
  </conditionalFormatting>
  <conditionalFormatting sqref="E5">
    <cfRule type="cellIs" dxfId="19" priority="20" stopIfTrue="1" operator="equal">
      <formula>0</formula>
    </cfRule>
  </conditionalFormatting>
  <conditionalFormatting sqref="J4">
    <cfRule type="cellIs" dxfId="18" priority="19" stopIfTrue="1" operator="equal">
      <formula>0</formula>
    </cfRule>
  </conditionalFormatting>
  <conditionalFormatting sqref="E16:F18 E19">
    <cfRule type="cellIs" dxfId="17" priority="18" stopIfTrue="1" operator="equal">
      <formula>0</formula>
    </cfRule>
  </conditionalFormatting>
  <conditionalFormatting sqref="E13">
    <cfRule type="cellIs" dxfId="16" priority="17" stopIfTrue="1" operator="equal">
      <formula>0</formula>
    </cfRule>
  </conditionalFormatting>
  <conditionalFormatting sqref="M17">
    <cfRule type="cellIs" dxfId="15" priority="16" stopIfTrue="1" operator="equal">
      <formula>0</formula>
    </cfRule>
  </conditionalFormatting>
  <conditionalFormatting sqref="J13">
    <cfRule type="cellIs" dxfId="14" priority="15" stopIfTrue="1" operator="equal">
      <formula>0</formula>
    </cfRule>
  </conditionalFormatting>
  <conditionalFormatting sqref="E25:F27 E28">
    <cfRule type="cellIs" dxfId="13" priority="14" stopIfTrue="1" operator="equal">
      <formula>0</formula>
    </cfRule>
  </conditionalFormatting>
  <conditionalFormatting sqref="E22">
    <cfRule type="cellIs" dxfId="12" priority="13" stopIfTrue="1" operator="equal">
      <formula>0</formula>
    </cfRule>
  </conditionalFormatting>
  <conditionalFormatting sqref="M26">
    <cfRule type="cellIs" dxfId="11" priority="12" stopIfTrue="1" operator="equal">
      <formula>0</formula>
    </cfRule>
  </conditionalFormatting>
  <conditionalFormatting sqref="J22">
    <cfRule type="cellIs" dxfId="10" priority="11" stopIfTrue="1" operator="equal">
      <formula>0</formula>
    </cfRule>
  </conditionalFormatting>
  <conditionalFormatting sqref="E34:F36 E37">
    <cfRule type="cellIs" dxfId="9" priority="10" stopIfTrue="1" operator="equal">
      <formula>0</formula>
    </cfRule>
  </conditionalFormatting>
  <conditionalFormatting sqref="E31">
    <cfRule type="cellIs" dxfId="8" priority="9" stopIfTrue="1" operator="equal">
      <formula>0</formula>
    </cfRule>
  </conditionalFormatting>
  <conditionalFormatting sqref="M35">
    <cfRule type="cellIs" dxfId="7" priority="8" stopIfTrue="1" operator="equal">
      <formula>0</formula>
    </cfRule>
  </conditionalFormatting>
  <conditionalFormatting sqref="J31">
    <cfRule type="cellIs" dxfId="6" priority="7" stopIfTrue="1" operator="equal">
      <formula>0</formula>
    </cfRule>
  </conditionalFormatting>
  <conditionalFormatting sqref="E14">
    <cfRule type="cellIs" dxfId="5" priority="6" stopIfTrue="1" operator="equal">
      <formula>0</formula>
    </cfRule>
  </conditionalFormatting>
  <conditionalFormatting sqref="E23">
    <cfRule type="cellIs" dxfId="4" priority="5" stopIfTrue="1" operator="equal">
      <formula>0</formula>
    </cfRule>
  </conditionalFormatting>
  <conditionalFormatting sqref="E32">
    <cfRule type="cellIs" dxfId="3" priority="4" stopIfTrue="1" operator="equal">
      <formula>0</formula>
    </cfRule>
  </conditionalFormatting>
  <conditionalFormatting sqref="E15">
    <cfRule type="cellIs" dxfId="2" priority="3" stopIfTrue="1" operator="equal">
      <formula>0</formula>
    </cfRule>
  </conditionalFormatting>
  <conditionalFormatting sqref="E24">
    <cfRule type="cellIs" dxfId="1" priority="2" stopIfTrue="1" operator="equal">
      <formula>0</formula>
    </cfRule>
  </conditionalFormatting>
  <conditionalFormatting sqref="E33">
    <cfRule type="cellIs" dxfId="0" priority="1" stopIfTrue="1" operator="equal">
      <formula>0</formula>
    </cfRule>
  </conditionalFormatting>
  <pageMargins left="0.7" right="0.7" top="0.75" bottom="0.75" header="0.3" footer="0.3"/>
  <pageSetup paperSize="9" scale="63" orientation="portrait" r:id="rId1"/>
  <colBreaks count="1" manualBreakCount="1">
    <brk id="1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職員記入用!$V$4:$V$11</xm:f>
          </x14:formula1>
          <xm:sqref>E5:Q5 E14:Q14 E23:Q23 E32:Q32</xm:sqref>
        </x14:dataValidation>
        <x14:dataValidation type="list" allowBlank="1" showInputMessage="1" showErrorMessage="1">
          <x14:formula1>
            <xm:f>職員記入用!$AB$4:$AB$10</xm:f>
          </x14:formula1>
          <xm:sqref>E33:G33 E24:G24 E15:G15 E6:G6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申請書記入用</vt:lpstr>
      <vt:lpstr>2面</vt:lpstr>
      <vt:lpstr>3面</vt:lpstr>
      <vt:lpstr>7面</vt:lpstr>
      <vt:lpstr>許可証</vt:lpstr>
      <vt:lpstr>追加条件</vt:lpstr>
      <vt:lpstr>職員記入用</vt:lpstr>
      <vt:lpstr>職員記入用②</vt:lpstr>
      <vt:lpstr>'2面'!Print_Area</vt:lpstr>
      <vt:lpstr>'3面'!Print_Area</vt:lpstr>
      <vt:lpstr>'7面'!Print_Area</vt:lpstr>
      <vt:lpstr>許可証!Print_Area</vt:lpstr>
      <vt:lpstr>職員記入用!Print_Area</vt:lpstr>
      <vt:lpstr>職員記入用②!Print_Area</vt:lpstr>
      <vt:lpstr>申請書記入用!Print_Area</vt:lpstr>
      <vt:lpstr>追加条件!Print_Area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2024-09-30T02:32:59Z</dcterms:modified>
</cp:coreProperties>
</file>