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199036\Desktop\様式（ｴｸｾﾙ）\HP用）４．【修正済】様式（excel_規則改正なしver）\HP用\"/>
    </mc:Choice>
  </mc:AlternateContent>
  <bookViews>
    <workbookView xWindow="0" yWindow="0" windowWidth="20490" windowHeight="7530"/>
  </bookViews>
  <sheets>
    <sheet name="申請書" sheetId="4" r:id="rId1"/>
    <sheet name="許可証" sheetId="5" r:id="rId2"/>
    <sheet name="申請書記入例" sheetId="6" r:id="rId3"/>
    <sheet name="（市使用）チェックシート" sheetId="7" state="hidden" r:id="rId4"/>
    <sheet name="（市使用）許可書別紙 " sheetId="9" state="hidden" r:id="rId5"/>
  </sheets>
  <definedNames>
    <definedName name="_xlnm.Print_Area" localSheetId="3">'（市使用）チェックシート'!$A$1:$L$35</definedName>
    <definedName name="_xlnm.Print_Area" localSheetId="4">'（市使用）許可書別紙 '!$A$2:$K$41</definedName>
    <definedName name="_xlnm.Print_Area" localSheetId="1">許可証!$A$1:$AI$108</definedName>
  </definedNames>
  <calcPr calcId="162913"/>
</workbook>
</file>

<file path=xl/calcChain.xml><?xml version="1.0" encoding="utf-8"?>
<calcChain xmlns="http://schemas.openxmlformats.org/spreadsheetml/2006/main">
  <c r="H34" i="5" l="1"/>
  <c r="K19" i="7" l="1"/>
  <c r="G20" i="7"/>
  <c r="G21" i="7"/>
  <c r="E28" i="9"/>
  <c r="G23" i="7"/>
  <c r="G24" i="7"/>
  <c r="G22" i="7"/>
  <c r="E29" i="9"/>
  <c r="B21" i="9"/>
  <c r="C28" i="9"/>
  <c r="C29" i="9"/>
  <c r="C30" i="9"/>
  <c r="C31" i="9"/>
  <c r="C27" i="9"/>
  <c r="C26" i="9"/>
  <c r="G19" i="7"/>
  <c r="E26" i="9" s="1"/>
  <c r="G29" i="9"/>
  <c r="G30" i="9"/>
  <c r="G31" i="9"/>
  <c r="G27" i="9"/>
  <c r="G28" i="9"/>
  <c r="F29" i="9"/>
  <c r="F30" i="9"/>
  <c r="F31" i="9"/>
  <c r="F27" i="9"/>
  <c r="F28" i="9"/>
  <c r="J19" i="7"/>
  <c r="I26" i="9" s="1"/>
  <c r="J20" i="7"/>
  <c r="I27" i="9"/>
  <c r="K20" i="7"/>
  <c r="J27" i="9" s="1"/>
  <c r="F26" i="9"/>
  <c r="J24" i="7"/>
  <c r="I31" i="9" s="1"/>
  <c r="J23" i="7"/>
  <c r="I30" i="9" s="1"/>
  <c r="J22" i="7"/>
  <c r="I29" i="9" s="1"/>
  <c r="J21" i="7"/>
  <c r="I28" i="9" s="1"/>
  <c r="K24" i="7"/>
  <c r="L24" i="7" s="1"/>
  <c r="K23" i="7"/>
  <c r="L23" i="7" s="1"/>
  <c r="K22" i="7"/>
  <c r="J29" i="9" s="1"/>
  <c r="K21" i="7"/>
  <c r="L21" i="7" s="1"/>
  <c r="K28" i="9" s="1"/>
  <c r="G26" i="9"/>
  <c r="B36" i="9"/>
  <c r="B29" i="9"/>
  <c r="D29" i="9"/>
  <c r="K29" i="9"/>
  <c r="B30" i="9"/>
  <c r="D30" i="9"/>
  <c r="K30" i="9"/>
  <c r="B27" i="9"/>
  <c r="D27" i="9"/>
  <c r="D28" i="9"/>
  <c r="D31" i="9"/>
  <c r="K31" i="9"/>
  <c r="E31" i="9"/>
  <c r="B31" i="9"/>
  <c r="B28" i="9"/>
  <c r="D26" i="9"/>
  <c r="B26" i="9"/>
  <c r="D22" i="9"/>
  <c r="E22" i="9"/>
  <c r="B22" i="9"/>
  <c r="D18" i="9"/>
  <c r="D21" i="9"/>
  <c r="E21" i="9" s="1"/>
  <c r="F20" i="9"/>
  <c r="B18" i="9"/>
  <c r="H32" i="5"/>
  <c r="Q31" i="5"/>
  <c r="Q30" i="5"/>
  <c r="H28" i="5"/>
  <c r="H26" i="5"/>
  <c r="Y24" i="5"/>
  <c r="W24" i="5"/>
  <c r="S24" i="5"/>
  <c r="N24" i="5"/>
  <c r="L24" i="5"/>
  <c r="H24" i="5"/>
  <c r="H22" i="5"/>
  <c r="H20" i="5"/>
  <c r="H18" i="5"/>
  <c r="H16" i="5"/>
  <c r="H14" i="5"/>
  <c r="P8" i="5"/>
  <c r="P7" i="5"/>
  <c r="P6" i="5"/>
  <c r="P5" i="5"/>
  <c r="Q4" i="5"/>
  <c r="E30" i="9"/>
  <c r="E27" i="9"/>
  <c r="J30" i="9"/>
  <c r="J28" i="9"/>
  <c r="L20" i="7"/>
  <c r="K27" i="9" s="1"/>
  <c r="J26" i="9"/>
  <c r="L19" i="7" l="1"/>
  <c r="K26" i="9"/>
  <c r="K32" i="9" s="1"/>
  <c r="J31" i="9"/>
  <c r="L22" i="7"/>
  <c r="L25" i="7" l="1"/>
</calcChain>
</file>

<file path=xl/comments1.xml><?xml version="1.0" encoding="utf-8"?>
<comments xmlns="http://schemas.openxmlformats.org/spreadsheetml/2006/main">
  <authors>
    <author>Windows ユーザー</author>
  </authors>
  <commentList>
    <comment ref="K18" authorId="0" shapeId="0">
      <text>
        <r>
          <rPr>
            <b/>
            <sz val="9"/>
            <color indexed="81"/>
            <rFont val="MS P ゴシック"/>
            <family val="3"/>
            <charset val="128"/>
          </rPr>
          <t>個別に減免率を変えたい場合はこの行を手打ちで変更
0、0.5,2/3</t>
        </r>
      </text>
    </comment>
  </commentList>
</comments>
</file>

<file path=xl/sharedStrings.xml><?xml version="1.0" encoding="utf-8"?>
<sst xmlns="http://schemas.openxmlformats.org/spreadsheetml/2006/main" count="319" uniqueCount="187">
  <si>
    <t>年</t>
    <rPh sb="0" eb="1">
      <t>ネン</t>
    </rPh>
    <phoneticPr fontId="2"/>
  </si>
  <si>
    <t>月</t>
    <rPh sb="0" eb="1">
      <t>ツキ</t>
    </rPh>
    <phoneticPr fontId="2"/>
  </si>
  <si>
    <t>日</t>
    <rPh sb="0" eb="1">
      <t>ニチ</t>
    </rPh>
    <phoneticPr fontId="2"/>
  </si>
  <si>
    <t>受付欄</t>
    <rPh sb="0" eb="2">
      <t>ウケツケ</t>
    </rPh>
    <rPh sb="2" eb="3">
      <t>ラン</t>
    </rPh>
    <phoneticPr fontId="2"/>
  </si>
  <si>
    <t>号</t>
    <rPh sb="0" eb="1">
      <t>ゴウ</t>
    </rPh>
    <phoneticPr fontId="2"/>
  </si>
  <si>
    <t>着手</t>
    <rPh sb="0" eb="2">
      <t>チャクシュ</t>
    </rPh>
    <phoneticPr fontId="2"/>
  </si>
  <si>
    <t>完了</t>
    <rPh sb="0" eb="2">
      <t>カンリョウ</t>
    </rPh>
    <phoneticPr fontId="2"/>
  </si>
  <si>
    <t>日以内</t>
    <rPh sb="0" eb="1">
      <t>ニチ</t>
    </rPh>
    <rPh sb="1" eb="3">
      <t>イナイ</t>
    </rPh>
    <phoneticPr fontId="2"/>
  </si>
  <si>
    <t>許可第</t>
    <rPh sb="0" eb="2">
      <t>キョカ</t>
    </rPh>
    <rPh sb="2" eb="3">
      <t>ダイ</t>
    </rPh>
    <phoneticPr fontId="2"/>
  </si>
  <si>
    <t>条件</t>
    <rPh sb="0" eb="2">
      <t>ジョウケン</t>
    </rPh>
    <phoneticPr fontId="2"/>
  </si>
  <si>
    <t>記</t>
    <rPh sb="0" eb="1">
      <t>キ</t>
    </rPh>
    <phoneticPr fontId="2"/>
  </si>
  <si>
    <t>ア</t>
    <phoneticPr fontId="2"/>
  </si>
  <si>
    <t>イ</t>
    <phoneticPr fontId="2"/>
  </si>
  <si>
    <t>ウ</t>
    <phoneticPr fontId="2"/>
  </si>
  <si>
    <t>エ</t>
    <phoneticPr fontId="2"/>
  </si>
  <si>
    <t>オ</t>
    <phoneticPr fontId="2"/>
  </si>
  <si>
    <t>カ</t>
    <phoneticPr fontId="2"/>
  </si>
  <si>
    <t>キ</t>
    <phoneticPr fontId="2"/>
  </si>
  <si>
    <t>〒</t>
    <phoneticPr fontId="2"/>
  </si>
  <si>
    <t>様</t>
    <rPh sb="0" eb="1">
      <t>サマ</t>
    </rPh>
    <phoneticPr fontId="2"/>
  </si>
  <si>
    <t>　神戸市長　宛</t>
    <phoneticPr fontId="2"/>
  </si>
  <si>
    <t>郵便番号　</t>
    <rPh sb="0" eb="2">
      <t>ユウビン</t>
    </rPh>
    <rPh sb="2" eb="4">
      <t>バンゴウ</t>
    </rPh>
    <phoneticPr fontId="2"/>
  </si>
  <si>
    <t>住所</t>
    <rPh sb="0" eb="1">
      <t>ジュウ</t>
    </rPh>
    <rPh sb="1" eb="2">
      <t>ショ</t>
    </rPh>
    <phoneticPr fontId="2"/>
  </si>
  <si>
    <t>フリガナ</t>
    <phoneticPr fontId="2"/>
  </si>
  <si>
    <t>申請人</t>
    <rPh sb="0" eb="3">
      <t>シンセイニン</t>
    </rPh>
    <phoneticPr fontId="2"/>
  </si>
  <si>
    <t>氏名　</t>
    <rPh sb="0" eb="1">
      <t>シ</t>
    </rPh>
    <rPh sb="1" eb="2">
      <t>メイ</t>
    </rPh>
    <phoneticPr fontId="2"/>
  </si>
  <si>
    <t>生年月日</t>
    <rPh sb="0" eb="2">
      <t>セイネン</t>
    </rPh>
    <rPh sb="2" eb="4">
      <t>ガッピ</t>
    </rPh>
    <phoneticPr fontId="2"/>
  </si>
  <si>
    <t>月</t>
    <rPh sb="0" eb="1">
      <t>ガツ</t>
    </rPh>
    <phoneticPr fontId="2"/>
  </si>
  <si>
    <t>日生</t>
    <rPh sb="0" eb="1">
      <t>ニチ</t>
    </rPh>
    <rPh sb="1" eb="2">
      <t>ウ</t>
    </rPh>
    <phoneticPr fontId="2"/>
  </si>
  <si>
    <t>(担当者</t>
    <rPh sb="1" eb="2">
      <t>タン</t>
    </rPh>
    <rPh sb="2" eb="3">
      <t>トウ</t>
    </rPh>
    <rPh sb="3" eb="4">
      <t>シャ</t>
    </rPh>
    <phoneticPr fontId="2"/>
  </si>
  <si>
    <t>)</t>
    <phoneticPr fontId="2"/>
  </si>
  <si>
    <t>　下記のとおり申請します。</t>
    <rPh sb="1" eb="3">
      <t>カキ</t>
    </rPh>
    <rPh sb="7" eb="9">
      <t>シンセイ</t>
    </rPh>
    <phoneticPr fontId="2"/>
  </si>
  <si>
    <t>平 方 メ ー ト ル</t>
    <rPh sb="0" eb="1">
      <t>ヒラ</t>
    </rPh>
    <rPh sb="2" eb="3">
      <t>カタ</t>
    </rPh>
    <phoneticPr fontId="2"/>
  </si>
  <si>
    <t>そ　　の　　他</t>
    <rPh sb="6" eb="7">
      <t>タ</t>
    </rPh>
    <phoneticPr fontId="2"/>
  </si>
  <si>
    <t xml:space="preserve">　
  注意　この申請書は本人又はその代理人が記入するものです。
　　　　　ここから下の欄は記入しないでください。
</t>
    <rPh sb="4" eb="6">
      <t>チュウイ</t>
    </rPh>
    <phoneticPr fontId="2"/>
  </si>
  <si>
    <t>第</t>
    <rPh sb="0" eb="1">
      <t>ダイ</t>
    </rPh>
    <phoneticPr fontId="2"/>
  </si>
  <si>
    <t>公園施設設置許可申請書</t>
    <rPh sb="0" eb="1">
      <t>コウ</t>
    </rPh>
    <rPh sb="1" eb="2">
      <t>エン</t>
    </rPh>
    <rPh sb="2" eb="4">
      <t>シセツ</t>
    </rPh>
    <rPh sb="4" eb="6">
      <t>セッチ</t>
    </rPh>
    <rPh sb="6" eb="7">
      <t>モト</t>
    </rPh>
    <rPh sb="7" eb="8">
      <t>カ</t>
    </rPh>
    <rPh sb="8" eb="9">
      <t>サル</t>
    </rPh>
    <rPh sb="9" eb="10">
      <t>ショウ</t>
    </rPh>
    <rPh sb="10" eb="11">
      <t>ショ</t>
    </rPh>
    <phoneticPr fontId="2"/>
  </si>
  <si>
    <t>設　置　位　置</t>
    <rPh sb="0" eb="1">
      <t>セツ</t>
    </rPh>
    <rPh sb="2" eb="3">
      <t>チ</t>
    </rPh>
    <rPh sb="4" eb="5">
      <t>クライ</t>
    </rPh>
    <rPh sb="6" eb="7">
      <t>チ</t>
    </rPh>
    <phoneticPr fontId="2"/>
  </si>
  <si>
    <t>設　置　目　的</t>
    <rPh sb="0" eb="1">
      <t>セツ</t>
    </rPh>
    <rPh sb="2" eb="3">
      <t>チ</t>
    </rPh>
    <rPh sb="4" eb="5">
      <t>メ</t>
    </rPh>
    <rPh sb="6" eb="7">
      <t>マト</t>
    </rPh>
    <phoneticPr fontId="2"/>
  </si>
  <si>
    <t>設置する公園施設
の種類及び構造</t>
    <rPh sb="0" eb="2">
      <t>セッチ</t>
    </rPh>
    <rPh sb="4" eb="6">
      <t>コウエン</t>
    </rPh>
    <rPh sb="6" eb="8">
      <t>シセツ</t>
    </rPh>
    <rPh sb="10" eb="12">
      <t>シュルイ</t>
    </rPh>
    <rPh sb="12" eb="13">
      <t>オヨ</t>
    </rPh>
    <rPh sb="14" eb="16">
      <t>コウゾウ</t>
    </rPh>
    <phoneticPr fontId="2"/>
  </si>
  <si>
    <t>から</t>
    <phoneticPr fontId="2"/>
  </si>
  <si>
    <t>まで</t>
    <phoneticPr fontId="2"/>
  </si>
  <si>
    <t>工事実施方法</t>
    <rPh sb="0" eb="2">
      <t>コウジ</t>
    </rPh>
    <rPh sb="2" eb="4">
      <t>ジッシ</t>
    </rPh>
    <rPh sb="4" eb="6">
      <t>ホウホウ</t>
    </rPh>
    <phoneticPr fontId="2"/>
  </si>
  <si>
    <t>工事実施期間</t>
    <rPh sb="0" eb="2">
      <t>コウジ</t>
    </rPh>
    <rPh sb="2" eb="4">
      <t>ジッシ</t>
    </rPh>
    <rPh sb="4" eb="6">
      <t>キカン</t>
    </rPh>
    <phoneticPr fontId="2"/>
  </si>
  <si>
    <t>許可の翌日から</t>
    <phoneticPr fontId="2"/>
  </si>
  <si>
    <t>着手の日から</t>
    <rPh sb="0" eb="2">
      <t>チャクシュ</t>
    </rPh>
    <rPh sb="3" eb="4">
      <t>ニチ</t>
    </rPh>
    <phoneticPr fontId="2"/>
  </si>
  <si>
    <t>使用料</t>
    <rPh sb="0" eb="3">
      <t>シヨウリョウ</t>
    </rPh>
    <phoneticPr fontId="2"/>
  </si>
  <si>
    <t>上記のとおり許可する。</t>
    <rPh sb="0" eb="2">
      <t>ジョウキ</t>
    </rPh>
    <rPh sb="6" eb="8">
      <t>キョカ</t>
    </rPh>
    <phoneticPr fontId="2"/>
  </si>
  <si>
    <t>神戸市長</t>
    <rPh sb="0" eb="2">
      <t>コウベ</t>
    </rPh>
    <rPh sb="2" eb="4">
      <t>シチョウ</t>
    </rPh>
    <phoneticPr fontId="2"/>
  </si>
  <si>
    <t>久　元　　喜　造</t>
    <rPh sb="0" eb="1">
      <t>ヒサ</t>
    </rPh>
    <rPh sb="2" eb="3">
      <t>モト</t>
    </rPh>
    <rPh sb="5" eb="6">
      <t>ヨロコ</t>
    </rPh>
    <rPh sb="7" eb="8">
      <t>ツク</t>
    </rPh>
    <phoneticPr fontId="2"/>
  </si>
  <si>
    <t>㊞</t>
  </si>
  <si>
    <t>都市公園法（昭和31年法律第79号）及び都市公園法施行令（昭和31年政令第290号）並びに神戸市都市公園条例（昭和33年３月条例第54号）及び神戸市都市公園条例施行規則（昭和33年３月規則第117号）を守らなければならない。</t>
    <phoneticPr fontId="2"/>
  </si>
  <si>
    <t>（教示）</t>
    <rPh sb="1" eb="3">
      <t>キョウジ</t>
    </rPh>
    <phoneticPr fontId="2"/>
  </si>
  <si>
    <t>許可なく設置目的以外の用途に使用してはならない。</t>
    <phoneticPr fontId="2"/>
  </si>
  <si>
    <t>設　置　期　間</t>
    <rPh sb="0" eb="1">
      <t>セツ</t>
    </rPh>
    <rPh sb="2" eb="3">
      <t>チ</t>
    </rPh>
    <rPh sb="4" eb="5">
      <t>キ</t>
    </rPh>
    <rPh sb="6" eb="7">
      <t>アイダ</t>
    </rPh>
    <phoneticPr fontId="2"/>
  </si>
  <si>
    <t>設置物件を第三者に転貸してはならない。</t>
    <rPh sb="0" eb="2">
      <t>セッチ</t>
    </rPh>
    <phoneticPr fontId="2"/>
  </si>
  <si>
    <t>設　置　面　積</t>
    <rPh sb="0" eb="1">
      <t>セツ</t>
    </rPh>
    <rPh sb="2" eb="3">
      <t>チ</t>
    </rPh>
    <rPh sb="4" eb="5">
      <t>メン</t>
    </rPh>
    <rPh sb="6" eb="7">
      <t>セキ</t>
    </rPh>
    <phoneticPr fontId="2"/>
  </si>
  <si>
    <t>設　置　す　る
都 市 公 園 名</t>
    <rPh sb="0" eb="1">
      <t>セツ</t>
    </rPh>
    <rPh sb="2" eb="3">
      <t>チ</t>
    </rPh>
    <phoneticPr fontId="2"/>
  </si>
  <si>
    <t>公 園 施 設 の
管　理　方　法</t>
    <rPh sb="0" eb="1">
      <t>コウ</t>
    </rPh>
    <rPh sb="2" eb="3">
      <t>エン</t>
    </rPh>
    <rPh sb="4" eb="5">
      <t>セ</t>
    </rPh>
    <rPh sb="6" eb="7">
      <t>セツ</t>
    </rPh>
    <phoneticPr fontId="2"/>
  </si>
  <si>
    <t>都 市 公 園 の
復　旧　方　法</t>
    <rPh sb="0" eb="1">
      <t>ト</t>
    </rPh>
    <rPh sb="2" eb="3">
      <t>シ</t>
    </rPh>
    <rPh sb="4" eb="5">
      <t>コウ</t>
    </rPh>
    <rPh sb="6" eb="7">
      <t>エン</t>
    </rPh>
    <phoneticPr fontId="2"/>
  </si>
  <si>
    <t>下記のとおり</t>
    <rPh sb="0" eb="2">
      <t>カキ</t>
    </rPh>
    <phoneticPr fontId="2"/>
  </si>
  <si>
    <t>電話番号</t>
    <rPh sb="0" eb="2">
      <t>デンワ</t>
    </rPh>
    <rPh sb="2" eb="4">
      <t>バンゴウ</t>
    </rPh>
    <phoneticPr fontId="2"/>
  </si>
  <si>
    <t>許可を受けた者が第三者に損害を及ぼしたときは、自己の責任において解決しなければならない。</t>
  </si>
  <si>
    <t>許可を受けた者が都市公園を荒廃し、又は損傷したときは、市長の定める損害額を賠償しなければならない。</t>
  </si>
  <si>
    <t>許可期間中であっても、本市において公益上その他必要あるときは、許可を取り消すことがある。</t>
  </si>
  <si>
    <t>許可を受けた者は、自己の費用をもって許可に係る物件を原状に復して、許可期間満了と同時に返還しなければならない。</t>
  </si>
  <si>
    <t>この処分について不服がある場合、この処分があつたことを知つた日の翌日から起算して３月以内に神戸市長に対して審査請求をすることができる。（なお、この処分があつたことを知つた日の翌日から起算して３月以内であつても、この処分の日の翌日から起算して１年を経過すると審査請求をすることができなくなる。）</t>
  </si>
  <si>
    <t>この処分については、この処分があつたことを知つた日の翌日から起算して６月以内に、神戸市を被告として（訴訟において神戸市を代表する者は神戸市長となる。）処分の取消しの訴えを提起することができる。（なお、この処分があつたことを知つた日の翌日から起算して６月以内であつても、この処分の日の翌日から起算して１年を経過すると処分の取消しの訴えを提起することができなくなる。）ただし、上記の審査請求をした場合には、当該審査請求に対する裁決があつたことを知つた日の翌日から起算して６月以内に処分の取消しの訴えを提起することができる。（なお、当該審査請求に対する裁決があつたことを知つた日の翌日から起算して６月以内であつても、当該裁決の日から起算して１年を経過すると処分の取消しの訴えを提起することができなくなる。）</t>
  </si>
  <si>
    <t>公園施設設置許可証</t>
    <rPh sb="0" eb="1">
      <t>コウ</t>
    </rPh>
    <rPh sb="1" eb="2">
      <t>エン</t>
    </rPh>
    <rPh sb="2" eb="4">
      <t>シセツ</t>
    </rPh>
    <rPh sb="4" eb="6">
      <t>セッチ</t>
    </rPh>
    <rPh sb="6" eb="9">
      <t>キョカショウ</t>
    </rPh>
    <phoneticPr fontId="2"/>
  </si>
  <si>
    <t>暴力団の活動に利用されることにより暴力団の利益につながるときなど、法令又は条例の規定によりその利用が認められないときには、利用の許可をせず、又は許可を取り消す等の措置をとることがある。また、暴力団の排除を図るため必要があるときは、市長が兵庫県警察本部長にその意見を聴くことがある。</t>
  </si>
  <si>
    <t>ク</t>
    <phoneticPr fontId="2"/>
  </si>
  <si>
    <t>○○○○公園</t>
    <rPh sb="4" eb="6">
      <t>コウエン</t>
    </rPh>
    <phoneticPr fontId="2"/>
  </si>
  <si>
    <t>別図参照</t>
    <rPh sb="0" eb="1">
      <t>ベツ</t>
    </rPh>
    <rPh sb="1" eb="2">
      <t>ズ</t>
    </rPh>
    <rPh sb="2" eb="4">
      <t>サンショウ</t>
    </rPh>
    <phoneticPr fontId="2"/>
  </si>
  <si>
    <t>災害対応のため</t>
    <rPh sb="0" eb="2">
      <t>サイガイ</t>
    </rPh>
    <rPh sb="2" eb="4">
      <t>タイオウ</t>
    </rPh>
    <phoneticPr fontId="2"/>
  </si>
  <si>
    <t>防災備蓄倉庫</t>
    <rPh sb="0" eb="2">
      <t>ボウサイ</t>
    </rPh>
    <rPh sb="2" eb="4">
      <t>ビチク</t>
    </rPh>
    <rPh sb="4" eb="6">
      <t>ソウコ</t>
    </rPh>
    <phoneticPr fontId="2"/>
  </si>
  <si>
    <t>委員長　生田　公子</t>
    <rPh sb="0" eb="3">
      <t>イインチョウ</t>
    </rPh>
    <rPh sb="4" eb="6">
      <t>イクタ</t>
    </rPh>
    <rPh sb="7" eb="9">
      <t>キミコ</t>
    </rPh>
    <phoneticPr fontId="2"/>
  </si>
  <si>
    <t>この行はメールアドレスなど</t>
    <rPh sb="2" eb="3">
      <t>ギョウ</t>
    </rPh>
    <phoneticPr fontId="2"/>
  </si>
  <si>
    <t>神戸市中央区加納町１丁目２－３４</t>
    <rPh sb="0" eb="3">
      <t>コウベシ</t>
    </rPh>
    <rPh sb="3" eb="6">
      <t>チュウオウク</t>
    </rPh>
    <rPh sb="6" eb="9">
      <t>カノウチョウ</t>
    </rPh>
    <rPh sb="10" eb="12">
      <t>チョウメ</t>
    </rPh>
    <phoneticPr fontId="2"/>
  </si>
  <si>
    <t>申請人において施行</t>
    <rPh sb="0" eb="3">
      <t>シンセイニン</t>
    </rPh>
    <rPh sb="7" eb="9">
      <t>セコウ</t>
    </rPh>
    <phoneticPr fontId="2"/>
  </si>
  <si>
    <t>申請人において原状復旧</t>
    <rPh sb="0" eb="3">
      <t>シンセイニン</t>
    </rPh>
    <rPh sb="7" eb="9">
      <t>ゲンジョウ</t>
    </rPh>
    <rPh sb="9" eb="11">
      <t>フッキュウ</t>
    </rPh>
    <phoneticPr fontId="2"/>
  </si>
  <si>
    <t>昭和20</t>
    <rPh sb="0" eb="2">
      <t>ショウワ</t>
    </rPh>
    <phoneticPr fontId="2"/>
  </si>
  <si>
    <t>078-○○○-○○○○</t>
    <phoneticPr fontId="2"/>
  </si>
  <si>
    <t>650-1111</t>
    <phoneticPr fontId="2"/>
  </si>
  <si>
    <t>防災担当　葺合　園夫（電話078-○○○-○○○○）</t>
    <rPh sb="0" eb="2">
      <t>ボウサイ</t>
    </rPh>
    <rPh sb="2" eb="4">
      <t>タントウ</t>
    </rPh>
    <rPh sb="5" eb="7">
      <t>フキアイ</t>
    </rPh>
    <rPh sb="8" eb="9">
      <t>ソノ</t>
    </rPh>
    <rPh sb="9" eb="10">
      <t>オット</t>
    </rPh>
    <rPh sb="11" eb="13">
      <t>デンワ</t>
    </rPh>
    <phoneticPr fontId="2"/>
  </si>
  <si>
    <t>申請人において管理</t>
    <rPh sb="0" eb="3">
      <t>シンセイニン</t>
    </rPh>
    <rPh sb="7" eb="9">
      <t>カンリ</t>
    </rPh>
    <phoneticPr fontId="2"/>
  </si>
  <si>
    <t>△△地区ふれあいのまちづくり協議会</t>
    <rPh sb="2" eb="4">
      <t>チク</t>
    </rPh>
    <rPh sb="14" eb="17">
      <t>キョウギカイ</t>
    </rPh>
    <phoneticPr fontId="2"/>
  </si>
  <si>
    <t>サンカク</t>
    <phoneticPr fontId="2"/>
  </si>
  <si>
    <t>○○建設事務所とは協議済み</t>
    <rPh sb="2" eb="4">
      <t>ケンセツ</t>
    </rPh>
    <rPh sb="4" eb="6">
      <t>ジム</t>
    </rPh>
    <rPh sb="6" eb="7">
      <t>ショ</t>
    </rPh>
    <rPh sb="9" eb="11">
      <t>キョウギ</t>
    </rPh>
    <rPh sb="11" eb="12">
      <t>ズ</t>
    </rPh>
    <phoneticPr fontId="2"/>
  </si>
  <si>
    <t>（別紙）</t>
    <rPh sb="1" eb="3">
      <t>ベッシ</t>
    </rPh>
    <phoneticPr fontId="2"/>
  </si>
  <si>
    <t>１．適用法令</t>
    <rPh sb="2" eb="4">
      <t>テキヨウ</t>
    </rPh>
    <rPh sb="4" eb="6">
      <t>ホウレイ</t>
    </rPh>
    <phoneticPr fontId="2"/>
  </si>
  <si>
    <t>都市公園法　</t>
    <rPh sb="0" eb="2">
      <t>トシ</t>
    </rPh>
    <rPh sb="2" eb="4">
      <t>コウエン</t>
    </rPh>
    <rPh sb="4" eb="5">
      <t>ホウ</t>
    </rPh>
    <phoneticPr fontId="2"/>
  </si>
  <si>
    <t>神戸市都市公園条例</t>
    <rPh sb="0" eb="3">
      <t>コウベシ</t>
    </rPh>
    <rPh sb="3" eb="5">
      <t>トシ</t>
    </rPh>
    <rPh sb="5" eb="7">
      <t>コウエン</t>
    </rPh>
    <rPh sb="7" eb="9">
      <t>ジョウレイ</t>
    </rPh>
    <phoneticPr fontId="2"/>
  </si>
  <si>
    <t>神戸市都市公園条例施行規則</t>
    <rPh sb="0" eb="3">
      <t>コウベシ</t>
    </rPh>
    <rPh sb="3" eb="5">
      <t>トシ</t>
    </rPh>
    <rPh sb="5" eb="7">
      <t>コウエン</t>
    </rPh>
    <rPh sb="7" eb="9">
      <t>ジョウレイ</t>
    </rPh>
    <rPh sb="9" eb="11">
      <t>セコウ</t>
    </rPh>
    <rPh sb="11" eb="13">
      <t>キソク</t>
    </rPh>
    <phoneticPr fontId="2"/>
  </si>
  <si>
    <t>同</t>
    <rPh sb="0" eb="1">
      <t>ドウ</t>
    </rPh>
    <phoneticPr fontId="2"/>
  </si>
  <si>
    <t>設置許可</t>
    <rPh sb="0" eb="2">
      <t>セッチ</t>
    </rPh>
    <rPh sb="2" eb="4">
      <t>キョカ</t>
    </rPh>
    <phoneticPr fontId="2"/>
  </si>
  <si>
    <t>（１）</t>
    <phoneticPr fontId="2"/>
  </si>
  <si>
    <t>（２）</t>
    <phoneticPr fontId="2"/>
  </si>
  <si>
    <t>第14条</t>
    <rPh sb="0" eb="1">
      <t>ダイ</t>
    </rPh>
    <rPh sb="3" eb="4">
      <t>ジョウ</t>
    </rPh>
    <phoneticPr fontId="2"/>
  </si>
  <si>
    <t>第15条</t>
    <rPh sb="0" eb="1">
      <t>ダイ</t>
    </rPh>
    <rPh sb="3" eb="4">
      <t>ジョウ</t>
    </rPh>
    <phoneticPr fontId="2"/>
  </si>
  <si>
    <t>第11条第１項</t>
    <rPh sb="0" eb="1">
      <t>ダイ</t>
    </rPh>
    <rPh sb="3" eb="4">
      <t>ジョウ</t>
    </rPh>
    <rPh sb="4" eb="5">
      <t>ダイ</t>
    </rPh>
    <rPh sb="6" eb="7">
      <t>コウ</t>
    </rPh>
    <phoneticPr fontId="2"/>
  </si>
  <si>
    <t>別表第２</t>
    <rPh sb="0" eb="2">
      <t>ベッピョウ</t>
    </rPh>
    <rPh sb="2" eb="3">
      <t>ダイ</t>
    </rPh>
    <phoneticPr fontId="2"/>
  </si>
  <si>
    <t>印刷しない</t>
    <rPh sb="0" eb="2">
      <t>インサツ</t>
    </rPh>
    <phoneticPr fontId="2"/>
  </si>
  <si>
    <t>使用料の減免（減免の時のみ表示）</t>
    <rPh sb="0" eb="3">
      <t>シヨウリョウ</t>
    </rPh>
    <rPh sb="4" eb="6">
      <t>ゲンメン</t>
    </rPh>
    <rPh sb="7" eb="9">
      <t>ゲンメン</t>
    </rPh>
    <rPh sb="10" eb="11">
      <t>トキ</t>
    </rPh>
    <rPh sb="13" eb="15">
      <t>ヒョウジ</t>
    </rPh>
    <phoneticPr fontId="2"/>
  </si>
  <si>
    <t>使用料の額および納付方法</t>
    <rPh sb="0" eb="3">
      <t>シヨウリョウ</t>
    </rPh>
    <rPh sb="4" eb="5">
      <t>ガク</t>
    </rPh>
    <rPh sb="8" eb="10">
      <t>ノウフ</t>
    </rPh>
    <rPh sb="10" eb="12">
      <t>ホウホウ</t>
    </rPh>
    <phoneticPr fontId="2"/>
  </si>
  <si>
    <t>第1項は設置許可、第2項は占用許可</t>
    <rPh sb="0" eb="1">
      <t>ダイ</t>
    </rPh>
    <rPh sb="2" eb="3">
      <t>コウ</t>
    </rPh>
    <rPh sb="4" eb="6">
      <t>セッチ</t>
    </rPh>
    <rPh sb="6" eb="8">
      <t>キョカ</t>
    </rPh>
    <rPh sb="9" eb="10">
      <t>ダイ</t>
    </rPh>
    <rPh sb="11" eb="12">
      <t>コウ</t>
    </rPh>
    <rPh sb="13" eb="15">
      <t>センヨウ</t>
    </rPh>
    <rPh sb="15" eb="17">
      <t>キョカ</t>
    </rPh>
    <phoneticPr fontId="2"/>
  </si>
  <si>
    <t>第4項はパークPFIの時に使用</t>
    <rPh sb="0" eb="1">
      <t>ダイ</t>
    </rPh>
    <rPh sb="2" eb="3">
      <t>コウ</t>
    </rPh>
    <rPh sb="11" eb="12">
      <t>トキ</t>
    </rPh>
    <rPh sb="13" eb="15">
      <t>シヨウ</t>
    </rPh>
    <phoneticPr fontId="2"/>
  </si>
  <si>
    <t>第９条</t>
    <rPh sb="0" eb="1">
      <t>ダイ</t>
    </rPh>
    <rPh sb="2" eb="3">
      <t>ジョウ</t>
    </rPh>
    <phoneticPr fontId="2"/>
  </si>
  <si>
    <t>第８条</t>
    <rPh sb="0" eb="1">
      <t>ダイ</t>
    </rPh>
    <rPh sb="2" eb="3">
      <t>ジョウ</t>
    </rPh>
    <phoneticPr fontId="2"/>
  </si>
  <si>
    <t>第３号</t>
    <rPh sb="0" eb="1">
      <t>ダイ</t>
    </rPh>
    <rPh sb="2" eb="3">
      <t>ゴウ</t>
    </rPh>
    <phoneticPr fontId="2"/>
  </si>
  <si>
    <t>項目</t>
    <rPh sb="0" eb="2">
      <t>コウモク</t>
    </rPh>
    <phoneticPr fontId="2"/>
  </si>
  <si>
    <t>使用料年額</t>
    <rPh sb="0" eb="3">
      <t>シヨウリョウ</t>
    </rPh>
    <rPh sb="3" eb="5">
      <t>ネンガク</t>
    </rPh>
    <phoneticPr fontId="2"/>
  </si>
  <si>
    <t>使用料
月額単価</t>
    <rPh sb="0" eb="3">
      <t>シヨウリョウ</t>
    </rPh>
    <rPh sb="4" eb="6">
      <t>ゲツガク</t>
    </rPh>
    <rPh sb="6" eb="8">
      <t>タンカ</t>
    </rPh>
    <phoneticPr fontId="2"/>
  </si>
  <si>
    <t>面積（㎡）</t>
    <rPh sb="0" eb="2">
      <t>メンセキ</t>
    </rPh>
    <phoneticPr fontId="2"/>
  </si>
  <si>
    <t>合　計</t>
    <rPh sb="0" eb="1">
      <t>ゴウ</t>
    </rPh>
    <rPh sb="2" eb="3">
      <t>ケイ</t>
    </rPh>
    <phoneticPr fontId="2"/>
  </si>
  <si>
    <t>減免率</t>
    <rPh sb="0" eb="2">
      <t>ゲンメン</t>
    </rPh>
    <rPh sb="2" eb="3">
      <t>リツ</t>
    </rPh>
    <phoneticPr fontId="2"/>
  </si>
  <si>
    <t>２．使用料の計算　　（単位：円）</t>
    <rPh sb="2" eb="5">
      <t>シヨウリョウ</t>
    </rPh>
    <rPh sb="6" eb="8">
      <t>ケイサン</t>
    </rPh>
    <rPh sb="11" eb="13">
      <t>タンイ</t>
    </rPh>
    <rPh sb="14" eb="15">
      <t>エン</t>
    </rPh>
    <phoneticPr fontId="2"/>
  </si>
  <si>
    <t>（市使用）チェックシート</t>
    <rPh sb="1" eb="2">
      <t>シ</t>
    </rPh>
    <rPh sb="2" eb="4">
      <t>シヨウ</t>
    </rPh>
    <phoneticPr fontId="2"/>
  </si>
  <si>
    <t>減免</t>
    <rPh sb="0" eb="2">
      <t>ゲンメン</t>
    </rPh>
    <phoneticPr fontId="2"/>
  </si>
  <si>
    <t>ありの場合は「１」</t>
    <rPh sb="3" eb="5">
      <t>バアイ</t>
    </rPh>
    <phoneticPr fontId="2"/>
  </si>
  <si>
    <t>１：教育目的、２：公の団体が公益目的利用、３：市長が特別の理由があると認めた場合</t>
    <rPh sb="2" eb="4">
      <t>キョウイク</t>
    </rPh>
    <rPh sb="4" eb="6">
      <t>モクテキ</t>
    </rPh>
    <rPh sb="9" eb="10">
      <t>オオヤケ</t>
    </rPh>
    <rPh sb="11" eb="13">
      <t>ダンタイ</t>
    </rPh>
    <rPh sb="14" eb="16">
      <t>コウエキ</t>
    </rPh>
    <rPh sb="16" eb="18">
      <t>モクテキ</t>
    </rPh>
    <rPh sb="18" eb="20">
      <t>リヨウ</t>
    </rPh>
    <rPh sb="23" eb="25">
      <t>シチョウ</t>
    </rPh>
    <rPh sb="26" eb="28">
      <t>トクベツ</t>
    </rPh>
    <rPh sb="29" eb="31">
      <t>リユウ</t>
    </rPh>
    <rPh sb="35" eb="36">
      <t>ミト</t>
    </rPh>
    <rPh sb="38" eb="40">
      <t>バアイ</t>
    </rPh>
    <phoneticPr fontId="2"/>
  </si>
  <si>
    <t>市長が必要と認める場合　第1号：教育目的、第2号：公の団体が公益目的利用、第3号：市長が特別の理由があると認めた場合</t>
    <rPh sb="0" eb="2">
      <t>シチョウ</t>
    </rPh>
    <rPh sb="3" eb="5">
      <t>ヒツヨウ</t>
    </rPh>
    <rPh sb="6" eb="7">
      <t>ミト</t>
    </rPh>
    <rPh sb="9" eb="11">
      <t>バアイ</t>
    </rPh>
    <rPh sb="12" eb="13">
      <t>ダイ</t>
    </rPh>
    <rPh sb="14" eb="15">
      <t>ゴウ</t>
    </rPh>
    <rPh sb="16" eb="18">
      <t>キョウイク</t>
    </rPh>
    <rPh sb="18" eb="20">
      <t>モクテキ</t>
    </rPh>
    <rPh sb="21" eb="22">
      <t>ダイ</t>
    </rPh>
    <rPh sb="23" eb="24">
      <t>ゴウ</t>
    </rPh>
    <rPh sb="25" eb="26">
      <t>オオヤケ</t>
    </rPh>
    <rPh sb="27" eb="29">
      <t>ダンタイ</t>
    </rPh>
    <rPh sb="30" eb="32">
      <t>コウエキ</t>
    </rPh>
    <rPh sb="32" eb="34">
      <t>モクテキ</t>
    </rPh>
    <rPh sb="34" eb="36">
      <t>リヨウ</t>
    </rPh>
    <rPh sb="37" eb="38">
      <t>ダイ</t>
    </rPh>
    <rPh sb="39" eb="40">
      <t>ゴウ</t>
    </rPh>
    <rPh sb="41" eb="43">
      <t>シチョウ</t>
    </rPh>
    <rPh sb="44" eb="46">
      <t>トクベツ</t>
    </rPh>
    <rPh sb="47" eb="49">
      <t>リユウ</t>
    </rPh>
    <rPh sb="53" eb="54">
      <t>ミト</t>
    </rPh>
    <rPh sb="56" eb="58">
      <t>バアイ</t>
    </rPh>
    <phoneticPr fontId="2"/>
  </si>
  <si>
    <t>市長が必要と認める減免理由</t>
    <rPh sb="0" eb="2">
      <t>シチョウ</t>
    </rPh>
    <rPh sb="3" eb="5">
      <t>ヒツヨウ</t>
    </rPh>
    <rPh sb="6" eb="7">
      <t>ミト</t>
    </rPh>
    <rPh sb="9" eb="11">
      <t>ゲンメン</t>
    </rPh>
    <rPh sb="11" eb="13">
      <t>リユウ</t>
    </rPh>
    <phoneticPr fontId="2"/>
  </si>
  <si>
    <t>減免額　第1号：責めに帰することのできない理由　第2号：教育目的、公の団体が公益目的利用　第3号：市長が特別の理由があると認めた場合</t>
    <rPh sb="0" eb="2">
      <t>ゲンメン</t>
    </rPh>
    <rPh sb="2" eb="3">
      <t>ガク</t>
    </rPh>
    <rPh sb="4" eb="5">
      <t>ダイ</t>
    </rPh>
    <rPh sb="6" eb="7">
      <t>ゴウ</t>
    </rPh>
    <rPh sb="8" eb="9">
      <t>セ</t>
    </rPh>
    <rPh sb="11" eb="12">
      <t>キ</t>
    </rPh>
    <rPh sb="21" eb="23">
      <t>リユウ</t>
    </rPh>
    <rPh sb="24" eb="25">
      <t>ダイ</t>
    </rPh>
    <rPh sb="26" eb="27">
      <t>ゴウ</t>
    </rPh>
    <rPh sb="28" eb="30">
      <t>キョウイク</t>
    </rPh>
    <rPh sb="30" eb="32">
      <t>モクテキ</t>
    </rPh>
    <rPh sb="33" eb="34">
      <t>オオヤケ</t>
    </rPh>
    <rPh sb="35" eb="37">
      <t>ダンタイ</t>
    </rPh>
    <rPh sb="38" eb="40">
      <t>コウエキ</t>
    </rPh>
    <rPh sb="40" eb="42">
      <t>モクテキ</t>
    </rPh>
    <rPh sb="42" eb="44">
      <t>リヨウ</t>
    </rPh>
    <rPh sb="45" eb="46">
      <t>ダイ</t>
    </rPh>
    <rPh sb="47" eb="48">
      <t>ゴウ</t>
    </rPh>
    <rPh sb="49" eb="51">
      <t>シチョウ</t>
    </rPh>
    <rPh sb="52" eb="54">
      <t>トクベツ</t>
    </rPh>
    <rPh sb="55" eb="57">
      <t>リユウ</t>
    </rPh>
    <rPh sb="61" eb="62">
      <t>ミト</t>
    </rPh>
    <rPh sb="64" eb="66">
      <t>バアイ</t>
    </rPh>
    <phoneticPr fontId="2"/>
  </si>
  <si>
    <t>使用料の減免額の根拠</t>
    <rPh sb="0" eb="3">
      <t>シヨウリョウ</t>
    </rPh>
    <rPh sb="4" eb="6">
      <t>ゲンメン</t>
    </rPh>
    <rPh sb="6" eb="7">
      <t>ガク</t>
    </rPh>
    <rPh sb="8" eb="10">
      <t>コンキョ</t>
    </rPh>
    <phoneticPr fontId="2"/>
  </si>
  <si>
    <t>１：責めに帰することのできない理由　２：教育目的、公の団体が公益目的利用　３：市長が特別の理由があると認めた場合</t>
    <phoneticPr fontId="2"/>
  </si>
  <si>
    <t>１：全額減免　２：1/2減免　３：1/3減免</t>
    <rPh sb="2" eb="4">
      <t>ゼンガク</t>
    </rPh>
    <rPh sb="4" eb="6">
      <t>ゲンメン</t>
    </rPh>
    <rPh sb="12" eb="14">
      <t>ゲンメン</t>
    </rPh>
    <rPh sb="20" eb="22">
      <t>ゲンメン</t>
    </rPh>
    <phoneticPr fontId="2"/>
  </si>
  <si>
    <t>営利目的(４倍適用)</t>
    <rPh sb="0" eb="2">
      <t>エイリ</t>
    </rPh>
    <rPh sb="2" eb="4">
      <t>モクテキ</t>
    </rPh>
    <rPh sb="6" eb="7">
      <t>バイ</t>
    </rPh>
    <rPh sb="7" eb="9">
      <t>テキヨウ</t>
    </rPh>
    <phoneticPr fontId="2"/>
  </si>
  <si>
    <t>第１号</t>
    <rPh sb="0" eb="1">
      <t>ダイ</t>
    </rPh>
    <rPh sb="2" eb="3">
      <t>ゴウ</t>
    </rPh>
    <phoneticPr fontId="2"/>
  </si>
  <si>
    <t>第２号</t>
    <rPh sb="0" eb="1">
      <t>ダイ</t>
    </rPh>
    <rPh sb="2" eb="3">
      <t>ゴウ</t>
    </rPh>
    <phoneticPr fontId="2"/>
  </si>
  <si>
    <t>根拠条文</t>
    <rPh sb="0" eb="2">
      <t>コンキョ</t>
    </rPh>
    <rPh sb="2" eb="4">
      <t>ジョウブン</t>
    </rPh>
    <phoneticPr fontId="2"/>
  </si>
  <si>
    <t>1/3減免</t>
  </si>
  <si>
    <t>1/2減免</t>
    <rPh sb="3" eb="5">
      <t>ゲンメン</t>
    </rPh>
    <phoneticPr fontId="2"/>
  </si>
  <si>
    <t>全額減免</t>
    <phoneticPr fontId="2"/>
  </si>
  <si>
    <t>３．備考</t>
    <rPh sb="2" eb="4">
      <t>ビコウ</t>
    </rPh>
    <phoneticPr fontId="2"/>
  </si>
  <si>
    <t>備考</t>
    <rPh sb="0" eb="2">
      <t>ビコウ</t>
    </rPh>
    <phoneticPr fontId="2"/>
  </si>
  <si>
    <t>印刷用：このシートに直接入力しないでください。</t>
    <rPh sb="0" eb="3">
      <t>インサツヨウ</t>
    </rPh>
    <rPh sb="10" eb="12">
      <t>チョクセツ</t>
    </rPh>
    <rPh sb="12" eb="14">
      <t>ニュウリョク</t>
    </rPh>
    <phoneticPr fontId="2"/>
  </si>
  <si>
    <t>減免計算</t>
    <rPh sb="0" eb="2">
      <t>ゲンメン</t>
    </rPh>
    <rPh sb="2" eb="4">
      <t>ケイサン</t>
    </rPh>
    <phoneticPr fontId="2"/>
  </si>
  <si>
    <t>※日割り計算が必要な場合は日数を変更してください。</t>
    <rPh sb="1" eb="3">
      <t>ヒワ</t>
    </rPh>
    <rPh sb="4" eb="6">
      <t>ケイサン</t>
    </rPh>
    <rPh sb="7" eb="9">
      <t>ヒツヨウ</t>
    </rPh>
    <rPh sb="10" eb="12">
      <t>バアイ</t>
    </rPh>
    <rPh sb="13" eb="15">
      <t>ニッスウ</t>
    </rPh>
    <rPh sb="16" eb="18">
      <t>ヘンコウ</t>
    </rPh>
    <phoneticPr fontId="2"/>
  </si>
  <si>
    <t>ブランク</t>
    <phoneticPr fontId="2"/>
  </si>
  <si>
    <t>減免なし</t>
    <rPh sb="0" eb="2">
      <t>ゲンメン</t>
    </rPh>
    <phoneticPr fontId="2"/>
  </si>
  <si>
    <t>※項目ごとに減免率が変わる場合は手打ちで「減免計算」欄を手打ちで修正してください。</t>
    <rPh sb="1" eb="3">
      <t>コウモク</t>
    </rPh>
    <rPh sb="6" eb="8">
      <t>ゲンメン</t>
    </rPh>
    <rPh sb="8" eb="9">
      <t>リツ</t>
    </rPh>
    <rPh sb="10" eb="11">
      <t>カ</t>
    </rPh>
    <rPh sb="13" eb="15">
      <t>バアイ</t>
    </rPh>
    <rPh sb="16" eb="18">
      <t>テウ</t>
    </rPh>
    <rPh sb="21" eb="23">
      <t>ゲンメン</t>
    </rPh>
    <rPh sb="23" eb="25">
      <t>ケイサン</t>
    </rPh>
    <rPh sb="26" eb="27">
      <t>ラン</t>
    </rPh>
    <rPh sb="28" eb="30">
      <t>テウ</t>
    </rPh>
    <rPh sb="32" eb="34">
      <t>シュウセイ</t>
    </rPh>
    <phoneticPr fontId="2"/>
  </si>
  <si>
    <t>使用料単価</t>
    <rPh sb="0" eb="3">
      <t>シヨウリョウ</t>
    </rPh>
    <rPh sb="3" eb="5">
      <t>タンカ</t>
    </rPh>
    <phoneticPr fontId="2"/>
  </si>
  <si>
    <t>公園施設を設ける場合（設置許可）</t>
    <rPh sb="0" eb="2">
      <t>コウエン</t>
    </rPh>
    <rPh sb="2" eb="4">
      <t>シセツ</t>
    </rPh>
    <rPh sb="5" eb="6">
      <t>モウ</t>
    </rPh>
    <rPh sb="8" eb="10">
      <t>バアイ</t>
    </rPh>
    <rPh sb="11" eb="13">
      <t>セッチ</t>
    </rPh>
    <rPh sb="13" eb="15">
      <t>キョカ</t>
    </rPh>
    <phoneticPr fontId="2"/>
  </si>
  <si>
    <t>１㎡1月につき　110円</t>
    <rPh sb="3" eb="4">
      <t>ツキ</t>
    </rPh>
    <rPh sb="11" eb="12">
      <t>エン</t>
    </rPh>
    <phoneticPr fontId="2"/>
  </si>
  <si>
    <t>１㎡1月につき　440円</t>
    <rPh sb="3" eb="4">
      <t>ツキ</t>
    </rPh>
    <rPh sb="11" eb="12">
      <t>エン</t>
    </rPh>
    <phoneticPr fontId="2"/>
  </si>
  <si>
    <t>営利を目的とする場合4倍（設置許可）</t>
    <rPh sb="0" eb="2">
      <t>エイリ</t>
    </rPh>
    <rPh sb="3" eb="5">
      <t>モクテキ</t>
    </rPh>
    <rPh sb="8" eb="10">
      <t>バアイ</t>
    </rPh>
    <rPh sb="11" eb="12">
      <t>バイ</t>
    </rPh>
    <rPh sb="13" eb="15">
      <t>セッチ</t>
    </rPh>
    <rPh sb="15" eb="17">
      <t>キョカ</t>
    </rPh>
    <phoneticPr fontId="2"/>
  </si>
  <si>
    <t>設置許可（営利）</t>
    <rPh sb="0" eb="2">
      <t>セッチ</t>
    </rPh>
    <rPh sb="2" eb="4">
      <t>キョカ</t>
    </rPh>
    <rPh sb="5" eb="7">
      <t>エイリ</t>
    </rPh>
    <phoneticPr fontId="2"/>
  </si>
  <si>
    <t>月数</t>
    <rPh sb="0" eb="1">
      <t>ツキ</t>
    </rPh>
    <rPh sb="1" eb="2">
      <t>スウ</t>
    </rPh>
    <phoneticPr fontId="2"/>
  </si>
  <si>
    <t>月数</t>
    <rPh sb="0" eb="2">
      <t>ツキスウ</t>
    </rPh>
    <phoneticPr fontId="2"/>
  </si>
  <si>
    <t>日割分(日数/30)</t>
    <rPh sb="0" eb="2">
      <t>ヒワ</t>
    </rPh>
    <rPh sb="2" eb="3">
      <t>ブン</t>
    </rPh>
    <rPh sb="4" eb="6">
      <t>ニッスウ</t>
    </rPh>
    <phoneticPr fontId="2"/>
  </si>
  <si>
    <t>計算式：（（面積×月額単価×月数）＋（面積×月額単価×日割分／30））×減免率＝使用料年額</t>
    <rPh sb="0" eb="3">
      <t>ケイサンシキ</t>
    </rPh>
    <rPh sb="6" eb="8">
      <t>メンセキ</t>
    </rPh>
    <rPh sb="9" eb="11">
      <t>ゲツガク</t>
    </rPh>
    <rPh sb="11" eb="13">
      <t>タンカ</t>
    </rPh>
    <rPh sb="14" eb="16">
      <t>ツキスウ</t>
    </rPh>
    <rPh sb="19" eb="21">
      <t>メンセキ</t>
    </rPh>
    <rPh sb="22" eb="24">
      <t>ゲツガク</t>
    </rPh>
    <rPh sb="24" eb="26">
      <t>タンカ</t>
    </rPh>
    <rPh sb="27" eb="29">
      <t>ヒワ</t>
    </rPh>
    <rPh sb="29" eb="30">
      <t>ブン</t>
    </rPh>
    <rPh sb="36" eb="38">
      <t>ゲンメン</t>
    </rPh>
    <rPh sb="38" eb="39">
      <t>リツ</t>
    </rPh>
    <rPh sb="40" eb="43">
      <t>シヨウリョウ</t>
    </rPh>
    <rPh sb="43" eb="45">
      <t>ネンガク</t>
    </rPh>
    <phoneticPr fontId="2"/>
  </si>
  <si>
    <t>設置許可（非営利）</t>
    <rPh sb="0" eb="2">
      <t>セッチ</t>
    </rPh>
    <rPh sb="2" eb="4">
      <t>キョカ</t>
    </rPh>
    <rPh sb="5" eb="8">
      <t>ヒエイリ</t>
    </rPh>
    <phoneticPr fontId="2"/>
  </si>
  <si>
    <t>※使用料について、1円未満は切り捨て（国等の債権債務等の金額の端数計算に関する法律）</t>
    <rPh sb="1" eb="4">
      <t>シヨウリョウ</t>
    </rPh>
    <rPh sb="10" eb="11">
      <t>エン</t>
    </rPh>
    <rPh sb="11" eb="13">
      <t>ミマン</t>
    </rPh>
    <rPh sb="14" eb="15">
      <t>キ</t>
    </rPh>
    <rPh sb="16" eb="17">
      <t>ス</t>
    </rPh>
    <rPh sb="19" eb="20">
      <t>クニ</t>
    </rPh>
    <rPh sb="20" eb="21">
      <t>トウ</t>
    </rPh>
    <rPh sb="22" eb="24">
      <t>サイケン</t>
    </rPh>
    <rPh sb="24" eb="26">
      <t>サイム</t>
    </rPh>
    <rPh sb="26" eb="27">
      <t>トウ</t>
    </rPh>
    <rPh sb="28" eb="30">
      <t>キンガク</t>
    </rPh>
    <rPh sb="31" eb="33">
      <t>ハスウ</t>
    </rPh>
    <rPh sb="33" eb="35">
      <t>ケイサン</t>
    </rPh>
    <rPh sb="36" eb="37">
      <t>カン</t>
    </rPh>
    <rPh sb="39" eb="41">
      <t>ホウリツ</t>
    </rPh>
    <phoneticPr fontId="2"/>
  </si>
  <si>
    <t>都市公園法施行規則</t>
    <rPh sb="0" eb="2">
      <t>トシ</t>
    </rPh>
    <rPh sb="2" eb="4">
      <t>コウエン</t>
    </rPh>
    <rPh sb="4" eb="5">
      <t>ホウ</t>
    </rPh>
    <rPh sb="5" eb="7">
      <t>セコウ</t>
    </rPh>
    <rPh sb="7" eb="9">
      <t>キソク</t>
    </rPh>
    <phoneticPr fontId="2"/>
  </si>
  <si>
    <t>第10条</t>
    <rPh sb="0" eb="1">
      <t>ダイ</t>
    </rPh>
    <rPh sb="3" eb="4">
      <t>ジョウ</t>
    </rPh>
    <phoneticPr fontId="2"/>
  </si>
  <si>
    <t>公園施設の設置基準（建築面積2/100)</t>
    <rPh sb="0" eb="2">
      <t>コウエン</t>
    </rPh>
    <rPh sb="2" eb="4">
      <t>シセツ</t>
    </rPh>
    <rPh sb="5" eb="7">
      <t>セッチ</t>
    </rPh>
    <rPh sb="7" eb="9">
      <t>キジュン</t>
    </rPh>
    <rPh sb="10" eb="12">
      <t>ケンチク</t>
    </rPh>
    <rPh sb="12" eb="14">
      <t>メンセキ</t>
    </rPh>
    <phoneticPr fontId="2"/>
  </si>
  <si>
    <t>原状回復</t>
    <rPh sb="0" eb="2">
      <t>ゲンジョウ</t>
    </rPh>
    <rPh sb="2" eb="4">
      <t>カイフク</t>
    </rPh>
    <phoneticPr fontId="2"/>
  </si>
  <si>
    <t>第13条</t>
    <rPh sb="0" eb="1">
      <t>ダイ</t>
    </rPh>
    <rPh sb="3" eb="4">
      <t>ジョウ</t>
    </rPh>
    <phoneticPr fontId="2"/>
  </si>
  <si>
    <t>設計書等</t>
    <rPh sb="0" eb="3">
      <t>セッケイショ</t>
    </rPh>
    <rPh sb="3" eb="4">
      <t>トウ</t>
    </rPh>
    <phoneticPr fontId="2"/>
  </si>
  <si>
    <t>第４条</t>
    <rPh sb="0" eb="1">
      <t>ダイ</t>
    </rPh>
    <rPh sb="2" eb="3">
      <t>ジョウ</t>
    </rPh>
    <phoneticPr fontId="2"/>
  </si>
  <si>
    <t>単価110円、営利は4倍適用の説明</t>
    <rPh sb="0" eb="2">
      <t>タンカ</t>
    </rPh>
    <rPh sb="5" eb="6">
      <t>エン</t>
    </rPh>
    <rPh sb="7" eb="9">
      <t>エイリ</t>
    </rPh>
    <rPh sb="11" eb="12">
      <t>バイ</t>
    </rPh>
    <rPh sb="12" eb="14">
      <t>テキヨウ</t>
    </rPh>
    <rPh sb="15" eb="17">
      <t>セツメイ</t>
    </rPh>
    <phoneticPr fontId="2"/>
  </si>
  <si>
    <t>別表第２ 第1項</t>
    <rPh sb="0" eb="2">
      <t>ベッピョウ</t>
    </rPh>
    <rPh sb="2" eb="3">
      <t>ダイ</t>
    </rPh>
    <rPh sb="5" eb="6">
      <t>ダイ</t>
    </rPh>
    <rPh sb="7" eb="8">
      <t>コウ</t>
    </rPh>
    <phoneticPr fontId="2"/>
  </si>
  <si>
    <t>別表第２ 備考５</t>
    <rPh sb="0" eb="2">
      <t>ベッピョウ</t>
    </rPh>
    <rPh sb="2" eb="3">
      <t>ダイ</t>
    </rPh>
    <rPh sb="5" eb="7">
      <t>ビコウ</t>
    </rPh>
    <phoneticPr fontId="2"/>
  </si>
  <si>
    <t>第21条、第22条</t>
    <rPh sb="0" eb="1">
      <t>ダイ</t>
    </rPh>
    <rPh sb="3" eb="4">
      <t>ジョウ</t>
    </rPh>
    <rPh sb="5" eb="6">
      <t>ダイ</t>
    </rPh>
    <rPh sb="8" eb="9">
      <t>ジョウ</t>
    </rPh>
    <phoneticPr fontId="2"/>
  </si>
  <si>
    <t>第２条、第３条</t>
    <rPh sb="0" eb="1">
      <t>ダイ</t>
    </rPh>
    <rPh sb="2" eb="3">
      <t>ジョウ</t>
    </rPh>
    <rPh sb="4" eb="5">
      <t>ダイ</t>
    </rPh>
    <rPh sb="6" eb="7">
      <t>ジョウ</t>
    </rPh>
    <phoneticPr fontId="2"/>
  </si>
  <si>
    <t>＃21譲渡、転貸の禁止。＃22届出</t>
    <rPh sb="3" eb="5">
      <t>ジョウト</t>
    </rPh>
    <rPh sb="6" eb="7">
      <t>テン</t>
    </rPh>
    <rPh sb="7" eb="8">
      <t>カシ</t>
    </rPh>
    <rPh sb="9" eb="11">
      <t>キンシ</t>
    </rPh>
    <rPh sb="15" eb="17">
      <t>トドケデ</t>
    </rPh>
    <phoneticPr fontId="2"/>
  </si>
  <si>
    <t>＃２申請書の様式　＃３許可書の様式</t>
    <rPh sb="2" eb="5">
      <t>シンセイショ</t>
    </rPh>
    <rPh sb="6" eb="8">
      <t>ヨウシキ</t>
    </rPh>
    <rPh sb="11" eb="14">
      <t>キョカショ</t>
    </rPh>
    <rPh sb="15" eb="17">
      <t>ヨウシキ</t>
    </rPh>
    <phoneticPr fontId="2"/>
  </si>
  <si>
    <t>第16条</t>
    <rPh sb="0" eb="1">
      <t>ダイ</t>
    </rPh>
    <rPh sb="3" eb="4">
      <t>ジョウ</t>
    </rPh>
    <phoneticPr fontId="2"/>
  </si>
  <si>
    <t>使用料の不還付</t>
    <rPh sb="0" eb="3">
      <t>シヨウリョウ</t>
    </rPh>
    <rPh sb="4" eb="5">
      <t>フ</t>
    </rPh>
    <rPh sb="5" eb="7">
      <t>カンプ</t>
    </rPh>
    <phoneticPr fontId="2"/>
  </si>
  <si>
    <t>神戸市都市公園条例施行規則</t>
  </si>
  <si>
    <t>都市公園法施行令</t>
    <rPh sb="0" eb="2">
      <t>トシ</t>
    </rPh>
    <rPh sb="2" eb="4">
      <t>コウエン</t>
    </rPh>
    <rPh sb="4" eb="5">
      <t>ホウ</t>
    </rPh>
    <rPh sb="5" eb="8">
      <t>セコウレイ</t>
    </rPh>
    <phoneticPr fontId="2"/>
  </si>
  <si>
    <t>第19条</t>
    <rPh sb="0" eb="1">
      <t>ダイ</t>
    </rPh>
    <rPh sb="3" eb="4">
      <t>ジョウ</t>
    </rPh>
    <phoneticPr fontId="2"/>
  </si>
  <si>
    <t>法第12条で定める行為</t>
    <rPh sb="0" eb="1">
      <t>ホウ</t>
    </rPh>
    <rPh sb="1" eb="2">
      <t>ダイ</t>
    </rPh>
    <rPh sb="4" eb="5">
      <t>ジョウ</t>
    </rPh>
    <rPh sb="6" eb="7">
      <t>サダ</t>
    </rPh>
    <rPh sb="9" eb="11">
      <t>コウイ</t>
    </rPh>
    <phoneticPr fontId="2"/>
  </si>
  <si>
    <t>第２条第１項第１号、第２項、第３項</t>
    <rPh sb="0" eb="1">
      <t>ダイ</t>
    </rPh>
    <rPh sb="2" eb="3">
      <t>ジョウ</t>
    </rPh>
    <rPh sb="3" eb="4">
      <t>ダイ</t>
    </rPh>
    <rPh sb="5" eb="6">
      <t>コウ</t>
    </rPh>
    <rPh sb="6" eb="7">
      <t>ダイ</t>
    </rPh>
    <rPh sb="8" eb="9">
      <t>ゴウ</t>
    </rPh>
    <rPh sb="10" eb="11">
      <t>ダイ</t>
    </rPh>
    <rPh sb="12" eb="13">
      <t>コウ</t>
    </rPh>
    <rPh sb="14" eb="15">
      <t>ダイ</t>
    </rPh>
    <rPh sb="16" eb="17">
      <t>コウ</t>
    </rPh>
    <phoneticPr fontId="2"/>
  </si>
  <si>
    <t>＃２申請は3か月以内、継続は1か月前までに　</t>
    <rPh sb="2" eb="4">
      <t>シンセイ</t>
    </rPh>
    <rPh sb="7" eb="8">
      <t>ゲツ</t>
    </rPh>
    <rPh sb="8" eb="10">
      <t>イナイ</t>
    </rPh>
    <rPh sb="11" eb="13">
      <t>ケイゾク</t>
    </rPh>
    <rPh sb="16" eb="17">
      <t>ゲツ</t>
    </rPh>
    <rPh sb="17" eb="18">
      <t>マエ</t>
    </rPh>
    <phoneticPr fontId="2"/>
  </si>
  <si>
    <t>＃３許可書の様式</t>
  </si>
  <si>
    <t>※単位未満は切り上げになります（条例別表第２　備考３）。</t>
    <phoneticPr fontId="2"/>
  </si>
  <si>
    <t xml:space="preserve"> </t>
    <phoneticPr fontId="2"/>
  </si>
  <si>
    <t>使用料（円）</t>
    <rPh sb="0" eb="3">
      <t>シヨウリョウ</t>
    </rPh>
    <rPh sb="4" eb="5">
      <t>エン</t>
    </rPh>
    <phoneticPr fontId="2"/>
  </si>
  <si>
    <t>設備</t>
    <rPh sb="0" eb="2">
      <t>セツビ</t>
    </rPh>
    <phoneticPr fontId="2"/>
  </si>
  <si>
    <t>※面積は設備ごとにまとめて計算してください。</t>
    <rPh sb="1" eb="3">
      <t>メンセキ</t>
    </rPh>
    <rPh sb="4" eb="6">
      <t>セツビ</t>
    </rPh>
    <rPh sb="13" eb="15">
      <t>ケイサン</t>
    </rPh>
    <phoneticPr fontId="2"/>
  </si>
  <si>
    <t>第５条第１項から第３項</t>
    <phoneticPr fontId="2"/>
  </si>
  <si>
    <t>第３条</t>
    <phoneticPr fontId="2"/>
  </si>
  <si>
    <t>　備考
　都市公園法第５条の規定により申請</t>
    <rPh sb="1" eb="3">
      <t>ビコウ</t>
    </rPh>
    <rPh sb="5" eb="10">
      <t>トシコウエンホウ</t>
    </rPh>
    <rPh sb="10" eb="11">
      <t>ダイ</t>
    </rPh>
    <rPh sb="12" eb="13">
      <t>ジョウ</t>
    </rPh>
    <rPh sb="14" eb="16">
      <t>キテイ</t>
    </rPh>
    <rPh sb="19" eb="21">
      <t>シンセイ</t>
    </rPh>
    <phoneticPr fontId="2"/>
  </si>
  <si>
    <t>　備考
　都市公園法第５条の規定により申請</t>
    <rPh sb="1" eb="3">
      <t>ビコウ</t>
    </rPh>
    <rPh sb="5" eb="9">
      <t>トシコウエン</t>
    </rPh>
    <rPh sb="9" eb="10">
      <t>ホウ</t>
    </rPh>
    <rPh sb="10" eb="11">
      <t>ダイ</t>
    </rPh>
    <rPh sb="12" eb="13">
      <t>ジョウ</t>
    </rPh>
    <rPh sb="14" eb="16">
      <t>キテイ</t>
    </rPh>
    <rPh sb="19" eb="21">
      <t>シンセイ</t>
    </rPh>
    <phoneticPr fontId="2"/>
  </si>
  <si>
    <t>令和5</t>
    <rPh sb="0" eb="2">
      <t>レイワ</t>
    </rPh>
    <phoneticPr fontId="2"/>
  </si>
  <si>
    <t>令和15</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</si>
</sst>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6"/>
      <name val="ＭＳ Ｐ明朝"/>
      <family val="1"/>
      <charset val="128"/>
    </font>
    <font>
      <sz val="14"/>
      <name val="ＭＳ Ｐ明朝"/>
      <family val="1"/>
      <charset val="128"/>
    </font>
    <font>
      <sz val="10"/>
      <name val="ＭＳ Ｐ明朝"/>
      <family val="1"/>
      <charset val="128"/>
    </font>
    <font>
      <sz val="12"/>
      <name val="ＭＳ Ｐ明朝"/>
      <family val="1"/>
      <charset val="128"/>
    </font>
    <font>
      <sz val="11"/>
      <name val="ＭＳ 明朝"/>
      <family val="1"/>
      <charset val="128"/>
    </font>
    <font>
      <sz val="10"/>
      <name val="ＭＳ 明朝"/>
      <family val="1"/>
      <charset val="128"/>
    </font>
    <font>
      <b/>
      <sz val="11"/>
      <name val="HG創英角ｺﾞｼｯｸUB"/>
      <family val="3"/>
      <charset val="128"/>
    </font>
    <font>
      <b/>
      <sz val="11"/>
      <name val="HGP創英角ｺﾞｼｯｸUB"/>
      <family val="3"/>
      <charset val="128"/>
    </font>
    <font>
      <b/>
      <sz val="10"/>
      <name val="HG創英角ｺﾞｼｯｸUB"/>
      <family val="3"/>
      <charset val="128"/>
    </font>
    <font>
      <b/>
      <sz val="9"/>
      <name val="HG創英角ｺﾞｼｯｸUB"/>
      <family val="3"/>
      <charset val="128"/>
    </font>
    <font>
      <sz val="14"/>
      <name val="ＭＳ Ｐゴシック"/>
      <family val="3"/>
      <charset val="128"/>
    </font>
    <font>
      <b/>
      <sz val="11"/>
      <name val="ＭＳ Ｐゴシック"/>
      <family val="3"/>
      <charset val="128"/>
    </font>
    <font>
      <sz val="9"/>
      <name val="ＭＳ Ｐゴシック"/>
      <family val="3"/>
      <charset val="128"/>
    </font>
    <font>
      <sz val="12"/>
      <name val="ＭＳ Ｐゴシック"/>
      <family val="3"/>
      <charset val="128"/>
    </font>
    <font>
      <b/>
      <sz val="9"/>
      <color indexed="81"/>
      <name val="MS P ゴシック"/>
      <family val="3"/>
      <charset val="128"/>
    </font>
    <font>
      <sz val="10"/>
      <name val="ＭＳ Ｐゴシック"/>
      <family val="3"/>
      <charset val="128"/>
    </font>
    <font>
      <sz val="8"/>
      <name val="ＭＳ Ｐゴシック"/>
      <family val="3"/>
      <charset val="128"/>
    </font>
    <font>
      <sz val="11"/>
      <color rgb="FFFF0000"/>
      <name val="ＭＳ Ｐゴシック"/>
      <family val="3"/>
      <charset val="128"/>
    </font>
    <font>
      <sz val="14"/>
      <color rgb="FFFF0000"/>
      <name val="ＭＳ Ｐゴシック"/>
      <family val="3"/>
      <charset val="128"/>
    </font>
    <font>
      <sz val="10"/>
      <color rgb="FFFF0000"/>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1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297">
    <xf numFmtId="0" fontId="0" fillId="0" borderId="0" xfId="0">
      <alignment vertical="center"/>
    </xf>
    <xf numFmtId="0" fontId="3" fillId="0" borderId="0" xfId="0" applyFont="1">
      <alignment vertical="center"/>
    </xf>
    <xf numFmtId="0" fontId="4" fillId="0" borderId="0" xfId="0" applyFont="1" applyBorder="1" applyAlignment="1">
      <alignment vertical="center"/>
    </xf>
    <xf numFmtId="0" fontId="4" fillId="0" borderId="0" xfId="0" applyFont="1" applyAlignment="1">
      <alignment vertical="center"/>
    </xf>
    <xf numFmtId="0" fontId="3" fillId="0" borderId="0" xfId="0" applyFont="1" applyBorder="1">
      <alignment vertical="center"/>
    </xf>
    <xf numFmtId="0" fontId="4" fillId="0" borderId="0" xfId="0" applyFont="1" applyBorder="1" applyAlignment="1">
      <alignment horizontal="center" vertical="center"/>
    </xf>
    <xf numFmtId="0" fontId="4" fillId="0" borderId="0" xfId="0" applyFont="1" applyAlignment="1">
      <alignment horizontal="center" vertical="center"/>
    </xf>
    <xf numFmtId="0" fontId="3" fillId="0" borderId="0" xfId="0" applyFont="1" applyBorder="1" applyAlignment="1">
      <alignment horizontal="left" vertical="center"/>
    </xf>
    <xf numFmtId="0" fontId="6" fillId="0" borderId="0" xfId="0" applyFont="1" applyBorder="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Alignment="1">
      <alignment vertical="center"/>
    </xf>
    <xf numFmtId="0" fontId="3" fillId="0" borderId="1" xfId="0" applyFont="1" applyBorder="1">
      <alignment vertical="center"/>
    </xf>
    <xf numFmtId="0" fontId="3" fillId="0" borderId="0" xfId="0" applyFont="1" applyBorder="1" applyAlignment="1">
      <alignment horizontal="distributed"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pplyAlignment="1">
      <alignment horizontal="center" vertical="center"/>
    </xf>
    <xf numFmtId="0" fontId="3" fillId="0" borderId="6" xfId="0" applyFont="1" applyBorder="1">
      <alignment vertical="center"/>
    </xf>
    <xf numFmtId="0" fontId="0" fillId="0" borderId="0" xfId="0" applyFont="1" applyBorder="1" applyAlignment="1" applyProtection="1">
      <alignment vertical="center"/>
      <protection locked="0"/>
    </xf>
    <xf numFmtId="0" fontId="0" fillId="0" borderId="0" xfId="0" applyFont="1" applyBorder="1" applyAlignment="1">
      <alignment vertical="center"/>
    </xf>
    <xf numFmtId="0" fontId="0" fillId="0" borderId="0" xfId="0" applyFont="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3" fillId="0" borderId="6" xfId="0" applyFont="1" applyBorder="1" applyAlignment="1">
      <alignment vertical="center"/>
    </xf>
    <xf numFmtId="0" fontId="0" fillId="0" borderId="0" xfId="0" applyAlignment="1">
      <alignment vertical="center" wrapText="1"/>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vertical="center"/>
    </xf>
    <xf numFmtId="0" fontId="3" fillId="0" borderId="3" xfId="0" applyFont="1" applyBorder="1" applyAlignment="1" applyProtection="1">
      <alignment vertical="center"/>
      <protection locked="0"/>
    </xf>
    <xf numFmtId="0" fontId="3" fillId="0" borderId="4" xfId="0" applyFont="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7" xfId="0" applyFont="1" applyBorder="1" applyAlignment="1" applyProtection="1">
      <alignment vertical="center"/>
      <protection locked="0"/>
    </xf>
    <xf numFmtId="0" fontId="3" fillId="0" borderId="6" xfId="0" applyFont="1" applyBorder="1" applyAlignment="1" applyProtection="1">
      <alignment vertical="center"/>
      <protection locked="0"/>
    </xf>
    <xf numFmtId="0" fontId="5" fillId="0" borderId="0" xfId="0" applyFont="1" applyBorder="1" applyProtection="1">
      <alignment vertical="center"/>
      <protection locked="0"/>
    </xf>
    <xf numFmtId="0" fontId="3" fillId="0" borderId="0" xfId="0" applyFont="1" applyBorder="1" applyProtection="1">
      <alignment vertical="center"/>
      <protection locked="0"/>
    </xf>
    <xf numFmtId="0" fontId="3" fillId="0" borderId="0" xfId="0" applyFont="1" applyProtection="1">
      <alignment vertical="center"/>
      <protection locked="0"/>
    </xf>
    <xf numFmtId="0" fontId="0" fillId="0" borderId="5" xfId="0" applyFont="1" applyBorder="1" applyAlignment="1">
      <alignment horizontal="center" vertical="top"/>
    </xf>
    <xf numFmtId="0" fontId="0" fillId="0" borderId="0" xfId="0" applyFont="1" applyBorder="1" applyAlignment="1">
      <alignment horizontal="center" vertical="top"/>
    </xf>
    <xf numFmtId="0" fontId="0" fillId="0" borderId="6" xfId="0" applyFont="1" applyBorder="1" applyAlignment="1">
      <alignment horizontal="center" vertical="top"/>
    </xf>
    <xf numFmtId="0" fontId="3" fillId="0" borderId="5" xfId="0" applyFont="1" applyBorder="1" applyAlignment="1">
      <alignment vertical="top"/>
    </xf>
    <xf numFmtId="0" fontId="3" fillId="0" borderId="7" xfId="0" applyFont="1" applyBorder="1">
      <alignment vertical="center"/>
    </xf>
    <xf numFmtId="0" fontId="3" fillId="0" borderId="8" xfId="0" applyFont="1" applyBorder="1">
      <alignment vertical="center"/>
    </xf>
    <xf numFmtId="0" fontId="3" fillId="0" borderId="0" xfId="0" applyFont="1" applyBorder="1" applyAlignment="1">
      <alignment horizontal="distributed" vertical="center" wrapText="1"/>
    </xf>
    <xf numFmtId="0" fontId="0" fillId="0" borderId="5" xfId="0" applyBorder="1" applyAlignment="1">
      <alignment vertical="center"/>
    </xf>
    <xf numFmtId="0" fontId="6" fillId="0" borderId="0" xfId="0" applyFont="1" applyBorder="1" applyAlignment="1" applyProtection="1">
      <alignment horizontal="right" vertical="center"/>
      <protection locked="0"/>
    </xf>
    <xf numFmtId="0" fontId="12" fillId="0" borderId="0" xfId="0" applyFont="1" applyBorder="1" applyAlignment="1" applyProtection="1">
      <alignment horizontal="right" vertical="center"/>
      <protection locked="0"/>
    </xf>
    <xf numFmtId="0" fontId="0" fillId="0" borderId="0" xfId="0" applyAlignment="1">
      <alignment horizontal="center" vertical="center"/>
    </xf>
    <xf numFmtId="0" fontId="0" fillId="0" borderId="0" xfId="0" applyAlignment="1">
      <alignment horizontal="left" vertical="center"/>
    </xf>
    <xf numFmtId="49" fontId="0" fillId="0" borderId="0" xfId="0" applyNumberFormat="1">
      <alignment vertical="center"/>
    </xf>
    <xf numFmtId="0" fontId="0" fillId="2" borderId="0" xfId="0" applyFill="1">
      <alignment vertical="center"/>
    </xf>
    <xf numFmtId="0" fontId="0" fillId="0" borderId="0" xfId="0" applyFill="1">
      <alignment vertical="center"/>
    </xf>
    <xf numFmtId="0" fontId="0" fillId="0" borderId="9" xfId="0" applyBorder="1">
      <alignment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1" xfId="0" applyBorder="1">
      <alignment vertical="center"/>
    </xf>
    <xf numFmtId="38" fontId="14" fillId="0" borderId="9" xfId="2" applyFont="1" applyBorder="1">
      <alignment vertical="center"/>
    </xf>
    <xf numFmtId="0" fontId="15" fillId="2" borderId="0" xfId="0" applyFont="1" applyFill="1">
      <alignment vertical="center"/>
    </xf>
    <xf numFmtId="0" fontId="0" fillId="2" borderId="9" xfId="0" applyFill="1" applyBorder="1">
      <alignment vertical="center"/>
    </xf>
    <xf numFmtId="0" fontId="0" fillId="2" borderId="9" xfId="0" applyFill="1" applyBorder="1" applyAlignment="1">
      <alignment horizontal="center" vertical="center"/>
    </xf>
    <xf numFmtId="0" fontId="0" fillId="0" borderId="3" xfId="0" applyFill="1" applyBorder="1">
      <alignment vertical="center"/>
    </xf>
    <xf numFmtId="0" fontId="0" fillId="0" borderId="1" xfId="0" applyFill="1" applyBorder="1">
      <alignment vertical="center"/>
    </xf>
    <xf numFmtId="20" fontId="0" fillId="0" borderId="0" xfId="0" applyNumberFormat="1">
      <alignment vertical="center"/>
    </xf>
    <xf numFmtId="0" fontId="16" fillId="0" borderId="10" xfId="0" applyFont="1" applyBorder="1" applyAlignment="1">
      <alignment horizontal="center" vertical="center"/>
    </xf>
    <xf numFmtId="0" fontId="16" fillId="0" borderId="10" xfId="0" applyFont="1" applyBorder="1" applyAlignment="1">
      <alignment horizontal="center" vertical="center" wrapText="1"/>
    </xf>
    <xf numFmtId="38" fontId="1" fillId="0" borderId="9" xfId="2" applyFont="1" applyFill="1" applyBorder="1">
      <alignment vertical="center"/>
    </xf>
    <xf numFmtId="38" fontId="21" fillId="0" borderId="9" xfId="2" applyFont="1" applyFill="1" applyBorder="1">
      <alignment vertical="center"/>
    </xf>
    <xf numFmtId="38" fontId="22" fillId="0" borderId="9" xfId="2" applyFont="1" applyBorder="1">
      <alignment vertical="center"/>
    </xf>
    <xf numFmtId="0" fontId="0" fillId="2" borderId="11" xfId="0" applyFill="1" applyBorder="1">
      <alignment vertical="center"/>
    </xf>
    <xf numFmtId="0" fontId="17" fillId="0" borderId="0" xfId="0" applyFont="1">
      <alignment vertical="center"/>
    </xf>
    <xf numFmtId="176" fontId="0" fillId="0" borderId="0" xfId="0" applyNumberFormat="1">
      <alignment vertical="center"/>
    </xf>
    <xf numFmtId="0" fontId="0" fillId="3" borderId="9" xfId="0" applyFill="1" applyBorder="1" applyAlignment="1">
      <alignment horizontal="center" vertical="center"/>
    </xf>
    <xf numFmtId="0" fontId="0" fillId="0" borderId="0" xfId="0" applyFill="1" applyAlignment="1">
      <alignment horizontal="center" vertical="center"/>
    </xf>
    <xf numFmtId="0" fontId="0" fillId="0" borderId="9" xfId="0" applyBorder="1" applyAlignment="1">
      <alignment horizontal="right" vertical="center"/>
    </xf>
    <xf numFmtId="38" fontId="1" fillId="0" borderId="11" xfId="2" applyFont="1" applyFill="1" applyBorder="1">
      <alignment vertical="center"/>
    </xf>
    <xf numFmtId="0" fontId="0" fillId="0" borderId="0" xfId="0" applyNumberFormat="1">
      <alignment vertical="center"/>
    </xf>
    <xf numFmtId="12" fontId="0" fillId="0" borderId="0" xfId="0" applyNumberFormat="1">
      <alignment vertical="center"/>
    </xf>
    <xf numFmtId="0" fontId="0" fillId="0" borderId="0" xfId="0" applyFill="1" applyBorder="1" applyAlignment="1">
      <alignment horizontal="center" vertical="center"/>
    </xf>
    <xf numFmtId="12" fontId="0" fillId="0" borderId="0" xfId="0" applyNumberFormat="1" applyFill="1" applyBorder="1" applyAlignment="1">
      <alignment horizontal="center" vertical="center"/>
    </xf>
    <xf numFmtId="38" fontId="0" fillId="0" borderId="0" xfId="0" applyNumberFormat="1" applyFill="1" applyBorder="1" applyAlignment="1">
      <alignment horizontal="center" vertical="center"/>
    </xf>
    <xf numFmtId="9" fontId="0" fillId="0" borderId="0" xfId="1" applyFont="1">
      <alignment vertical="center"/>
    </xf>
    <xf numFmtId="38" fontId="14" fillId="0" borderId="0" xfId="2" applyFont="1" applyFill="1" applyBorder="1" applyAlignment="1">
      <alignment horizontal="center" vertical="center"/>
    </xf>
    <xf numFmtId="0" fontId="21" fillId="0" borderId="0" xfId="0" applyFont="1">
      <alignment vertical="center"/>
    </xf>
    <xf numFmtId="49" fontId="21" fillId="0" borderId="0" xfId="0" applyNumberFormat="1" applyFont="1">
      <alignment vertical="center"/>
    </xf>
    <xf numFmtId="0" fontId="16" fillId="0" borderId="0" xfId="0" applyFont="1" applyFill="1" applyBorder="1" applyAlignment="1">
      <alignment horizontal="center" vertical="center"/>
    </xf>
    <xf numFmtId="38" fontId="21" fillId="0" borderId="0" xfId="0" applyNumberFormat="1" applyFont="1" applyFill="1" applyBorder="1">
      <alignment vertical="center"/>
    </xf>
    <xf numFmtId="12" fontId="21" fillId="0" borderId="0" xfId="0" applyNumberFormat="1" applyFont="1" applyFill="1" applyBorder="1">
      <alignment vertical="center"/>
    </xf>
    <xf numFmtId="38" fontId="22" fillId="0" borderId="0" xfId="2" applyFont="1" applyFill="1" applyBorder="1">
      <alignment vertical="center"/>
    </xf>
    <xf numFmtId="0" fontId="16" fillId="0" borderId="0" xfId="0" applyFont="1" applyAlignment="1">
      <alignment horizontal="center" vertical="center"/>
    </xf>
    <xf numFmtId="0" fontId="0" fillId="0" borderId="4" xfId="0" applyBorder="1" applyAlignment="1">
      <alignment horizontal="center" vertical="center" wrapText="1"/>
    </xf>
    <xf numFmtId="9" fontId="21" fillId="0" borderId="11" xfId="1" applyFont="1" applyFill="1" applyBorder="1" applyAlignment="1">
      <alignment horizontal="center" vertical="center"/>
    </xf>
    <xf numFmtId="9" fontId="21" fillId="0" borderId="9" xfId="1" applyFont="1" applyFill="1" applyBorder="1" applyAlignment="1">
      <alignment horizontal="center" vertical="center"/>
    </xf>
    <xf numFmtId="0" fontId="16" fillId="0" borderId="4" xfId="0" applyFont="1" applyBorder="1" applyAlignment="1">
      <alignment horizontal="center" vertical="center" wrapText="1"/>
    </xf>
    <xf numFmtId="9" fontId="21" fillId="0" borderId="12" xfId="1" applyFont="1" applyFill="1" applyBorder="1" applyAlignment="1">
      <alignment horizontal="center" vertical="center"/>
    </xf>
    <xf numFmtId="0" fontId="0" fillId="0" borderId="0" xfId="0" applyFill="1" applyBorder="1" applyAlignment="1">
      <alignment horizontal="left" vertical="center"/>
    </xf>
    <xf numFmtId="0" fontId="16" fillId="2" borderId="10" xfId="0" applyFont="1" applyFill="1" applyBorder="1" applyAlignment="1">
      <alignment horizontal="center" vertical="center" wrapText="1"/>
    </xf>
    <xf numFmtId="9" fontId="0" fillId="2" borderId="11" xfId="0" applyNumberFormat="1" applyFill="1" applyBorder="1">
      <alignment vertical="center"/>
    </xf>
    <xf numFmtId="0" fontId="0" fillId="2" borderId="13" xfId="0" applyFill="1" applyBorder="1" applyAlignment="1">
      <alignment vertical="center"/>
    </xf>
    <xf numFmtId="0" fontId="0" fillId="0" borderId="0" xfId="0" applyAlignment="1">
      <alignment horizontal="right" vertical="center"/>
    </xf>
    <xf numFmtId="9" fontId="0" fillId="2" borderId="9" xfId="0" applyNumberFormat="1" applyFill="1" applyBorder="1">
      <alignment vertical="center"/>
    </xf>
    <xf numFmtId="38" fontId="0" fillId="0" borderId="0" xfId="0" applyNumberFormat="1" applyFill="1" applyBorder="1">
      <alignment vertical="center"/>
    </xf>
    <xf numFmtId="12" fontId="0" fillId="0" borderId="0" xfId="0" applyNumberFormat="1" applyFill="1" applyBorder="1">
      <alignment vertical="center"/>
    </xf>
    <xf numFmtId="0" fontId="0" fillId="0" borderId="0" xfId="0" applyBorder="1">
      <alignment vertical="center"/>
    </xf>
    <xf numFmtId="0" fontId="0" fillId="0" borderId="0" xfId="0" applyNumberFormat="1" applyBorder="1">
      <alignment vertical="center"/>
    </xf>
    <xf numFmtId="9" fontId="0" fillId="0" borderId="0" xfId="1" applyFont="1" applyBorder="1">
      <alignment vertical="center"/>
    </xf>
    <xf numFmtId="12" fontId="0" fillId="0" borderId="0" xfId="0" applyNumberFormat="1" applyBorder="1">
      <alignment vertical="center"/>
    </xf>
    <xf numFmtId="0" fontId="0" fillId="0" borderId="12" xfId="0" applyBorder="1">
      <alignment vertical="center"/>
    </xf>
    <xf numFmtId="9" fontId="0" fillId="0" borderId="9" xfId="0" applyNumberFormat="1" applyBorder="1">
      <alignment vertical="center"/>
    </xf>
    <xf numFmtId="9" fontId="0" fillId="0" borderId="12" xfId="0" applyNumberFormat="1" applyBorder="1">
      <alignment vertical="center"/>
    </xf>
    <xf numFmtId="0" fontId="16" fillId="0" borderId="2" xfId="0" applyFont="1" applyBorder="1" applyAlignment="1">
      <alignment horizontal="center" vertical="center" wrapText="1"/>
    </xf>
    <xf numFmtId="38" fontId="21" fillId="0" borderId="12" xfId="2" applyFont="1" applyFill="1" applyBorder="1">
      <alignment vertical="center"/>
    </xf>
    <xf numFmtId="0" fontId="16" fillId="0" borderId="14" xfId="0" applyFont="1" applyBorder="1" applyAlignment="1">
      <alignment horizontal="center" vertical="center" wrapText="1"/>
    </xf>
    <xf numFmtId="0" fontId="0" fillId="0" borderId="2" xfId="0" applyBorder="1" applyAlignment="1">
      <alignment horizontal="center" vertical="center" wrapText="1"/>
    </xf>
    <xf numFmtId="0" fontId="0" fillId="2" borderId="11" xfId="0" applyNumberFormat="1" applyFill="1" applyBorder="1" applyAlignment="1">
      <alignment horizontal="right" vertical="center"/>
    </xf>
    <xf numFmtId="0" fontId="0" fillId="2" borderId="9" xfId="0" applyFill="1" applyBorder="1" applyAlignment="1">
      <alignment horizontal="right" vertical="center"/>
    </xf>
    <xf numFmtId="0" fontId="0" fillId="2" borderId="12" xfId="0" applyFill="1" applyBorder="1">
      <alignment vertical="center"/>
    </xf>
    <xf numFmtId="0" fontId="16" fillId="0" borderId="0" xfId="0" applyFont="1" applyFill="1" applyBorder="1">
      <alignment vertical="center"/>
    </xf>
    <xf numFmtId="0" fontId="0" fillId="0" borderId="11" xfId="0" applyBorder="1" applyAlignment="1">
      <alignment vertical="center" shrinkToFit="1"/>
    </xf>
    <xf numFmtId="0" fontId="0" fillId="0" borderId="9" xfId="0" applyBorder="1" applyAlignment="1">
      <alignment vertical="center" shrinkToFit="1"/>
    </xf>
    <xf numFmtId="0" fontId="0" fillId="0" borderId="10" xfId="0" applyBorder="1" applyAlignment="1">
      <alignment horizontal="center" vertical="center" shrinkToFit="1"/>
    </xf>
    <xf numFmtId="38" fontId="0" fillId="0" borderId="0" xfId="0" applyNumberFormat="1" applyFont="1" applyFill="1" applyBorder="1">
      <alignment vertical="center"/>
    </xf>
    <xf numFmtId="0" fontId="19" fillId="0" borderId="0" xfId="0" applyFont="1" applyFill="1">
      <alignment vertical="center"/>
    </xf>
    <xf numFmtId="0" fontId="20" fillId="0" borderId="10" xfId="0" applyFont="1" applyBorder="1" applyAlignment="1">
      <alignment horizontal="center" vertical="center" wrapText="1"/>
    </xf>
    <xf numFmtId="0" fontId="0" fillId="0" borderId="0" xfId="0" applyFill="1" applyAlignment="1">
      <alignment horizontal="left" vertical="center"/>
    </xf>
    <xf numFmtId="0" fontId="21" fillId="0" borderId="0" xfId="0" applyFont="1" applyAlignment="1">
      <alignment horizontal="left" vertical="center"/>
    </xf>
    <xf numFmtId="0" fontId="21" fillId="0" borderId="0" xfId="0" applyFont="1" applyAlignment="1">
      <alignment horizontal="center" vertical="center"/>
    </xf>
    <xf numFmtId="0" fontId="0" fillId="0" borderId="11" xfId="0" applyFill="1" applyBorder="1">
      <alignment vertical="center"/>
    </xf>
    <xf numFmtId="0" fontId="0" fillId="0" borderId="9" xfId="0" applyFill="1" applyBorder="1">
      <alignment vertical="center"/>
    </xf>
    <xf numFmtId="0" fontId="23" fillId="0" borderId="0" xfId="0" applyFont="1" applyAlignment="1">
      <alignment horizontal="left" vertical="center"/>
    </xf>
    <xf numFmtId="0" fontId="6" fillId="0" borderId="0" xfId="0" applyFont="1" applyBorder="1" applyAlignment="1">
      <alignment horizontal="right" vertical="center"/>
    </xf>
    <xf numFmtId="0" fontId="3" fillId="0" borderId="3" xfId="0" applyFont="1" applyBorder="1" applyAlignment="1" applyProtection="1">
      <alignment vertical="center"/>
      <protection locked="0"/>
    </xf>
    <xf numFmtId="0" fontId="3" fillId="0" borderId="4" xfId="0" applyFont="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8" xfId="0" applyFont="1" applyBorder="1" applyAlignment="1" applyProtection="1">
      <alignment vertical="center"/>
      <protection locked="0"/>
    </xf>
    <xf numFmtId="0" fontId="8" fillId="0" borderId="3" xfId="0" applyFont="1" applyBorder="1" applyAlignment="1">
      <alignment horizontal="distributed" vertical="center" wrapText="1"/>
    </xf>
    <xf numFmtId="0" fontId="8" fillId="0" borderId="3" xfId="0" applyFont="1" applyBorder="1" applyAlignment="1">
      <alignment horizontal="distributed" vertical="center"/>
    </xf>
    <xf numFmtId="0" fontId="8" fillId="0" borderId="4" xfId="0" applyFont="1" applyBorder="1" applyAlignment="1">
      <alignment horizontal="distributed" vertical="center"/>
    </xf>
    <xf numFmtId="0" fontId="0" fillId="0" borderId="1" xfId="0" applyBorder="1" applyAlignment="1">
      <alignment horizontal="distributed" vertical="center"/>
    </xf>
    <xf numFmtId="0" fontId="0" fillId="0" borderId="8" xfId="0" applyBorder="1" applyAlignment="1">
      <alignment horizontal="distributed" vertical="center"/>
    </xf>
    <xf numFmtId="0" fontId="7" fillId="0" borderId="5" xfId="0" applyFont="1" applyBorder="1" applyAlignment="1">
      <alignment horizontal="center" vertical="center"/>
    </xf>
    <xf numFmtId="0" fontId="7" fillId="0" borderId="0" xfId="0" applyFont="1" applyBorder="1" applyAlignment="1">
      <alignment horizontal="center" vertical="center"/>
    </xf>
    <xf numFmtId="0" fontId="7" fillId="0" borderId="6" xfId="0" applyFont="1" applyBorder="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pplyProtection="1">
      <alignment horizontal="left" vertical="center"/>
      <protection locked="0"/>
    </xf>
    <xf numFmtId="0" fontId="0" fillId="0" borderId="0" xfId="0" applyFont="1" applyBorder="1" applyAlignment="1" applyProtection="1">
      <alignment horizontal="left" vertical="center"/>
      <protection locked="0"/>
    </xf>
    <xf numFmtId="0" fontId="0" fillId="0" borderId="0" xfId="0" applyAlignment="1">
      <alignment horizontal="left" vertical="center"/>
    </xf>
    <xf numFmtId="0" fontId="3" fillId="4" borderId="0" xfId="0" applyFont="1" applyFill="1" applyBorder="1" applyAlignment="1">
      <alignment vertical="center"/>
    </xf>
    <xf numFmtId="0" fontId="0" fillId="4" borderId="0" xfId="0" applyFont="1" applyFill="1" applyBorder="1" applyAlignment="1">
      <alignment vertical="center"/>
    </xf>
    <xf numFmtId="0" fontId="3" fillId="0" borderId="0" xfId="0" applyFont="1" applyBorder="1" applyAlignment="1" applyProtection="1">
      <alignment horizontal="right" vertical="center"/>
      <protection locked="0"/>
    </xf>
    <xf numFmtId="0" fontId="0" fillId="0" borderId="0" xfId="0" applyFont="1" applyBorder="1" applyAlignment="1" applyProtection="1">
      <alignment horizontal="right" vertical="center"/>
      <protection locked="0"/>
    </xf>
    <xf numFmtId="0" fontId="0" fillId="0" borderId="0" xfId="0" applyAlignment="1">
      <alignment vertical="center"/>
    </xf>
    <xf numFmtId="0" fontId="3" fillId="0" borderId="0" xfId="0" applyFont="1" applyBorder="1" applyAlignment="1">
      <alignment horizontal="distributed" vertical="center" wrapText="1"/>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3" xfId="0" applyNumberFormat="1" applyFont="1" applyBorder="1" applyAlignment="1" applyProtection="1">
      <alignment horizontal="left" vertical="center"/>
      <protection locked="0"/>
    </xf>
    <xf numFmtId="0" fontId="3" fillId="0" borderId="4" xfId="0" applyNumberFormat="1" applyFont="1" applyBorder="1" applyAlignment="1" applyProtection="1">
      <alignment horizontal="left" vertical="center"/>
      <protection locked="0"/>
    </xf>
    <xf numFmtId="0" fontId="3" fillId="0" borderId="1" xfId="0" applyNumberFormat="1" applyFont="1" applyBorder="1" applyAlignment="1" applyProtection="1">
      <alignment horizontal="left" vertical="center"/>
      <protection locked="0"/>
    </xf>
    <xf numFmtId="0" fontId="3" fillId="0" borderId="8" xfId="0" applyNumberFormat="1" applyFont="1" applyBorder="1" applyAlignment="1" applyProtection="1">
      <alignment horizontal="left" vertical="center"/>
      <protection locked="0"/>
    </xf>
    <xf numFmtId="0" fontId="3" fillId="0" borderId="7" xfId="0" applyFont="1" applyBorder="1" applyAlignment="1">
      <alignment horizontal="center" vertical="center"/>
    </xf>
    <xf numFmtId="0" fontId="0" fillId="0" borderId="3" xfId="0" applyFont="1" applyBorder="1" applyAlignment="1">
      <alignment horizontal="distributed" vertical="center"/>
    </xf>
    <xf numFmtId="0" fontId="0" fillId="0" borderId="4" xfId="0" applyFont="1" applyBorder="1" applyAlignment="1">
      <alignment horizontal="distributed" vertical="center"/>
    </xf>
    <xf numFmtId="0" fontId="0" fillId="0" borderId="1" xfId="0" applyFont="1" applyBorder="1" applyAlignment="1">
      <alignment horizontal="distributed" vertical="center"/>
    </xf>
    <xf numFmtId="0" fontId="0" fillId="0" borderId="8" xfId="0" applyFont="1" applyBorder="1" applyAlignment="1">
      <alignment horizontal="distributed" vertical="center"/>
    </xf>
    <xf numFmtId="0" fontId="3" fillId="4" borderId="3" xfId="0" applyFont="1" applyFill="1" applyBorder="1" applyAlignment="1" applyProtection="1">
      <alignment horizontal="left" vertical="center"/>
      <protection locked="0"/>
    </xf>
    <xf numFmtId="0" fontId="0" fillId="4" borderId="3" xfId="0" applyFont="1" applyFill="1" applyBorder="1" applyAlignment="1">
      <alignment vertical="center"/>
    </xf>
    <xf numFmtId="0" fontId="0" fillId="4" borderId="1" xfId="0" applyFont="1" applyFill="1" applyBorder="1" applyAlignment="1">
      <alignment vertical="center"/>
    </xf>
    <xf numFmtId="38" fontId="3" fillId="4" borderId="3" xfId="2" applyFont="1" applyFill="1" applyBorder="1" applyAlignment="1" applyProtection="1">
      <alignment horizontal="center" vertical="center"/>
      <protection locked="0"/>
    </xf>
    <xf numFmtId="0" fontId="0" fillId="4" borderId="4" xfId="0" applyFont="1" applyFill="1" applyBorder="1" applyAlignment="1">
      <alignment vertical="center"/>
    </xf>
    <xf numFmtId="0" fontId="0" fillId="4" borderId="8" xfId="0" applyFont="1" applyFill="1" applyBorder="1" applyAlignment="1">
      <alignment vertical="center"/>
    </xf>
    <xf numFmtId="0" fontId="9" fillId="0" borderId="3" xfId="0" applyFont="1" applyBorder="1" applyAlignment="1">
      <alignment horizontal="distributed" vertical="center" wrapText="1"/>
    </xf>
    <xf numFmtId="0" fontId="9" fillId="0" borderId="3" xfId="0" applyFont="1" applyBorder="1" applyAlignment="1">
      <alignment horizontal="distributed" vertical="center"/>
    </xf>
    <xf numFmtId="0" fontId="9" fillId="0" borderId="4" xfId="0" applyFont="1" applyBorder="1" applyAlignment="1">
      <alignment horizontal="distributed" vertical="center"/>
    </xf>
    <xf numFmtId="0" fontId="9" fillId="0" borderId="1" xfId="0" applyFont="1" applyBorder="1" applyAlignment="1">
      <alignment horizontal="distributed" vertical="center"/>
    </xf>
    <xf numFmtId="0" fontId="9" fillId="0" borderId="8" xfId="0" applyFont="1" applyBorder="1" applyAlignment="1">
      <alignment horizontal="distributed" vertical="center"/>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8" fillId="0" borderId="1" xfId="0" applyFont="1" applyBorder="1" applyAlignment="1">
      <alignment horizontal="distributed" vertical="center"/>
    </xf>
    <xf numFmtId="0" fontId="8" fillId="0" borderId="8" xfId="0" applyFont="1" applyBorder="1" applyAlignment="1">
      <alignment horizontal="distributed" vertic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6" fillId="0" borderId="3" xfId="0" applyFont="1" applyBorder="1" applyAlignment="1" applyProtection="1">
      <alignment horizontal="right" vertical="center"/>
      <protection locked="0"/>
    </xf>
    <xf numFmtId="0" fontId="6" fillId="0" borderId="1" xfId="0" applyFont="1" applyBorder="1" applyAlignment="1" applyProtection="1">
      <alignment horizontal="right" vertical="center"/>
      <protection locked="0"/>
    </xf>
    <xf numFmtId="0" fontId="3" fillId="0" borderId="3"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horizontal="left" vertical="top"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0" xfId="0"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1" xfId="0" applyBorder="1" applyAlignment="1">
      <alignment vertical="center" wrapText="1"/>
    </xf>
    <xf numFmtId="0" fontId="0" fillId="0" borderId="8" xfId="0" applyBorder="1" applyAlignment="1">
      <alignment vertical="center" wrapText="1"/>
    </xf>
    <xf numFmtId="0" fontId="3" fillId="0" borderId="2"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0" xfId="0" applyFont="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3" fillId="0" borderId="3" xfId="0" applyFont="1" applyBorder="1" applyAlignment="1" applyProtection="1">
      <alignment horizontal="right" vertical="center"/>
      <protection locked="0"/>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 xfId="0" applyBorder="1" applyAlignment="1">
      <alignment horizontal="left" vertical="top" wrapText="1"/>
    </xf>
    <xf numFmtId="0" fontId="0" fillId="0" borderId="8" xfId="0" applyBorder="1" applyAlignment="1">
      <alignment horizontal="left" vertical="top" wrapText="1"/>
    </xf>
    <xf numFmtId="0" fontId="0" fillId="0" borderId="3" xfId="0" applyBorder="1" applyAlignment="1">
      <alignment horizontal="distributed" vertical="center"/>
    </xf>
    <xf numFmtId="0" fontId="0" fillId="0" borderId="4" xfId="0" applyBorder="1" applyAlignment="1">
      <alignment horizontal="distributed" vertical="center"/>
    </xf>
    <xf numFmtId="0" fontId="8" fillId="0" borderId="4" xfId="0" applyFont="1" applyBorder="1" applyAlignment="1">
      <alignment horizontal="distributed" vertical="center" wrapText="1"/>
    </xf>
    <xf numFmtId="0" fontId="8" fillId="0" borderId="1" xfId="0" applyFont="1" applyBorder="1" applyAlignment="1">
      <alignment horizontal="distributed" vertical="center" wrapText="1"/>
    </xf>
    <xf numFmtId="0" fontId="8" fillId="0" borderId="8" xfId="0" applyFont="1" applyBorder="1" applyAlignment="1">
      <alignment horizontal="distributed"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xf>
    <xf numFmtId="0" fontId="3" fillId="0" borderId="4" xfId="0" applyFont="1" applyBorder="1" applyAlignment="1">
      <alignment vertical="center"/>
    </xf>
    <xf numFmtId="0" fontId="3" fillId="0" borderId="8" xfId="0" applyFont="1" applyBorder="1" applyAlignment="1">
      <alignment vertical="center"/>
    </xf>
    <xf numFmtId="0" fontId="6" fillId="0" borderId="3" xfId="0" applyFont="1" applyBorder="1" applyAlignment="1">
      <alignment horizontal="right" vertical="center"/>
    </xf>
    <xf numFmtId="0" fontId="6" fillId="0" borderId="1" xfId="0" applyFont="1" applyBorder="1" applyAlignment="1">
      <alignment horizontal="right" vertical="center"/>
    </xf>
    <xf numFmtId="0" fontId="9" fillId="0" borderId="2" xfId="0" applyFont="1" applyBorder="1" applyAlignment="1">
      <alignment horizontal="right" vertical="center" wrapText="1"/>
    </xf>
    <xf numFmtId="0" fontId="9" fillId="0" borderId="3" xfId="0" applyFont="1" applyBorder="1" applyAlignment="1">
      <alignment horizontal="right" vertical="center" wrapText="1"/>
    </xf>
    <xf numFmtId="0" fontId="9" fillId="0" borderId="7" xfId="0" applyFont="1" applyBorder="1" applyAlignment="1">
      <alignment horizontal="right" vertical="center" wrapText="1"/>
    </xf>
    <xf numFmtId="0" fontId="9" fillId="0" borderId="1" xfId="0" applyFont="1" applyBorder="1" applyAlignment="1">
      <alignment horizontal="right" vertical="center" wrapText="1"/>
    </xf>
    <xf numFmtId="0" fontId="3" fillId="0" borderId="1" xfId="0" applyFont="1" applyBorder="1" applyAlignment="1" applyProtection="1">
      <alignment horizontal="right" vertical="center"/>
      <protection locked="0"/>
    </xf>
    <xf numFmtId="0" fontId="3" fillId="0" borderId="0" xfId="0" applyFont="1" applyBorder="1" applyAlignment="1">
      <alignment vertical="center"/>
    </xf>
    <xf numFmtId="0" fontId="0" fillId="0" borderId="0" xfId="0" applyFont="1" applyBorder="1" applyAlignment="1">
      <alignment vertical="center"/>
    </xf>
    <xf numFmtId="0" fontId="0" fillId="0" borderId="1" xfId="0" applyFont="1" applyBorder="1" applyAlignment="1">
      <alignment vertical="center"/>
    </xf>
    <xf numFmtId="0" fontId="3" fillId="0" borderId="6" xfId="0" applyFont="1" applyBorder="1" applyAlignment="1">
      <alignment vertical="center"/>
    </xf>
    <xf numFmtId="0" fontId="0" fillId="0" borderId="3" xfId="0" applyBorder="1" applyAlignment="1">
      <alignment horizontal="center" vertical="center"/>
    </xf>
    <xf numFmtId="0" fontId="3" fillId="0" borderId="0" xfId="0" applyFont="1" applyBorder="1" applyAlignment="1">
      <alignment vertical="center" wrapText="1"/>
    </xf>
    <xf numFmtId="0" fontId="3" fillId="0" borderId="6" xfId="0" applyFont="1" applyBorder="1" applyAlignment="1">
      <alignment vertical="center" wrapText="1"/>
    </xf>
    <xf numFmtId="0" fontId="3" fillId="0" borderId="0" xfId="0" applyFont="1" applyAlignment="1">
      <alignment vertical="center" wrapText="1"/>
    </xf>
    <xf numFmtId="0" fontId="3" fillId="0" borderId="0" xfId="0" applyFont="1" applyBorder="1" applyAlignment="1" applyProtection="1">
      <alignment vertical="center"/>
      <protection locked="0"/>
    </xf>
    <xf numFmtId="0" fontId="3" fillId="0" borderId="0" xfId="0" applyFont="1" applyAlignment="1">
      <alignment vertical="center"/>
    </xf>
    <xf numFmtId="0" fontId="3" fillId="0" borderId="5" xfId="0" applyFont="1" applyBorder="1" applyAlignment="1">
      <alignment horizontal="center" vertical="top"/>
    </xf>
    <xf numFmtId="0" fontId="3" fillId="0" borderId="0" xfId="0" applyFont="1" applyBorder="1" applyAlignment="1">
      <alignment horizontal="center" vertical="top"/>
    </xf>
    <xf numFmtId="0" fontId="3" fillId="0" borderId="6" xfId="0" applyFont="1" applyBorder="1" applyAlignment="1">
      <alignment horizontal="center" vertical="top"/>
    </xf>
    <xf numFmtId="0" fontId="6" fillId="0" borderId="2" xfId="0" applyFont="1" applyBorder="1" applyAlignment="1" applyProtection="1">
      <alignment horizontal="right" vertical="center"/>
      <protection locked="0"/>
    </xf>
    <xf numFmtId="0" fontId="6" fillId="0" borderId="7" xfId="0" applyFont="1" applyBorder="1" applyAlignment="1" applyProtection="1">
      <alignment horizontal="right" vertical="center"/>
      <protection locked="0"/>
    </xf>
    <xf numFmtId="0" fontId="12" fillId="0" borderId="0" xfId="0" applyFont="1" applyBorder="1" applyAlignment="1">
      <alignment horizontal="right" vertical="center"/>
    </xf>
    <xf numFmtId="0" fontId="10" fillId="0" borderId="0" xfId="0" applyFont="1" applyBorder="1" applyAlignment="1" applyProtection="1">
      <alignment horizontal="left" vertical="center"/>
      <protection locked="0"/>
    </xf>
    <xf numFmtId="0" fontId="10" fillId="0" borderId="0" xfId="0" applyFont="1" applyAlignment="1">
      <alignment horizontal="left" vertical="center"/>
    </xf>
    <xf numFmtId="0" fontId="11" fillId="4" borderId="0" xfId="0" applyFont="1" applyFill="1" applyBorder="1" applyAlignment="1">
      <alignment vertical="center"/>
    </xf>
    <xf numFmtId="0" fontId="10" fillId="4" borderId="0" xfId="0" applyFont="1" applyFill="1" applyBorder="1" applyAlignment="1">
      <alignment vertical="center"/>
    </xf>
    <xf numFmtId="0" fontId="10" fillId="0" borderId="0" xfId="0" applyFont="1" applyBorder="1" applyAlignment="1" applyProtection="1">
      <alignment horizontal="right" vertical="center"/>
      <protection locked="0"/>
    </xf>
    <xf numFmtId="0" fontId="10" fillId="0" borderId="0" xfId="0" applyFont="1" applyAlignment="1">
      <alignment vertical="center"/>
    </xf>
    <xf numFmtId="0" fontId="12" fillId="4" borderId="0" xfId="0" applyFont="1" applyFill="1" applyBorder="1" applyAlignment="1">
      <alignment vertical="center"/>
    </xf>
    <xf numFmtId="0" fontId="10" fillId="0" borderId="3" xfId="0" applyNumberFormat="1" applyFont="1" applyBorder="1" applyAlignment="1" applyProtection="1">
      <alignment horizontal="left" vertical="center"/>
      <protection locked="0"/>
    </xf>
    <xf numFmtId="0" fontId="10" fillId="0" borderId="4" xfId="0" applyNumberFormat="1" applyFont="1" applyBorder="1" applyAlignment="1" applyProtection="1">
      <alignment horizontal="left" vertical="center"/>
      <protection locked="0"/>
    </xf>
    <xf numFmtId="0" fontId="10" fillId="0" borderId="1" xfId="0" applyNumberFormat="1" applyFont="1" applyBorder="1" applyAlignment="1" applyProtection="1">
      <alignment horizontal="left" vertical="center"/>
      <protection locked="0"/>
    </xf>
    <xf numFmtId="0" fontId="10" fillId="0" borderId="8" xfId="0" applyNumberFormat="1" applyFont="1" applyBorder="1" applyAlignment="1" applyProtection="1">
      <alignment horizontal="left" vertical="center"/>
      <protection locked="0"/>
    </xf>
    <xf numFmtId="0" fontId="10" fillId="4" borderId="3" xfId="0" applyFont="1" applyFill="1" applyBorder="1" applyAlignment="1" applyProtection="1">
      <alignment horizontal="left" vertical="center"/>
      <protection locked="0"/>
    </xf>
    <xf numFmtId="0" fontId="10" fillId="4" borderId="3" xfId="0" applyFont="1" applyFill="1" applyBorder="1" applyAlignment="1">
      <alignment vertical="center"/>
    </xf>
    <xf numFmtId="0" fontId="10" fillId="4" borderId="1" xfId="0" applyFont="1" applyFill="1" applyBorder="1" applyAlignment="1">
      <alignment vertical="center"/>
    </xf>
    <xf numFmtId="0" fontId="12" fillId="0" borderId="2" xfId="0" applyFont="1" applyBorder="1" applyAlignment="1">
      <alignment horizontal="right" vertical="center"/>
    </xf>
    <xf numFmtId="0" fontId="12" fillId="0" borderId="3" xfId="0" applyFont="1" applyBorder="1" applyAlignment="1">
      <alignment horizontal="right" vertical="center"/>
    </xf>
    <xf numFmtId="0" fontId="12" fillId="0" borderId="7" xfId="0" applyFont="1" applyBorder="1" applyAlignment="1">
      <alignment horizontal="right" vertical="center"/>
    </xf>
    <xf numFmtId="0" fontId="12" fillId="0" borderId="1" xfId="0" applyFont="1" applyBorder="1" applyAlignment="1">
      <alignment horizontal="right" vertical="center"/>
    </xf>
    <xf numFmtId="0" fontId="12" fillId="0" borderId="3" xfId="0" applyFont="1" applyBorder="1" applyAlignment="1" applyProtection="1">
      <alignment horizontal="right" vertical="center"/>
      <protection locked="0"/>
    </xf>
    <xf numFmtId="0" fontId="12" fillId="0" borderId="1" xfId="0" applyFont="1" applyBorder="1" applyAlignment="1" applyProtection="1">
      <alignment horizontal="right" vertical="center"/>
      <protection locked="0"/>
    </xf>
    <xf numFmtId="0" fontId="10" fillId="0" borderId="3" xfId="0" applyFont="1" applyBorder="1" applyAlignment="1" applyProtection="1">
      <alignment horizontal="left" vertical="center"/>
      <protection locked="0"/>
    </xf>
    <xf numFmtId="0" fontId="10" fillId="0" borderId="4" xfId="0" applyFont="1" applyBorder="1" applyAlignment="1" applyProtection="1">
      <alignment horizontal="left" vertical="center"/>
      <protection locked="0"/>
    </xf>
    <xf numFmtId="0" fontId="10" fillId="0" borderId="1" xfId="0" applyFont="1" applyBorder="1" applyAlignment="1" applyProtection="1">
      <alignment horizontal="left" vertical="center"/>
      <protection locked="0"/>
    </xf>
    <xf numFmtId="0" fontId="10" fillId="0" borderId="8" xfId="0" applyFont="1" applyBorder="1" applyAlignment="1" applyProtection="1">
      <alignment horizontal="left" vertical="center"/>
      <protection locked="0"/>
    </xf>
    <xf numFmtId="0" fontId="13" fillId="0" borderId="3" xfId="0" applyFont="1" applyBorder="1" applyAlignment="1" applyProtection="1">
      <alignment horizontal="right" vertical="center"/>
      <protection locked="0"/>
    </xf>
    <xf numFmtId="0" fontId="13" fillId="0" borderId="1" xfId="0" applyFont="1" applyBorder="1" applyAlignment="1" applyProtection="1">
      <alignment horizontal="right" vertical="center"/>
      <protection locked="0"/>
    </xf>
    <xf numFmtId="0" fontId="10" fillId="0" borderId="3" xfId="0" applyFont="1" applyBorder="1" applyAlignment="1" applyProtection="1">
      <alignment horizontal="right" vertical="center"/>
      <protection locked="0"/>
    </xf>
    <xf numFmtId="0" fontId="10" fillId="0" borderId="1" xfId="0" applyFont="1" applyBorder="1" applyAlignment="1" applyProtection="1">
      <alignment horizontal="right" vertical="center"/>
      <protection locked="0"/>
    </xf>
    <xf numFmtId="0" fontId="0" fillId="2" borderId="2" xfId="0" applyFill="1"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0"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1" xfId="0" applyBorder="1" applyAlignment="1">
      <alignment vertical="top" wrapText="1"/>
    </xf>
    <xf numFmtId="0" fontId="0" fillId="0" borderId="8" xfId="0" applyBorder="1" applyAlignment="1">
      <alignment vertical="top"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6" xfId="0" applyBorder="1" applyAlignment="1">
      <alignment vertical="center"/>
    </xf>
    <xf numFmtId="0" fontId="0" fillId="0" borderId="13" xfId="0" applyBorder="1" applyAlignment="1">
      <alignment vertical="center"/>
    </xf>
    <xf numFmtId="0" fontId="0" fillId="0" borderId="2" xfId="0" applyBorder="1" applyAlignment="1">
      <alignment horizontal="left" vertical="top" wrapText="1"/>
    </xf>
    <xf numFmtId="0" fontId="0" fillId="0" borderId="0" xfId="0" applyBorder="1" applyAlignment="1">
      <alignment horizontal="left" vertical="top" wrapText="1"/>
    </xf>
    <xf numFmtId="0" fontId="20" fillId="0" borderId="17" xfId="0" applyFont="1" applyBorder="1" applyAlignment="1">
      <alignment horizontal="center" vertical="center" wrapText="1"/>
    </xf>
    <xf numFmtId="0" fontId="20" fillId="0" borderId="18" xfId="0" applyFont="1" applyBorder="1" applyAlignment="1">
      <alignment horizontal="center" vertical="center" wrapText="1"/>
    </xf>
  </cellXfs>
  <cellStyles count="3">
    <cellStyle name="パーセント" xfId="1" builtinId="5"/>
    <cellStyle name="桁区切り" xfId="2" builtinId="6"/>
    <cellStyle name="標準" xfId="0" builtinId="0"/>
  </cellStyles>
  <dxfs count="84">
    <dxf>
      <fill>
        <patternFill patternType="solid">
          <fgColor indexed="64"/>
          <bgColor theme="8" tint="0.59996337778862885"/>
        </patternFill>
      </fill>
    </dxf>
    <dxf>
      <fill>
        <patternFill>
          <bgColor theme="8" tint="0.59996337778862885"/>
        </patternFill>
      </fill>
    </dxf>
    <dxf>
      <fill>
        <patternFill patternType="solid">
          <fgColor indexed="64"/>
          <bgColor theme="8" tint="0.59996337778862885"/>
        </patternFill>
      </fill>
    </dxf>
    <dxf>
      <fill>
        <patternFill patternType="solid">
          <fgColor indexed="64"/>
          <bgColor theme="8" tint="0.59996337778862885"/>
        </patternFill>
      </fill>
    </dxf>
    <dxf>
      <fill>
        <patternFill>
          <bgColor theme="8" tint="0.59996337778862885"/>
        </patternFill>
      </fill>
    </dxf>
    <dxf>
      <fill>
        <patternFill patternType="solid">
          <fgColor indexed="64"/>
          <bgColor theme="8" tint="0.59996337778862885"/>
        </patternFill>
      </fill>
    </dxf>
    <dxf>
      <fill>
        <patternFill patternType="solid">
          <fgColor indexed="64"/>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patternType="solid">
          <fgColor indexed="64"/>
          <bgColor theme="8" tint="0.59996337778862885"/>
        </patternFill>
      </fill>
    </dxf>
    <dxf>
      <fill>
        <patternFill patternType="solid">
          <fgColor indexed="64"/>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patternType="solid">
          <fgColor indexed="64"/>
          <bgColor theme="8" tint="0.59996337778862885"/>
        </patternFill>
      </fill>
    </dxf>
    <dxf>
      <fill>
        <patternFill>
          <bgColor theme="8" tint="0.59996337778862885"/>
        </patternFill>
      </fill>
    </dxf>
    <dxf>
      <fill>
        <patternFill patternType="solid">
          <fgColor indexed="64"/>
          <bgColor theme="8" tint="0.59996337778862885"/>
        </patternFill>
      </fill>
    </dxf>
    <dxf>
      <fill>
        <patternFill patternType="solid">
          <fgColor indexed="64"/>
          <bgColor theme="8" tint="0.59996337778862885"/>
        </patternFill>
      </fill>
    </dxf>
    <dxf>
      <fill>
        <patternFill>
          <bgColor theme="8" tint="0.59996337778862885"/>
        </patternFill>
      </fill>
    </dxf>
    <dxf>
      <fill>
        <patternFill patternType="solid">
          <fgColor indexed="64"/>
          <bgColor theme="8" tint="0.59996337778862885"/>
        </patternFill>
      </fill>
    </dxf>
    <dxf>
      <fill>
        <patternFill patternType="solid">
          <fgColor indexed="64"/>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109</xdr:row>
          <xdr:rowOff>95250</xdr:rowOff>
        </xdr:from>
        <xdr:to>
          <xdr:col>33</xdr:col>
          <xdr:colOff>161925</xdr:colOff>
          <xdr:row>157</xdr:row>
          <xdr:rowOff>85725</xdr:rowOff>
        </xdr:to>
        <xdr:pic>
          <xdr:nvPicPr>
            <xdr:cNvPr id="5259" name="図 3"/>
            <xdr:cNvPicPr>
              <a:picLocks noChangeAspect="1" noChangeArrowheads="1"/>
              <a:extLst>
                <a:ext uri="{84589F7E-364E-4C9E-8A38-B11213B215E9}">
                  <a14:cameraTool cellRange="'（市使用）許可書別紙 '!$A$2:$K$41" spid="_x0000_s5274"/>
                </a:ext>
              </a:extLst>
            </xdr:cNvPicPr>
          </xdr:nvPicPr>
          <xdr:blipFill>
            <a:blip xmlns:r="http://schemas.openxmlformats.org/officeDocument/2006/relationships" r:embed="rId1"/>
            <a:srcRect/>
            <a:stretch>
              <a:fillRect/>
            </a:stretch>
          </xdr:blipFill>
          <xdr:spPr bwMode="auto">
            <a:xfrm>
              <a:off x="285750" y="20307300"/>
              <a:ext cx="6486525" cy="822007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11906</xdr:colOff>
      <xdr:row>1</xdr:row>
      <xdr:rowOff>11906</xdr:rowOff>
    </xdr:from>
    <xdr:to>
      <xdr:col>8</xdr:col>
      <xdr:colOff>11907</xdr:colOff>
      <xdr:row>3</xdr:row>
      <xdr:rowOff>166687</xdr:rowOff>
    </xdr:to>
    <xdr:sp macro="" textlink="">
      <xdr:nvSpPr>
        <xdr:cNvPr id="4" name="テキスト ボックス 3"/>
        <xdr:cNvSpPr txBox="1"/>
      </xdr:nvSpPr>
      <xdr:spPr>
        <a:xfrm>
          <a:off x="226219" y="202406"/>
          <a:ext cx="1416844" cy="535781"/>
        </a:xfrm>
        <a:prstGeom prst="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t>記入例</a:t>
          </a:r>
        </a:p>
      </xdr:txBody>
    </xdr:sp>
    <xdr:clientData/>
  </xdr:twoCellAnchor>
  <xdr:twoCellAnchor>
    <xdr:from>
      <xdr:col>26</xdr:col>
      <xdr:colOff>23811</xdr:colOff>
      <xdr:row>2</xdr:row>
      <xdr:rowOff>142874</xdr:rowOff>
    </xdr:from>
    <xdr:to>
      <xdr:col>34</xdr:col>
      <xdr:colOff>154780</xdr:colOff>
      <xdr:row>4</xdr:row>
      <xdr:rowOff>59530</xdr:rowOff>
    </xdr:to>
    <xdr:sp macro="" textlink="">
      <xdr:nvSpPr>
        <xdr:cNvPr id="6" name="正方形/長方形 5"/>
        <xdr:cNvSpPr/>
      </xdr:nvSpPr>
      <xdr:spPr>
        <a:xfrm>
          <a:off x="5298280" y="523874"/>
          <a:ext cx="1750219" cy="297656"/>
        </a:xfrm>
        <a:prstGeom prst="rect">
          <a:avLst/>
        </a:prstGeom>
        <a:solidFill>
          <a:schemeClr val="accent1">
            <a:alpha val="0"/>
          </a:schemeClr>
        </a:solidFill>
        <a:ln w="38100">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119072</xdr:colOff>
      <xdr:row>6</xdr:row>
      <xdr:rowOff>178593</xdr:rowOff>
    </xdr:from>
    <xdr:to>
      <xdr:col>34</xdr:col>
      <xdr:colOff>119072</xdr:colOff>
      <xdr:row>16</xdr:row>
      <xdr:rowOff>95249</xdr:rowOff>
    </xdr:to>
    <xdr:sp macro="" textlink="">
      <xdr:nvSpPr>
        <xdr:cNvPr id="7" name="正方形/長方形 6"/>
        <xdr:cNvSpPr/>
      </xdr:nvSpPr>
      <xdr:spPr>
        <a:xfrm>
          <a:off x="2964666" y="1321593"/>
          <a:ext cx="4048125" cy="1821656"/>
        </a:xfrm>
        <a:prstGeom prst="rect">
          <a:avLst/>
        </a:prstGeom>
        <a:solidFill>
          <a:schemeClr val="accent1">
            <a:alpha val="0"/>
          </a:schemeClr>
        </a:solidFill>
        <a:ln w="38100">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23816</xdr:colOff>
      <xdr:row>17</xdr:row>
      <xdr:rowOff>154779</xdr:rowOff>
    </xdr:from>
    <xdr:to>
      <xdr:col>34</xdr:col>
      <xdr:colOff>178597</xdr:colOff>
      <xdr:row>40</xdr:row>
      <xdr:rowOff>11904</xdr:rowOff>
    </xdr:to>
    <xdr:sp macro="" textlink="">
      <xdr:nvSpPr>
        <xdr:cNvPr id="8" name="正方形/長方形 7"/>
        <xdr:cNvSpPr/>
      </xdr:nvSpPr>
      <xdr:spPr>
        <a:xfrm>
          <a:off x="1452566" y="3393279"/>
          <a:ext cx="5619750" cy="4238625"/>
        </a:xfrm>
        <a:prstGeom prst="rect">
          <a:avLst/>
        </a:prstGeom>
        <a:solidFill>
          <a:schemeClr val="accent1">
            <a:alpha val="0"/>
          </a:schemeClr>
        </a:solidFill>
        <a:ln w="38100">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0</xdr:row>
      <xdr:rowOff>114300</xdr:rowOff>
    </xdr:from>
    <xdr:to>
      <xdr:col>9</xdr:col>
      <xdr:colOff>28574</xdr:colOff>
      <xdr:row>3</xdr:row>
      <xdr:rowOff>28575</xdr:rowOff>
    </xdr:to>
    <xdr:sp macro="" textlink="">
      <xdr:nvSpPr>
        <xdr:cNvPr id="2" name="正方形/長方形 1"/>
        <xdr:cNvSpPr/>
      </xdr:nvSpPr>
      <xdr:spPr>
        <a:xfrm>
          <a:off x="3657600" y="114300"/>
          <a:ext cx="4552949" cy="771525"/>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0" cap="none" spc="0">
              <a:ln w="0"/>
              <a:solidFill>
                <a:schemeClr val="tx1"/>
              </a:solidFill>
              <a:effectLst>
                <a:outerShdw blurRad="38100" dist="19050" dir="2700000" algn="tl" rotWithShape="0">
                  <a:schemeClr val="dk1">
                    <a:alpha val="40000"/>
                  </a:schemeClr>
                </a:outerShdw>
              </a:effectLst>
            </a:rPr>
            <a:t>注）こちらは入力しないでください。</a:t>
          </a:r>
          <a:endParaRPr kumimoji="1" lang="en-US" altLang="ja-JP" sz="16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600" b="0" cap="none" spc="0">
              <a:ln w="0"/>
              <a:solidFill>
                <a:schemeClr val="tx1"/>
              </a:solidFill>
              <a:effectLst>
                <a:outerShdw blurRad="38100" dist="19050" dir="2700000" algn="tl" rotWithShape="0">
                  <a:schemeClr val="dk1">
                    <a:alpha val="40000"/>
                  </a:schemeClr>
                </a:outerShdw>
              </a:effectLst>
            </a:rPr>
            <a:t>市が使用するシートです。</a:t>
          </a:r>
          <a:endParaRPr kumimoji="1" lang="en-US" altLang="ja-JP" sz="16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4</xdr:col>
      <xdr:colOff>1295400</xdr:colOff>
      <xdr:row>15</xdr:row>
      <xdr:rowOff>28575</xdr:rowOff>
    </xdr:from>
    <xdr:to>
      <xdr:col>11</xdr:col>
      <xdr:colOff>542925</xdr:colOff>
      <xdr:row>16</xdr:row>
      <xdr:rowOff>161925</xdr:rowOff>
    </xdr:to>
    <xdr:sp macro="" textlink="">
      <xdr:nvSpPr>
        <xdr:cNvPr id="3" name="正方形/長方形 2"/>
        <xdr:cNvSpPr/>
      </xdr:nvSpPr>
      <xdr:spPr>
        <a:xfrm>
          <a:off x="4953000" y="4314825"/>
          <a:ext cx="4933950" cy="4191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物件によって減免率が異なる場合は、「減免計算」欄に手打ちしてください。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26</xdr:col>
      <xdr:colOff>304800</xdr:colOff>
      <xdr:row>0</xdr:row>
      <xdr:rowOff>76200</xdr:rowOff>
    </xdr:from>
    <xdr:to>
      <xdr:col>30</xdr:col>
      <xdr:colOff>666750</xdr:colOff>
      <xdr:row>3</xdr:row>
      <xdr:rowOff>12700</xdr:rowOff>
    </xdr:to>
    <xdr:sp macro="" textlink="">
      <xdr:nvSpPr>
        <xdr:cNvPr id="2" name="正方形/長方形 1"/>
        <xdr:cNvSpPr/>
      </xdr:nvSpPr>
      <xdr:spPr>
        <a:xfrm>
          <a:off x="7096125" y="76200"/>
          <a:ext cx="3105150" cy="774700"/>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2000"/>
            </a:lnSpc>
          </a:pPr>
          <a:r>
            <a:rPr kumimoji="1" lang="ja-JP" altLang="en-US" sz="1600" b="0" cap="none" spc="0">
              <a:ln w="0"/>
              <a:solidFill>
                <a:schemeClr val="tx1"/>
              </a:solidFill>
              <a:effectLst>
                <a:outerShdw blurRad="38100" dist="19050" dir="2700000" algn="tl" rotWithShape="0">
                  <a:schemeClr val="dk1">
                    <a:alpha val="40000"/>
                  </a:schemeClr>
                </a:outerShdw>
              </a:effectLst>
            </a:rPr>
            <a:t>注）こちらは入力しないでください。</a:t>
          </a:r>
          <a:endParaRPr kumimoji="1" lang="en-US" altLang="ja-JP" sz="16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600" b="0" cap="none" spc="0">
              <a:ln w="0"/>
              <a:solidFill>
                <a:schemeClr val="tx1"/>
              </a:solidFill>
              <a:effectLst>
                <a:outerShdw blurRad="38100" dist="19050" dir="2700000" algn="tl" rotWithShape="0">
                  <a:schemeClr val="dk1">
                    <a:alpha val="40000"/>
                  </a:schemeClr>
                </a:outerShdw>
              </a:effectLst>
            </a:rPr>
            <a:t>市が使用するシートです。</a:t>
          </a:r>
          <a:endParaRPr kumimoji="1" lang="en-US" altLang="ja-JP" sz="16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11</xdr:col>
      <xdr:colOff>76200</xdr:colOff>
      <xdr:row>0</xdr:row>
      <xdr:rowOff>0</xdr:rowOff>
    </xdr:from>
    <xdr:to>
      <xdr:col>17</xdr:col>
      <xdr:colOff>514349</xdr:colOff>
      <xdr:row>3</xdr:row>
      <xdr:rowOff>142875</xdr:rowOff>
    </xdr:to>
    <xdr:sp macro="" textlink="">
      <xdr:nvSpPr>
        <xdr:cNvPr id="3" name="正方形/長方形 2"/>
        <xdr:cNvSpPr/>
      </xdr:nvSpPr>
      <xdr:spPr>
        <a:xfrm>
          <a:off x="6734175" y="0"/>
          <a:ext cx="4552949" cy="771525"/>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0" cap="none" spc="0">
              <a:ln w="0"/>
              <a:solidFill>
                <a:schemeClr val="tx1"/>
              </a:solidFill>
              <a:effectLst>
                <a:outerShdw blurRad="38100" dist="19050" dir="2700000" algn="tl" rotWithShape="0">
                  <a:schemeClr val="dk1">
                    <a:alpha val="40000"/>
                  </a:schemeClr>
                </a:outerShdw>
              </a:effectLst>
            </a:rPr>
            <a:t>注）こちらは入力しないでください。</a:t>
          </a:r>
          <a:endParaRPr kumimoji="1" lang="en-US" altLang="ja-JP" sz="16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600" b="0" cap="none" spc="0">
              <a:ln w="0"/>
              <a:solidFill>
                <a:schemeClr val="tx1"/>
              </a:solidFill>
              <a:effectLst>
                <a:outerShdw blurRad="38100" dist="19050" dir="2700000" algn="tl" rotWithShape="0">
                  <a:schemeClr val="dk1">
                    <a:alpha val="40000"/>
                  </a:schemeClr>
                </a:outerShdw>
              </a:effectLst>
            </a:rPr>
            <a:t>市が使用するシートです。</a:t>
          </a:r>
          <a:endParaRPr kumimoji="1" lang="en-US" altLang="ja-JP" sz="1600" b="0" cap="none" spc="0">
            <a:ln w="0"/>
            <a:solidFill>
              <a:schemeClr val="tx1"/>
            </a:solidFill>
            <a:effectLst>
              <a:outerShdw blurRad="38100" dist="19050" dir="2700000" algn="tl" rotWithShape="0">
                <a:schemeClr val="dk1">
                  <a:alpha val="40000"/>
                </a:schemeClr>
              </a:outerShdw>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2"/>
  <sheetViews>
    <sheetView tabSelected="1" zoomScale="80" zoomScaleNormal="80" workbookViewId="0">
      <selection activeCell="H39" sqref="H39:AI40"/>
    </sheetView>
  </sheetViews>
  <sheetFormatPr defaultRowHeight="13.5"/>
  <cols>
    <col min="1" max="1" width="2.75" style="1" customWidth="1"/>
    <col min="2" max="35" width="2.625" style="1" customWidth="1"/>
    <col min="36" max="36" width="7.25" style="1" customWidth="1"/>
    <col min="37" max="37" width="6.25" style="1" customWidth="1"/>
    <col min="38" max="38" width="7.125" style="1" customWidth="1"/>
    <col min="39" max="16384" width="9" style="1"/>
  </cols>
  <sheetData>
    <row r="1" spans="1:38" ht="15" customHeight="1">
      <c r="A1" s="14"/>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6"/>
    </row>
    <row r="2" spans="1:38" ht="15" customHeight="1">
      <c r="A2" s="142" t="s">
        <v>36</v>
      </c>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4"/>
      <c r="AJ2" s="2"/>
      <c r="AK2" s="2"/>
      <c r="AL2" s="3"/>
    </row>
    <row r="3" spans="1:38" ht="15" customHeight="1">
      <c r="A3" s="17"/>
      <c r="B3" s="4"/>
      <c r="C3" s="4"/>
      <c r="D3" s="4"/>
      <c r="E3" s="4"/>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8"/>
      <c r="AJ3" s="5"/>
      <c r="AK3" s="5"/>
      <c r="AL3" s="6"/>
    </row>
    <row r="4" spans="1:38" ht="15" customHeight="1">
      <c r="A4" s="17"/>
      <c r="B4" s="4"/>
      <c r="C4" s="4"/>
      <c r="D4" s="4"/>
      <c r="E4" s="4"/>
      <c r="F4" s="4"/>
      <c r="G4" s="4"/>
      <c r="H4" s="4"/>
      <c r="I4" s="4"/>
      <c r="J4" s="4"/>
      <c r="K4" s="4"/>
      <c r="L4" s="4"/>
      <c r="M4" s="4"/>
      <c r="N4" s="4"/>
      <c r="O4" s="4"/>
      <c r="P4" s="4"/>
      <c r="Q4" s="4"/>
      <c r="R4" s="4"/>
      <c r="S4" s="4"/>
      <c r="T4" s="4"/>
      <c r="U4" s="4"/>
      <c r="V4" s="4"/>
      <c r="W4" s="4"/>
      <c r="X4" s="4"/>
      <c r="Y4" s="4"/>
      <c r="Z4" s="4"/>
      <c r="AA4" s="132"/>
      <c r="AB4" s="132"/>
      <c r="AC4" s="132"/>
      <c r="AD4" s="4" t="s">
        <v>0</v>
      </c>
      <c r="AE4" s="48"/>
      <c r="AF4" s="4" t="s">
        <v>1</v>
      </c>
      <c r="AG4" s="48"/>
      <c r="AH4" s="4" t="s">
        <v>2</v>
      </c>
      <c r="AI4" s="19"/>
    </row>
    <row r="5" spans="1:38" ht="15" customHeight="1">
      <c r="A5" s="17"/>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19"/>
      <c r="AJ5" s="4"/>
      <c r="AK5" s="4"/>
    </row>
    <row r="6" spans="1:38" ht="15" customHeight="1">
      <c r="A6" s="17" t="s">
        <v>20</v>
      </c>
      <c r="B6" s="7"/>
      <c r="C6" s="7"/>
      <c r="D6" s="7"/>
      <c r="E6" s="7"/>
      <c r="F6" s="7"/>
      <c r="G6" s="7"/>
      <c r="H6" s="7"/>
      <c r="I6" s="7"/>
      <c r="J6" s="7"/>
      <c r="K6" s="7"/>
      <c r="L6" s="4"/>
      <c r="M6" s="4"/>
      <c r="N6" s="4"/>
      <c r="O6" s="4"/>
      <c r="P6" s="4"/>
      <c r="Q6" s="4"/>
      <c r="R6" s="4"/>
      <c r="S6" s="4"/>
      <c r="T6" s="4"/>
      <c r="U6" s="9"/>
      <c r="V6" s="4"/>
      <c r="W6" s="4"/>
      <c r="X6" s="4"/>
      <c r="Y6" s="4"/>
      <c r="Z6" s="4"/>
      <c r="AA6" s="4"/>
      <c r="AB6" s="20"/>
      <c r="AC6" s="20"/>
      <c r="AD6" s="20"/>
      <c r="AE6" s="20"/>
      <c r="AF6" s="20"/>
      <c r="AG6" s="20"/>
      <c r="AH6" s="20"/>
      <c r="AI6" s="19"/>
      <c r="AJ6" s="4"/>
      <c r="AK6" s="4"/>
    </row>
    <row r="7" spans="1:38" ht="15" customHeight="1">
      <c r="A7" s="17"/>
      <c r="B7" s="7"/>
      <c r="C7" s="7"/>
      <c r="D7" s="7"/>
      <c r="E7" s="7"/>
      <c r="F7" s="7"/>
      <c r="G7" s="7"/>
      <c r="H7" s="7"/>
      <c r="I7" s="7"/>
      <c r="J7" s="7"/>
      <c r="K7" s="7"/>
      <c r="L7" s="4"/>
      <c r="M7" s="4"/>
      <c r="N7" s="4"/>
      <c r="O7" s="4"/>
      <c r="P7" s="4"/>
      <c r="Q7" s="21"/>
      <c r="R7" s="4"/>
      <c r="S7" s="4"/>
      <c r="T7" s="4"/>
      <c r="U7" s="4"/>
      <c r="V7" s="4"/>
      <c r="W7" s="4"/>
      <c r="X7" s="4"/>
      <c r="Y7" s="4"/>
      <c r="Z7" s="4"/>
      <c r="AA7" s="4"/>
      <c r="AB7" s="4"/>
      <c r="AC7" s="4"/>
      <c r="AD7" s="4"/>
      <c r="AE7" s="4"/>
      <c r="AF7" s="4"/>
      <c r="AG7" s="4"/>
      <c r="AH7" s="22"/>
      <c r="AI7" s="19"/>
      <c r="AJ7" s="8"/>
      <c r="AK7" s="4"/>
    </row>
    <row r="8" spans="1:38" ht="15" customHeight="1">
      <c r="A8" s="17"/>
      <c r="B8" s="7"/>
      <c r="C8" s="7"/>
      <c r="D8" s="7"/>
      <c r="E8" s="7"/>
      <c r="F8" s="7"/>
      <c r="G8" s="7"/>
      <c r="H8" s="7" t="s">
        <v>24</v>
      </c>
      <c r="I8" s="4"/>
      <c r="J8" s="4"/>
      <c r="K8" s="145" t="s">
        <v>21</v>
      </c>
      <c r="L8" s="145"/>
      <c r="M8" s="145"/>
      <c r="N8" s="145"/>
      <c r="O8" s="9"/>
      <c r="P8" s="4" t="s">
        <v>18</v>
      </c>
      <c r="Q8" s="146"/>
      <c r="R8" s="147"/>
      <c r="S8" s="147"/>
      <c r="T8" s="147"/>
      <c r="U8" s="147"/>
      <c r="V8" s="148"/>
      <c r="W8" s="21"/>
      <c r="X8" s="21"/>
      <c r="Y8" s="21"/>
      <c r="Z8" s="21"/>
      <c r="AA8" s="21"/>
      <c r="AB8" s="21"/>
      <c r="AC8" s="21"/>
      <c r="AD8" s="21"/>
      <c r="AE8" s="21"/>
      <c r="AF8" s="21"/>
      <c r="AG8" s="21"/>
      <c r="AH8" s="21"/>
      <c r="AI8" s="19"/>
      <c r="AJ8" s="8"/>
      <c r="AK8" s="4"/>
    </row>
    <row r="9" spans="1:38" ht="15" customHeight="1">
      <c r="A9" s="17"/>
      <c r="B9" s="4"/>
      <c r="C9" s="4"/>
      <c r="D9" s="4"/>
      <c r="E9" s="4"/>
      <c r="F9" s="4"/>
      <c r="G9" s="4"/>
      <c r="H9" s="4"/>
      <c r="I9" s="4"/>
      <c r="J9" s="4"/>
      <c r="K9" s="145" t="s">
        <v>22</v>
      </c>
      <c r="L9" s="145"/>
      <c r="M9" s="145"/>
      <c r="N9" s="145"/>
      <c r="O9" s="9"/>
      <c r="P9" s="149"/>
      <c r="Q9" s="150"/>
      <c r="R9" s="150"/>
      <c r="S9" s="150"/>
      <c r="T9" s="150"/>
      <c r="U9" s="150"/>
      <c r="V9" s="150"/>
      <c r="W9" s="150"/>
      <c r="X9" s="150"/>
      <c r="Y9" s="150"/>
      <c r="Z9" s="150"/>
      <c r="AA9" s="150"/>
      <c r="AB9" s="150"/>
      <c r="AC9" s="150"/>
      <c r="AD9" s="150"/>
      <c r="AE9" s="150"/>
      <c r="AF9" s="150"/>
      <c r="AG9" s="150"/>
      <c r="AH9" s="150"/>
      <c r="AI9" s="19"/>
      <c r="AJ9" s="4"/>
      <c r="AK9" s="4"/>
    </row>
    <row r="10" spans="1:38" ht="15" customHeight="1">
      <c r="A10" s="17"/>
      <c r="B10" s="4"/>
      <c r="C10" s="4"/>
      <c r="D10" s="4"/>
      <c r="E10" s="4"/>
      <c r="F10" s="4"/>
      <c r="G10" s="4"/>
      <c r="I10" s="7"/>
      <c r="J10" s="4"/>
      <c r="K10" s="145" t="s">
        <v>23</v>
      </c>
      <c r="L10" s="145"/>
      <c r="M10" s="145"/>
      <c r="N10" s="145"/>
      <c r="O10" s="9"/>
      <c r="P10" s="149"/>
      <c r="Q10" s="150"/>
      <c r="R10" s="150"/>
      <c r="S10" s="150"/>
      <c r="T10" s="150"/>
      <c r="U10" s="150"/>
      <c r="V10" s="150"/>
      <c r="W10" s="150"/>
      <c r="X10" s="150"/>
      <c r="Y10" s="150"/>
      <c r="Z10" s="150"/>
      <c r="AA10" s="150"/>
      <c r="AB10" s="150"/>
      <c r="AC10" s="150"/>
      <c r="AD10" s="150"/>
      <c r="AE10" s="150"/>
      <c r="AF10" s="150"/>
      <c r="AG10" s="150"/>
      <c r="AH10" s="150"/>
      <c r="AI10" s="19"/>
      <c r="AJ10" s="4"/>
      <c r="AK10" s="4"/>
    </row>
    <row r="11" spans="1:38" ht="15" customHeight="1">
      <c r="A11" s="17"/>
      <c r="B11" s="4"/>
      <c r="C11" s="4"/>
      <c r="D11" s="4"/>
      <c r="E11" s="4"/>
      <c r="F11" s="4"/>
      <c r="G11" s="4"/>
      <c r="I11" s="4"/>
      <c r="J11" s="4"/>
      <c r="K11" s="145" t="s">
        <v>25</v>
      </c>
      <c r="L11" s="145"/>
      <c r="M11" s="145"/>
      <c r="N11" s="145"/>
      <c r="O11" s="9"/>
      <c r="P11" s="149"/>
      <c r="Q11" s="150"/>
      <c r="R11" s="150"/>
      <c r="S11" s="150"/>
      <c r="T11" s="150"/>
      <c r="U11" s="150"/>
      <c r="V11" s="150"/>
      <c r="W11" s="150"/>
      <c r="X11" s="150"/>
      <c r="Y11" s="150"/>
      <c r="Z11" s="150"/>
      <c r="AA11" s="150"/>
      <c r="AB11" s="150"/>
      <c r="AC11" s="150"/>
      <c r="AD11" s="150"/>
      <c r="AE11" s="150"/>
      <c r="AF11" s="150"/>
      <c r="AG11" s="150"/>
      <c r="AH11" s="150"/>
      <c r="AI11" s="19"/>
      <c r="AJ11" s="8"/>
      <c r="AK11" s="4"/>
    </row>
    <row r="12" spans="1:38" ht="15" customHeight="1">
      <c r="A12" s="17"/>
      <c r="B12" s="4"/>
      <c r="C12" s="4"/>
      <c r="D12" s="4"/>
      <c r="E12" s="4"/>
      <c r="F12" s="4"/>
      <c r="G12" s="4"/>
      <c r="H12" s="4"/>
      <c r="I12" s="4"/>
      <c r="J12" s="4"/>
      <c r="K12" s="13"/>
      <c r="M12" s="13"/>
      <c r="N12" s="13"/>
      <c r="O12" s="13"/>
      <c r="P12" s="149"/>
      <c r="Q12" s="149"/>
      <c r="R12" s="149"/>
      <c r="S12" s="149"/>
      <c r="T12" s="149"/>
      <c r="U12" s="149"/>
      <c r="V12" s="149"/>
      <c r="W12" s="149"/>
      <c r="X12" s="149"/>
      <c r="Y12" s="149"/>
      <c r="Z12" s="149"/>
      <c r="AA12" s="149"/>
      <c r="AB12" s="149"/>
      <c r="AC12" s="149"/>
      <c r="AD12" s="149"/>
      <c r="AE12" s="149"/>
      <c r="AF12" s="149"/>
      <c r="AG12" s="149"/>
      <c r="AH12" s="149"/>
      <c r="AI12" s="19"/>
      <c r="AJ12" s="8"/>
      <c r="AK12" s="4"/>
    </row>
    <row r="13" spans="1:38" ht="15" customHeight="1">
      <c r="A13" s="17"/>
      <c r="B13" s="4"/>
      <c r="C13" s="4"/>
      <c r="D13" s="4"/>
      <c r="E13" s="4"/>
      <c r="F13" s="4"/>
      <c r="G13" s="4"/>
      <c r="H13" s="4"/>
      <c r="I13" s="4"/>
      <c r="J13" s="4"/>
      <c r="K13" s="145" t="s">
        <v>26</v>
      </c>
      <c r="L13" s="145"/>
      <c r="M13" s="145"/>
      <c r="N13" s="145"/>
      <c r="O13" s="9"/>
      <c r="P13" s="4"/>
      <c r="Q13" s="4"/>
      <c r="R13" s="4"/>
      <c r="S13" s="4"/>
      <c r="T13" s="4"/>
      <c r="U13" s="4"/>
      <c r="V13" s="4"/>
      <c r="W13" s="151"/>
      <c r="X13" s="152"/>
      <c r="Y13" s="152"/>
      <c r="Z13" s="153"/>
      <c r="AA13" s="23" t="s">
        <v>0</v>
      </c>
      <c r="AB13" s="151"/>
      <c r="AC13" s="151"/>
      <c r="AD13" s="23" t="s">
        <v>27</v>
      </c>
      <c r="AE13" s="151"/>
      <c r="AF13" s="151"/>
      <c r="AG13" s="23" t="s">
        <v>28</v>
      </c>
      <c r="AH13" s="7"/>
      <c r="AI13" s="19"/>
      <c r="AJ13" s="4"/>
      <c r="AK13" s="4"/>
    </row>
    <row r="14" spans="1:38" ht="15" customHeight="1">
      <c r="A14" s="17"/>
      <c r="B14" s="4"/>
      <c r="C14" s="4"/>
      <c r="D14" s="4"/>
      <c r="E14" s="4"/>
      <c r="F14" s="4"/>
      <c r="G14" s="4"/>
      <c r="H14" s="4"/>
      <c r="I14" s="4"/>
      <c r="J14" s="4"/>
      <c r="K14" s="145" t="s">
        <v>61</v>
      </c>
      <c r="L14" s="145"/>
      <c r="M14" s="145"/>
      <c r="N14" s="145"/>
      <c r="O14" s="9"/>
      <c r="P14" s="149"/>
      <c r="Q14" s="150"/>
      <c r="R14" s="150"/>
      <c r="S14" s="150"/>
      <c r="T14" s="150"/>
      <c r="U14" s="150"/>
      <c r="V14" s="150"/>
      <c r="W14" s="150"/>
      <c r="X14" s="150"/>
      <c r="Y14" s="150"/>
      <c r="Z14" s="150"/>
      <c r="AA14" s="150"/>
      <c r="AB14" s="150"/>
      <c r="AC14" s="150"/>
      <c r="AD14" s="150"/>
      <c r="AE14" s="150"/>
      <c r="AF14" s="150"/>
      <c r="AG14" s="150"/>
      <c r="AH14" s="150"/>
      <c r="AI14" s="24"/>
      <c r="AJ14" s="9"/>
      <c r="AK14" s="9"/>
    </row>
    <row r="15" spans="1:38" ht="15" customHeight="1">
      <c r="A15" s="17"/>
      <c r="B15" s="4"/>
      <c r="C15" s="4"/>
      <c r="D15" s="4"/>
      <c r="E15" s="4"/>
      <c r="F15" s="4"/>
      <c r="G15" s="4"/>
      <c r="H15" s="4"/>
      <c r="I15" s="4"/>
      <c r="J15" s="4"/>
      <c r="K15" s="13"/>
      <c r="L15" s="13"/>
      <c r="M15" s="13"/>
      <c r="N15" s="13"/>
      <c r="O15" s="9"/>
      <c r="P15" s="149"/>
      <c r="Q15" s="150"/>
      <c r="R15" s="150"/>
      <c r="S15" s="150"/>
      <c r="T15" s="150"/>
      <c r="U15" s="150"/>
      <c r="V15" s="150"/>
      <c r="W15" s="150"/>
      <c r="X15" s="150"/>
      <c r="Y15" s="150"/>
      <c r="Z15" s="150"/>
      <c r="AA15" s="150"/>
      <c r="AB15" s="150"/>
      <c r="AC15" s="150"/>
      <c r="AD15" s="150"/>
      <c r="AE15" s="150"/>
      <c r="AF15" s="150"/>
      <c r="AG15" s="150"/>
      <c r="AH15" s="150"/>
      <c r="AI15" s="24"/>
      <c r="AJ15" s="9"/>
      <c r="AK15" s="9"/>
    </row>
    <row r="16" spans="1:38" ht="15" customHeight="1">
      <c r="A16" s="17"/>
      <c r="B16" s="4"/>
      <c r="C16" s="4"/>
      <c r="D16" s="4"/>
      <c r="E16" s="4"/>
      <c r="F16" s="4"/>
      <c r="G16" s="4"/>
      <c r="H16" s="4"/>
      <c r="I16" s="4"/>
      <c r="J16" s="4"/>
      <c r="K16" s="154" t="s">
        <v>29</v>
      </c>
      <c r="L16" s="154"/>
      <c r="M16" s="154"/>
      <c r="N16" s="154"/>
      <c r="O16" s="25"/>
      <c r="P16" s="149"/>
      <c r="Q16" s="150"/>
      <c r="R16" s="150"/>
      <c r="S16" s="150"/>
      <c r="T16" s="150"/>
      <c r="U16" s="150"/>
      <c r="V16" s="150"/>
      <c r="W16" s="150"/>
      <c r="X16" s="150"/>
      <c r="Y16" s="150"/>
      <c r="Z16" s="150"/>
      <c r="AA16" s="150"/>
      <c r="AB16" s="150"/>
      <c r="AC16" s="150"/>
      <c r="AD16" s="150"/>
      <c r="AE16" s="150"/>
      <c r="AF16" s="150"/>
      <c r="AG16" s="150"/>
      <c r="AH16" s="150"/>
      <c r="AI16" s="24" t="s">
        <v>30</v>
      </c>
      <c r="AJ16" s="9"/>
      <c r="AK16" s="9"/>
    </row>
    <row r="17" spans="1:39" ht="15" customHeight="1">
      <c r="A17" s="17"/>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19"/>
      <c r="AJ17" s="4"/>
      <c r="AK17" s="4"/>
    </row>
    <row r="18" spans="1:39" ht="15" customHeight="1">
      <c r="A18" s="17" t="s">
        <v>31</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19"/>
      <c r="AJ18" s="4"/>
      <c r="AK18" s="4"/>
    </row>
    <row r="19" spans="1:39" ht="15" customHeight="1">
      <c r="A19" s="155">
        <v>1</v>
      </c>
      <c r="B19" s="137" t="s">
        <v>57</v>
      </c>
      <c r="C19" s="138"/>
      <c r="D19" s="138"/>
      <c r="E19" s="138"/>
      <c r="F19" s="138"/>
      <c r="G19" s="139"/>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8"/>
      <c r="AJ19" s="9"/>
      <c r="AK19" s="9"/>
    </row>
    <row r="20" spans="1:39" ht="15" customHeight="1">
      <c r="A20" s="156"/>
      <c r="B20" s="140"/>
      <c r="C20" s="140"/>
      <c r="D20" s="140"/>
      <c r="E20" s="140"/>
      <c r="F20" s="140"/>
      <c r="G20" s="141"/>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60"/>
      <c r="AJ20" s="9"/>
      <c r="AK20" s="9"/>
    </row>
    <row r="21" spans="1:39" ht="15" customHeight="1">
      <c r="A21" s="155">
        <v>2</v>
      </c>
      <c r="B21" s="138" t="s">
        <v>37</v>
      </c>
      <c r="C21" s="220"/>
      <c r="D21" s="220"/>
      <c r="E21" s="220"/>
      <c r="F21" s="220"/>
      <c r="G21" s="221"/>
      <c r="H21" s="157"/>
      <c r="I21" s="157"/>
      <c r="J21" s="157"/>
      <c r="K21" s="157"/>
      <c r="L21" s="157"/>
      <c r="M21" s="157"/>
      <c r="N21" s="157"/>
      <c r="O21" s="157"/>
      <c r="P21" s="157"/>
      <c r="Q21" s="157"/>
      <c r="R21" s="157"/>
      <c r="S21" s="157"/>
      <c r="T21" s="157"/>
      <c r="U21" s="157"/>
      <c r="V21" s="157"/>
      <c r="W21" s="157"/>
      <c r="X21" s="157"/>
      <c r="Y21" s="157"/>
      <c r="Z21" s="157"/>
      <c r="AA21" s="157"/>
      <c r="AB21" s="157"/>
      <c r="AC21" s="157"/>
      <c r="AD21" s="157"/>
      <c r="AE21" s="157"/>
      <c r="AF21" s="157"/>
      <c r="AG21" s="157"/>
      <c r="AH21" s="157"/>
      <c r="AI21" s="158"/>
      <c r="AJ21" s="9"/>
      <c r="AK21" s="9"/>
    </row>
    <row r="22" spans="1:39" ht="15" customHeight="1">
      <c r="A22" s="161"/>
      <c r="B22" s="140"/>
      <c r="C22" s="140"/>
      <c r="D22" s="140"/>
      <c r="E22" s="140"/>
      <c r="F22" s="140"/>
      <c r="G22" s="141"/>
      <c r="H22" s="159"/>
      <c r="I22" s="159"/>
      <c r="J22" s="159"/>
      <c r="K22" s="159"/>
      <c r="L22" s="159"/>
      <c r="M22" s="159"/>
      <c r="N22" s="159"/>
      <c r="O22" s="159"/>
      <c r="P22" s="159"/>
      <c r="Q22" s="159"/>
      <c r="R22" s="159"/>
      <c r="S22" s="159"/>
      <c r="T22" s="159"/>
      <c r="U22" s="159"/>
      <c r="V22" s="159"/>
      <c r="W22" s="159"/>
      <c r="X22" s="159"/>
      <c r="Y22" s="159"/>
      <c r="Z22" s="159"/>
      <c r="AA22" s="159"/>
      <c r="AB22" s="159"/>
      <c r="AC22" s="159"/>
      <c r="AD22" s="159"/>
      <c r="AE22" s="159"/>
      <c r="AF22" s="159"/>
      <c r="AG22" s="159"/>
      <c r="AH22" s="159"/>
      <c r="AI22" s="160"/>
      <c r="AJ22" s="9"/>
      <c r="AK22" s="9"/>
    </row>
    <row r="23" spans="1:39" ht="15" customHeight="1">
      <c r="A23" s="155">
        <v>3</v>
      </c>
      <c r="B23" s="138" t="s">
        <v>56</v>
      </c>
      <c r="C23" s="138"/>
      <c r="D23" s="138"/>
      <c r="E23" s="138"/>
      <c r="F23" s="162"/>
      <c r="G23" s="163"/>
      <c r="H23" s="166"/>
      <c r="I23" s="167"/>
      <c r="J23" s="167"/>
      <c r="K23" s="167"/>
      <c r="L23" s="167"/>
      <c r="M23" s="167"/>
      <c r="N23" s="167"/>
      <c r="O23" s="167"/>
      <c r="P23" s="167"/>
      <c r="Q23" s="167"/>
      <c r="R23" s="167"/>
      <c r="S23" s="167"/>
      <c r="T23" s="167"/>
      <c r="U23" s="167"/>
      <c r="V23" s="167"/>
      <c r="W23" s="167"/>
      <c r="X23" s="167"/>
      <c r="Y23" s="167"/>
      <c r="Z23" s="167"/>
      <c r="AA23" s="167"/>
      <c r="AB23" s="167"/>
      <c r="AC23" s="167"/>
      <c r="AD23" s="169" t="s">
        <v>32</v>
      </c>
      <c r="AE23" s="167"/>
      <c r="AF23" s="167"/>
      <c r="AG23" s="167"/>
      <c r="AH23" s="167"/>
      <c r="AI23" s="170"/>
      <c r="AJ23" s="9"/>
      <c r="AK23" s="9"/>
    </row>
    <row r="24" spans="1:39" ht="15" customHeight="1">
      <c r="A24" s="161"/>
      <c r="B24" s="164"/>
      <c r="C24" s="164"/>
      <c r="D24" s="164"/>
      <c r="E24" s="164"/>
      <c r="F24" s="164"/>
      <c r="G24" s="165"/>
      <c r="H24" s="168"/>
      <c r="I24" s="168"/>
      <c r="J24" s="168"/>
      <c r="K24" s="168"/>
      <c r="L24" s="168"/>
      <c r="M24" s="168"/>
      <c r="N24" s="168"/>
      <c r="O24" s="168"/>
      <c r="P24" s="168"/>
      <c r="Q24" s="168"/>
      <c r="R24" s="168"/>
      <c r="S24" s="168"/>
      <c r="T24" s="168"/>
      <c r="U24" s="168"/>
      <c r="V24" s="168"/>
      <c r="W24" s="168"/>
      <c r="X24" s="168"/>
      <c r="Y24" s="168"/>
      <c r="Z24" s="168"/>
      <c r="AA24" s="168"/>
      <c r="AB24" s="168"/>
      <c r="AC24" s="168"/>
      <c r="AD24" s="168"/>
      <c r="AE24" s="168"/>
      <c r="AF24" s="168"/>
      <c r="AG24" s="168"/>
      <c r="AH24" s="168"/>
      <c r="AI24" s="171"/>
      <c r="AJ24" s="9"/>
      <c r="AK24" s="9"/>
    </row>
    <row r="25" spans="1:39" ht="15" customHeight="1">
      <c r="A25" s="155">
        <v>4</v>
      </c>
      <c r="B25" s="172" t="s">
        <v>39</v>
      </c>
      <c r="C25" s="173"/>
      <c r="D25" s="173"/>
      <c r="E25" s="173"/>
      <c r="F25" s="173"/>
      <c r="G25" s="174"/>
      <c r="H25" s="177"/>
      <c r="I25" s="177"/>
      <c r="J25" s="177"/>
      <c r="K25" s="177"/>
      <c r="L25" s="177"/>
      <c r="M25" s="177"/>
      <c r="N25" s="177"/>
      <c r="O25" s="177"/>
      <c r="P25" s="177"/>
      <c r="Q25" s="177"/>
      <c r="R25" s="177"/>
      <c r="S25" s="177"/>
      <c r="T25" s="177"/>
      <c r="U25" s="177"/>
      <c r="V25" s="177"/>
      <c r="W25" s="177"/>
      <c r="X25" s="177"/>
      <c r="Y25" s="177"/>
      <c r="Z25" s="177"/>
      <c r="AA25" s="177"/>
      <c r="AB25" s="177"/>
      <c r="AC25" s="177"/>
      <c r="AD25" s="177"/>
      <c r="AE25" s="177"/>
      <c r="AF25" s="177"/>
      <c r="AG25" s="177"/>
      <c r="AH25" s="177"/>
      <c r="AI25" s="178"/>
      <c r="AJ25" s="9"/>
      <c r="AK25" s="9"/>
    </row>
    <row r="26" spans="1:39" ht="15" customHeight="1">
      <c r="A26" s="161"/>
      <c r="B26" s="175"/>
      <c r="C26" s="175"/>
      <c r="D26" s="175"/>
      <c r="E26" s="175"/>
      <c r="F26" s="175"/>
      <c r="G26" s="176"/>
      <c r="H26" s="179"/>
      <c r="I26" s="179"/>
      <c r="J26" s="179"/>
      <c r="K26" s="179"/>
      <c r="L26" s="179"/>
      <c r="M26" s="179"/>
      <c r="N26" s="179"/>
      <c r="O26" s="179"/>
      <c r="P26" s="179"/>
      <c r="Q26" s="179"/>
      <c r="R26" s="179"/>
      <c r="S26" s="179"/>
      <c r="T26" s="179"/>
      <c r="U26" s="179"/>
      <c r="V26" s="179"/>
      <c r="W26" s="179"/>
      <c r="X26" s="179"/>
      <c r="Y26" s="179"/>
      <c r="Z26" s="179"/>
      <c r="AA26" s="179"/>
      <c r="AB26" s="179"/>
      <c r="AC26" s="179"/>
      <c r="AD26" s="179"/>
      <c r="AE26" s="179"/>
      <c r="AF26" s="179"/>
      <c r="AG26" s="179"/>
      <c r="AH26" s="179"/>
      <c r="AI26" s="180"/>
      <c r="AJ26" s="11"/>
      <c r="AK26" s="11"/>
    </row>
    <row r="27" spans="1:39" ht="15" customHeight="1">
      <c r="A27" s="155">
        <v>5</v>
      </c>
      <c r="B27" s="138" t="s">
        <v>38</v>
      </c>
      <c r="C27" s="138"/>
      <c r="D27" s="138"/>
      <c r="E27" s="138"/>
      <c r="F27" s="138"/>
      <c r="G27" s="139"/>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178"/>
      <c r="AJ27" s="11"/>
      <c r="AK27" s="11"/>
    </row>
    <row r="28" spans="1:39" ht="15" customHeight="1">
      <c r="A28" s="161"/>
      <c r="B28" s="181"/>
      <c r="C28" s="181"/>
      <c r="D28" s="181"/>
      <c r="E28" s="181"/>
      <c r="F28" s="181"/>
      <c r="G28" s="182"/>
      <c r="H28" s="179"/>
      <c r="I28" s="179"/>
      <c r="J28" s="179"/>
      <c r="K28" s="179"/>
      <c r="L28" s="179"/>
      <c r="M28" s="179"/>
      <c r="N28" s="179"/>
      <c r="O28" s="179"/>
      <c r="P28" s="179"/>
      <c r="Q28" s="179"/>
      <c r="R28" s="179"/>
      <c r="S28" s="179"/>
      <c r="T28" s="179"/>
      <c r="U28" s="179"/>
      <c r="V28" s="179"/>
      <c r="W28" s="179"/>
      <c r="X28" s="179"/>
      <c r="Y28" s="179"/>
      <c r="Z28" s="179"/>
      <c r="AA28" s="179"/>
      <c r="AB28" s="179"/>
      <c r="AC28" s="179"/>
      <c r="AD28" s="179"/>
      <c r="AE28" s="179"/>
      <c r="AF28" s="179"/>
      <c r="AG28" s="179"/>
      <c r="AH28" s="179"/>
      <c r="AI28" s="180"/>
      <c r="AJ28" s="11"/>
      <c r="AK28" s="11"/>
    </row>
    <row r="29" spans="1:39" ht="15" customHeight="1">
      <c r="A29" s="155">
        <v>6</v>
      </c>
      <c r="B29" s="137" t="s">
        <v>54</v>
      </c>
      <c r="C29" s="137"/>
      <c r="D29" s="137"/>
      <c r="E29" s="137"/>
      <c r="F29" s="137"/>
      <c r="G29" s="222"/>
      <c r="H29" s="231"/>
      <c r="I29" s="232"/>
      <c r="J29" s="232"/>
      <c r="K29" s="185" t="s">
        <v>0</v>
      </c>
      <c r="L29" s="187"/>
      <c r="M29" s="185" t="s">
        <v>1</v>
      </c>
      <c r="N29" s="187"/>
      <c r="O29" s="185" t="s">
        <v>2</v>
      </c>
      <c r="P29" s="189" t="s">
        <v>40</v>
      </c>
      <c r="Q29" s="189"/>
      <c r="R29" s="189"/>
      <c r="S29" s="229"/>
      <c r="T29" s="229"/>
      <c r="U29" s="229"/>
      <c r="V29" s="185" t="s">
        <v>0</v>
      </c>
      <c r="W29" s="187"/>
      <c r="X29" s="185" t="s">
        <v>1</v>
      </c>
      <c r="Y29" s="187"/>
      <c r="Z29" s="185" t="s">
        <v>2</v>
      </c>
      <c r="AA29" s="183" t="s">
        <v>41</v>
      </c>
      <c r="AB29" s="183"/>
      <c r="AC29" s="183"/>
      <c r="AD29" s="189"/>
      <c r="AE29" s="189"/>
      <c r="AF29" s="189"/>
      <c r="AG29" s="189"/>
      <c r="AH29" s="189"/>
      <c r="AI29" s="227"/>
      <c r="AJ29" s="9"/>
      <c r="AK29" s="9"/>
      <c r="AL29" s="9"/>
      <c r="AM29" s="9"/>
    </row>
    <row r="30" spans="1:39" ht="15" customHeight="1">
      <c r="A30" s="161"/>
      <c r="B30" s="223"/>
      <c r="C30" s="223"/>
      <c r="D30" s="223"/>
      <c r="E30" s="223"/>
      <c r="F30" s="223"/>
      <c r="G30" s="224"/>
      <c r="H30" s="233"/>
      <c r="I30" s="234"/>
      <c r="J30" s="234"/>
      <c r="K30" s="186"/>
      <c r="L30" s="188"/>
      <c r="M30" s="186"/>
      <c r="N30" s="188"/>
      <c r="O30" s="186"/>
      <c r="P30" s="190"/>
      <c r="Q30" s="190"/>
      <c r="R30" s="190"/>
      <c r="S30" s="230"/>
      <c r="T30" s="230"/>
      <c r="U30" s="230"/>
      <c r="V30" s="186"/>
      <c r="W30" s="188"/>
      <c r="X30" s="186"/>
      <c r="Y30" s="188"/>
      <c r="Z30" s="186"/>
      <c r="AA30" s="184"/>
      <c r="AB30" s="184"/>
      <c r="AC30" s="184"/>
      <c r="AD30" s="190"/>
      <c r="AE30" s="190"/>
      <c r="AF30" s="190"/>
      <c r="AG30" s="190"/>
      <c r="AH30" s="190"/>
      <c r="AI30" s="228"/>
      <c r="AJ30" s="9"/>
      <c r="AK30" s="9"/>
      <c r="AL30" s="9"/>
      <c r="AM30" s="9"/>
    </row>
    <row r="31" spans="1:39" ht="15" customHeight="1">
      <c r="A31" s="155">
        <v>7</v>
      </c>
      <c r="B31" s="137" t="s">
        <v>58</v>
      </c>
      <c r="C31" s="138"/>
      <c r="D31" s="138"/>
      <c r="E31" s="138"/>
      <c r="F31" s="138"/>
      <c r="G31" s="139"/>
      <c r="H31" s="177"/>
      <c r="I31" s="177"/>
      <c r="J31" s="177"/>
      <c r="K31" s="177"/>
      <c r="L31" s="177"/>
      <c r="M31" s="177"/>
      <c r="N31" s="177"/>
      <c r="O31" s="177"/>
      <c r="P31" s="177"/>
      <c r="Q31" s="177"/>
      <c r="R31" s="177"/>
      <c r="S31" s="177"/>
      <c r="T31" s="177"/>
      <c r="U31" s="177"/>
      <c r="V31" s="177"/>
      <c r="W31" s="177"/>
      <c r="X31" s="177"/>
      <c r="Y31" s="177"/>
      <c r="Z31" s="177"/>
      <c r="AA31" s="177"/>
      <c r="AB31" s="177"/>
      <c r="AC31" s="177"/>
      <c r="AD31" s="177"/>
      <c r="AE31" s="177"/>
      <c r="AF31" s="177"/>
      <c r="AG31" s="177"/>
      <c r="AH31" s="177"/>
      <c r="AI31" s="178"/>
    </row>
    <row r="32" spans="1:39" ht="15" customHeight="1">
      <c r="A32" s="161"/>
      <c r="B32" s="140"/>
      <c r="C32" s="140"/>
      <c r="D32" s="140"/>
      <c r="E32" s="140"/>
      <c r="F32" s="140"/>
      <c r="G32" s="141"/>
      <c r="H32" s="179"/>
      <c r="I32" s="179"/>
      <c r="J32" s="179"/>
      <c r="K32" s="179"/>
      <c r="L32" s="179"/>
      <c r="M32" s="179"/>
      <c r="N32" s="179"/>
      <c r="O32" s="179"/>
      <c r="P32" s="179"/>
      <c r="Q32" s="179"/>
      <c r="R32" s="179"/>
      <c r="S32" s="179"/>
      <c r="T32" s="179"/>
      <c r="U32" s="179"/>
      <c r="V32" s="179"/>
      <c r="W32" s="179"/>
      <c r="X32" s="179"/>
      <c r="Y32" s="179"/>
      <c r="Z32" s="179"/>
      <c r="AA32" s="179"/>
      <c r="AB32" s="179"/>
      <c r="AC32" s="179"/>
      <c r="AD32" s="179"/>
      <c r="AE32" s="179"/>
      <c r="AF32" s="179"/>
      <c r="AG32" s="179"/>
      <c r="AH32" s="179"/>
      <c r="AI32" s="180"/>
    </row>
    <row r="33" spans="1:35" ht="15" customHeight="1">
      <c r="A33" s="155">
        <v>8</v>
      </c>
      <c r="B33" s="138" t="s">
        <v>42</v>
      </c>
      <c r="C33" s="138"/>
      <c r="D33" s="138"/>
      <c r="E33" s="138"/>
      <c r="F33" s="138"/>
      <c r="G33" s="139"/>
      <c r="H33" s="177"/>
      <c r="I33" s="177"/>
      <c r="J33" s="177"/>
      <c r="K33" s="177"/>
      <c r="L33" s="177"/>
      <c r="M33" s="177"/>
      <c r="N33" s="177"/>
      <c r="O33" s="177"/>
      <c r="P33" s="177"/>
      <c r="Q33" s="177"/>
      <c r="R33" s="177"/>
      <c r="S33" s="177"/>
      <c r="T33" s="177"/>
      <c r="U33" s="177"/>
      <c r="V33" s="177"/>
      <c r="W33" s="177"/>
      <c r="X33" s="177"/>
      <c r="Y33" s="177"/>
      <c r="Z33" s="177"/>
      <c r="AA33" s="177"/>
      <c r="AB33" s="177"/>
      <c r="AC33" s="177"/>
      <c r="AD33" s="177"/>
      <c r="AE33" s="177"/>
      <c r="AF33" s="177"/>
      <c r="AG33" s="177"/>
      <c r="AH33" s="177"/>
      <c r="AI33" s="178"/>
    </row>
    <row r="34" spans="1:35" ht="15" customHeight="1">
      <c r="A34" s="161"/>
      <c r="B34" s="181"/>
      <c r="C34" s="181"/>
      <c r="D34" s="181"/>
      <c r="E34" s="181"/>
      <c r="F34" s="181"/>
      <c r="G34" s="182"/>
      <c r="H34" s="179"/>
      <c r="I34" s="179"/>
      <c r="J34" s="179"/>
      <c r="K34" s="179"/>
      <c r="L34" s="179"/>
      <c r="M34" s="179"/>
      <c r="N34" s="179"/>
      <c r="O34" s="179"/>
      <c r="P34" s="179"/>
      <c r="Q34" s="179"/>
      <c r="R34" s="179"/>
      <c r="S34" s="179"/>
      <c r="T34" s="179"/>
      <c r="U34" s="179"/>
      <c r="V34" s="179"/>
      <c r="W34" s="179"/>
      <c r="X34" s="179"/>
      <c r="Y34" s="179"/>
      <c r="Z34" s="179"/>
      <c r="AA34" s="179"/>
      <c r="AB34" s="179"/>
      <c r="AC34" s="179"/>
      <c r="AD34" s="179"/>
      <c r="AE34" s="179"/>
      <c r="AF34" s="179"/>
      <c r="AG34" s="179"/>
      <c r="AH34" s="179"/>
      <c r="AI34" s="180"/>
    </row>
    <row r="35" spans="1:35" ht="15" customHeight="1">
      <c r="A35" s="155">
        <v>9</v>
      </c>
      <c r="B35" s="138" t="s">
        <v>43</v>
      </c>
      <c r="C35" s="138"/>
      <c r="D35" s="138"/>
      <c r="E35" s="138"/>
      <c r="F35" s="138"/>
      <c r="G35" s="139"/>
      <c r="H35" s="34" t="s">
        <v>5</v>
      </c>
      <c r="I35" s="34"/>
      <c r="J35" s="34"/>
      <c r="K35" s="31" t="s">
        <v>44</v>
      </c>
      <c r="L35" s="31"/>
      <c r="M35" s="31"/>
      <c r="N35" s="31"/>
      <c r="O35" s="31"/>
      <c r="P35" s="31"/>
      <c r="Q35" s="209"/>
      <c r="R35" s="209"/>
      <c r="S35" s="209"/>
      <c r="T35" s="31" t="s">
        <v>7</v>
      </c>
      <c r="U35" s="31"/>
      <c r="V35" s="31"/>
      <c r="W35" s="133"/>
      <c r="X35" s="133"/>
      <c r="Y35" s="133"/>
      <c r="Z35" s="133"/>
      <c r="AA35" s="133"/>
      <c r="AB35" s="133"/>
      <c r="AC35" s="133"/>
      <c r="AD35" s="133"/>
      <c r="AE35" s="133"/>
      <c r="AF35" s="133"/>
      <c r="AG35" s="133"/>
      <c r="AH35" s="133"/>
      <c r="AI35" s="134"/>
    </row>
    <row r="36" spans="1:35" ht="15" customHeight="1">
      <c r="A36" s="161"/>
      <c r="B36" s="181"/>
      <c r="C36" s="181"/>
      <c r="D36" s="181"/>
      <c r="E36" s="181"/>
      <c r="F36" s="181"/>
      <c r="G36" s="182"/>
      <c r="H36" s="35" t="s">
        <v>6</v>
      </c>
      <c r="I36" s="33"/>
      <c r="J36" s="33"/>
      <c r="K36" s="33" t="s">
        <v>45</v>
      </c>
      <c r="L36" s="33"/>
      <c r="M36" s="33"/>
      <c r="N36" s="33"/>
      <c r="O36" s="33"/>
      <c r="P36" s="33"/>
      <c r="Q36" s="235"/>
      <c r="R36" s="235"/>
      <c r="S36" s="235"/>
      <c r="T36" s="33" t="s">
        <v>7</v>
      </c>
      <c r="U36" s="33"/>
      <c r="V36" s="33"/>
      <c r="W36" s="135"/>
      <c r="X36" s="135"/>
      <c r="Y36" s="135"/>
      <c r="Z36" s="135"/>
      <c r="AA36" s="135"/>
      <c r="AB36" s="135"/>
      <c r="AC36" s="135"/>
      <c r="AD36" s="135"/>
      <c r="AE36" s="135"/>
      <c r="AF36" s="135"/>
      <c r="AG36" s="135"/>
      <c r="AH36" s="135"/>
      <c r="AI36" s="136"/>
    </row>
    <row r="37" spans="1:35" ht="15" customHeight="1">
      <c r="A37" s="155">
        <v>10</v>
      </c>
      <c r="B37" s="137" t="s">
        <v>59</v>
      </c>
      <c r="C37" s="138"/>
      <c r="D37" s="138"/>
      <c r="E37" s="138"/>
      <c r="F37" s="138"/>
      <c r="G37" s="139"/>
      <c r="H37" s="177"/>
      <c r="I37" s="177"/>
      <c r="J37" s="177"/>
      <c r="K37" s="177"/>
      <c r="L37" s="177"/>
      <c r="M37" s="177"/>
      <c r="N37" s="177"/>
      <c r="O37" s="177"/>
      <c r="P37" s="177"/>
      <c r="Q37" s="177"/>
      <c r="R37" s="177"/>
      <c r="S37" s="177"/>
      <c r="T37" s="177"/>
      <c r="U37" s="177"/>
      <c r="V37" s="177"/>
      <c r="W37" s="177"/>
      <c r="X37" s="177"/>
      <c r="Y37" s="177"/>
      <c r="Z37" s="177"/>
      <c r="AA37" s="177"/>
      <c r="AB37" s="177"/>
      <c r="AC37" s="177"/>
      <c r="AD37" s="177"/>
      <c r="AE37" s="177"/>
      <c r="AF37" s="177"/>
      <c r="AG37" s="177"/>
      <c r="AH37" s="177"/>
      <c r="AI37" s="178"/>
    </row>
    <row r="38" spans="1:35" ht="15" customHeight="1">
      <c r="A38" s="161"/>
      <c r="B38" s="140"/>
      <c r="C38" s="140"/>
      <c r="D38" s="140"/>
      <c r="E38" s="140"/>
      <c r="F38" s="140"/>
      <c r="G38" s="141"/>
      <c r="H38" s="179"/>
      <c r="I38" s="179"/>
      <c r="J38" s="179"/>
      <c r="K38" s="179"/>
      <c r="L38" s="179"/>
      <c r="M38" s="179"/>
      <c r="N38" s="179"/>
      <c r="O38" s="179"/>
      <c r="P38" s="179"/>
      <c r="Q38" s="179"/>
      <c r="R38" s="179"/>
      <c r="S38" s="179"/>
      <c r="T38" s="179"/>
      <c r="U38" s="179"/>
      <c r="V38" s="179"/>
      <c r="W38" s="179"/>
      <c r="X38" s="179"/>
      <c r="Y38" s="179"/>
      <c r="Z38" s="179"/>
      <c r="AA38" s="179"/>
      <c r="AB38" s="179"/>
      <c r="AC38" s="179"/>
      <c r="AD38" s="179"/>
      <c r="AE38" s="179"/>
      <c r="AF38" s="179"/>
      <c r="AG38" s="179"/>
      <c r="AH38" s="179"/>
      <c r="AI38" s="180"/>
    </row>
    <row r="39" spans="1:35" ht="15" customHeight="1">
      <c r="A39" s="155">
        <v>11</v>
      </c>
      <c r="B39" s="138" t="s">
        <v>33</v>
      </c>
      <c r="C39" s="138"/>
      <c r="D39" s="138"/>
      <c r="E39" s="138"/>
      <c r="F39" s="138"/>
      <c r="G39" s="139"/>
      <c r="H39" s="177"/>
      <c r="I39" s="177"/>
      <c r="J39" s="177"/>
      <c r="K39" s="177"/>
      <c r="L39" s="177"/>
      <c r="M39" s="177"/>
      <c r="N39" s="177"/>
      <c r="O39" s="177"/>
      <c r="P39" s="177"/>
      <c r="Q39" s="177"/>
      <c r="R39" s="177"/>
      <c r="S39" s="177"/>
      <c r="T39" s="177"/>
      <c r="U39" s="177"/>
      <c r="V39" s="177"/>
      <c r="W39" s="177"/>
      <c r="X39" s="177"/>
      <c r="Y39" s="177"/>
      <c r="Z39" s="177"/>
      <c r="AA39" s="177"/>
      <c r="AB39" s="177"/>
      <c r="AC39" s="177"/>
      <c r="AD39" s="177"/>
      <c r="AE39" s="177"/>
      <c r="AF39" s="177"/>
      <c r="AG39" s="177"/>
      <c r="AH39" s="177"/>
      <c r="AI39" s="178"/>
    </row>
    <row r="40" spans="1:35" ht="15" customHeight="1">
      <c r="A40" s="161"/>
      <c r="B40" s="181"/>
      <c r="C40" s="181"/>
      <c r="D40" s="181"/>
      <c r="E40" s="181"/>
      <c r="F40" s="181"/>
      <c r="G40" s="182"/>
      <c r="H40" s="179"/>
      <c r="I40" s="179"/>
      <c r="J40" s="179"/>
      <c r="K40" s="179"/>
      <c r="L40" s="179"/>
      <c r="M40" s="179"/>
      <c r="N40" s="179"/>
      <c r="O40" s="179"/>
      <c r="P40" s="179"/>
      <c r="Q40" s="179"/>
      <c r="R40" s="179"/>
      <c r="S40" s="179"/>
      <c r="T40" s="179"/>
      <c r="U40" s="179"/>
      <c r="V40" s="179"/>
      <c r="W40" s="179"/>
      <c r="X40" s="179"/>
      <c r="Y40" s="179"/>
      <c r="Z40" s="179"/>
      <c r="AA40" s="179"/>
      <c r="AB40" s="179"/>
      <c r="AC40" s="179"/>
      <c r="AD40" s="179"/>
      <c r="AE40" s="179"/>
      <c r="AF40" s="179"/>
      <c r="AG40" s="179"/>
      <c r="AH40" s="179"/>
      <c r="AI40" s="180"/>
    </row>
    <row r="41" spans="1:35" ht="30" customHeight="1">
      <c r="A41" s="225" t="s">
        <v>34</v>
      </c>
      <c r="B41" s="184"/>
      <c r="C41" s="184"/>
      <c r="D41" s="184"/>
      <c r="E41" s="184"/>
      <c r="F41" s="184"/>
      <c r="G41" s="184"/>
      <c r="H41" s="184"/>
      <c r="I41" s="184"/>
      <c r="J41" s="184"/>
      <c r="K41" s="184"/>
      <c r="L41" s="184"/>
      <c r="M41" s="184"/>
      <c r="N41" s="184"/>
      <c r="O41" s="184"/>
      <c r="P41" s="184"/>
      <c r="Q41" s="184"/>
      <c r="R41" s="184"/>
      <c r="S41" s="184"/>
      <c r="T41" s="184"/>
      <c r="U41" s="184"/>
      <c r="V41" s="184"/>
      <c r="W41" s="184"/>
      <c r="X41" s="184"/>
      <c r="Y41" s="184"/>
      <c r="Z41" s="184"/>
      <c r="AA41" s="184"/>
      <c r="AB41" s="184"/>
      <c r="AC41" s="184"/>
      <c r="AD41" s="184"/>
      <c r="AE41" s="184"/>
      <c r="AF41" s="184"/>
      <c r="AG41" s="184"/>
      <c r="AH41" s="184"/>
      <c r="AI41" s="226"/>
    </row>
    <row r="42" spans="1:35" ht="15" customHeight="1">
      <c r="A42" s="191" t="s">
        <v>183</v>
      </c>
      <c r="B42" s="192"/>
      <c r="C42" s="192"/>
      <c r="D42" s="192"/>
      <c r="E42" s="192"/>
      <c r="F42" s="192"/>
      <c r="G42" s="192"/>
      <c r="H42" s="192"/>
      <c r="I42" s="192"/>
      <c r="J42" s="192"/>
      <c r="K42" s="192"/>
      <c r="L42" s="192"/>
      <c r="M42" s="192"/>
      <c r="N42" s="192"/>
      <c r="O42" s="192"/>
      <c r="P42" s="192"/>
      <c r="Q42" s="192"/>
      <c r="R42" s="192"/>
      <c r="S42" s="192"/>
      <c r="T42" s="192"/>
      <c r="U42" s="192"/>
      <c r="V42" s="192"/>
      <c r="W42" s="193"/>
      <c r="X42" s="200" t="s">
        <v>3</v>
      </c>
      <c r="Y42" s="201"/>
      <c r="Z42" s="185"/>
      <c r="AA42" s="185"/>
      <c r="AB42" s="240"/>
      <c r="AC42" s="185" t="s">
        <v>0</v>
      </c>
      <c r="AD42" s="185"/>
      <c r="AE42" s="185"/>
      <c r="AF42" s="185" t="s">
        <v>1</v>
      </c>
      <c r="AG42" s="185"/>
      <c r="AH42" s="185"/>
      <c r="AI42" s="210" t="s">
        <v>2</v>
      </c>
    </row>
    <row r="43" spans="1:35" ht="15" customHeight="1">
      <c r="A43" s="194"/>
      <c r="B43" s="195"/>
      <c r="C43" s="195"/>
      <c r="D43" s="195"/>
      <c r="E43" s="195"/>
      <c r="F43" s="195"/>
      <c r="G43" s="195"/>
      <c r="H43" s="195"/>
      <c r="I43" s="195"/>
      <c r="J43" s="195"/>
      <c r="K43" s="195"/>
      <c r="L43" s="195"/>
      <c r="M43" s="195"/>
      <c r="N43" s="195"/>
      <c r="O43" s="195"/>
      <c r="P43" s="195"/>
      <c r="Q43" s="195"/>
      <c r="R43" s="195"/>
      <c r="S43" s="195"/>
      <c r="T43" s="195"/>
      <c r="U43" s="195"/>
      <c r="V43" s="195"/>
      <c r="W43" s="196"/>
      <c r="X43" s="202"/>
      <c r="Y43" s="203"/>
      <c r="Z43" s="207"/>
      <c r="AA43" s="207"/>
      <c r="AB43" s="207"/>
      <c r="AC43" s="206"/>
      <c r="AD43" s="206"/>
      <c r="AE43" s="206"/>
      <c r="AF43" s="206"/>
      <c r="AG43" s="206"/>
      <c r="AH43" s="206"/>
      <c r="AI43" s="211"/>
    </row>
    <row r="44" spans="1:35" ht="15" customHeight="1">
      <c r="A44" s="194"/>
      <c r="B44" s="195"/>
      <c r="C44" s="195"/>
      <c r="D44" s="195"/>
      <c r="E44" s="195"/>
      <c r="F44" s="195"/>
      <c r="G44" s="195"/>
      <c r="H44" s="195"/>
      <c r="I44" s="195"/>
      <c r="J44" s="195"/>
      <c r="K44" s="195"/>
      <c r="L44" s="195"/>
      <c r="M44" s="195"/>
      <c r="N44" s="195"/>
      <c r="O44" s="195"/>
      <c r="P44" s="195"/>
      <c r="Q44" s="195"/>
      <c r="R44" s="195"/>
      <c r="S44" s="195"/>
      <c r="T44" s="195"/>
      <c r="U44" s="195"/>
      <c r="V44" s="195"/>
      <c r="W44" s="196"/>
      <c r="X44" s="202"/>
      <c r="Y44" s="203"/>
      <c r="Z44" s="206"/>
      <c r="AA44" s="206"/>
      <c r="AB44" s="207"/>
      <c r="AC44" s="236" t="s">
        <v>35</v>
      </c>
      <c r="AD44" s="237"/>
      <c r="AE44" s="237"/>
      <c r="AF44" s="237"/>
      <c r="AG44" s="237"/>
      <c r="AH44" s="237"/>
      <c r="AI44" s="239" t="s">
        <v>4</v>
      </c>
    </row>
    <row r="45" spans="1:35" ht="15" customHeight="1">
      <c r="A45" s="197"/>
      <c r="B45" s="198"/>
      <c r="C45" s="198"/>
      <c r="D45" s="198"/>
      <c r="E45" s="198"/>
      <c r="F45" s="198"/>
      <c r="G45" s="198"/>
      <c r="H45" s="198"/>
      <c r="I45" s="198"/>
      <c r="J45" s="198"/>
      <c r="K45" s="198"/>
      <c r="L45" s="198"/>
      <c r="M45" s="198"/>
      <c r="N45" s="198"/>
      <c r="O45" s="198"/>
      <c r="P45" s="198"/>
      <c r="Q45" s="198"/>
      <c r="R45" s="198"/>
      <c r="S45" s="198"/>
      <c r="T45" s="198"/>
      <c r="U45" s="198"/>
      <c r="V45" s="198"/>
      <c r="W45" s="199"/>
      <c r="X45" s="204"/>
      <c r="Y45" s="205"/>
      <c r="Z45" s="208"/>
      <c r="AA45" s="208"/>
      <c r="AB45" s="208"/>
      <c r="AC45" s="190"/>
      <c r="AD45" s="238"/>
      <c r="AE45" s="238"/>
      <c r="AF45" s="238"/>
      <c r="AG45" s="238"/>
      <c r="AH45" s="238"/>
      <c r="AI45" s="228"/>
    </row>
    <row r="46" spans="1:35" ht="16.5" customHeight="1">
      <c r="A46" s="191"/>
      <c r="B46" s="212"/>
      <c r="C46" s="212"/>
      <c r="D46" s="212"/>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212"/>
      <c r="AI46" s="213"/>
    </row>
    <row r="47" spans="1:35" ht="16.5" customHeight="1">
      <c r="A47" s="214"/>
      <c r="B47" s="215"/>
      <c r="C47" s="215"/>
      <c r="D47" s="215"/>
      <c r="E47" s="215"/>
      <c r="F47" s="215"/>
      <c r="G47" s="215"/>
      <c r="H47" s="215"/>
      <c r="I47" s="215"/>
      <c r="J47" s="215"/>
      <c r="K47" s="215"/>
      <c r="L47" s="215"/>
      <c r="M47" s="215"/>
      <c r="N47" s="215"/>
      <c r="O47" s="215"/>
      <c r="P47" s="215"/>
      <c r="Q47" s="215"/>
      <c r="R47" s="215"/>
      <c r="S47" s="215"/>
      <c r="T47" s="215"/>
      <c r="U47" s="215"/>
      <c r="V47" s="215"/>
      <c r="W47" s="215"/>
      <c r="X47" s="215"/>
      <c r="Y47" s="215"/>
      <c r="Z47" s="215"/>
      <c r="AA47" s="215"/>
      <c r="AB47" s="215"/>
      <c r="AC47" s="215"/>
      <c r="AD47" s="215"/>
      <c r="AE47" s="215"/>
      <c r="AF47" s="215"/>
      <c r="AG47" s="215"/>
      <c r="AH47" s="215"/>
      <c r="AI47" s="216"/>
    </row>
    <row r="48" spans="1:35" ht="16.5" customHeight="1">
      <c r="A48" s="214"/>
      <c r="B48" s="215"/>
      <c r="C48" s="215"/>
      <c r="D48" s="215"/>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6"/>
    </row>
    <row r="49" spans="1:35" ht="16.5" customHeight="1">
      <c r="A49" s="214"/>
      <c r="B49" s="215"/>
      <c r="C49" s="215"/>
      <c r="D49" s="215"/>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6"/>
    </row>
    <row r="50" spans="1:35" ht="16.5" customHeight="1">
      <c r="A50" s="214"/>
      <c r="B50" s="215"/>
      <c r="C50" s="215"/>
      <c r="D50" s="215"/>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5"/>
      <c r="AI50" s="216"/>
    </row>
    <row r="51" spans="1:35" ht="16.5" customHeight="1">
      <c r="A51" s="214"/>
      <c r="B51" s="215"/>
      <c r="C51" s="215"/>
      <c r="D51" s="215"/>
      <c r="E51" s="215"/>
      <c r="F51" s="215"/>
      <c r="G51" s="215"/>
      <c r="H51" s="215"/>
      <c r="I51" s="215"/>
      <c r="J51" s="215"/>
      <c r="K51" s="215"/>
      <c r="L51" s="215"/>
      <c r="M51" s="215"/>
      <c r="N51" s="215"/>
      <c r="O51" s="215"/>
      <c r="P51" s="215"/>
      <c r="Q51" s="215"/>
      <c r="R51" s="215"/>
      <c r="S51" s="215"/>
      <c r="T51" s="215"/>
      <c r="U51" s="215"/>
      <c r="V51" s="215"/>
      <c r="W51" s="215"/>
      <c r="X51" s="215"/>
      <c r="Y51" s="215"/>
      <c r="Z51" s="215"/>
      <c r="AA51" s="215"/>
      <c r="AB51" s="215"/>
      <c r="AC51" s="215"/>
      <c r="AD51" s="215"/>
      <c r="AE51" s="215"/>
      <c r="AF51" s="215"/>
      <c r="AG51" s="215"/>
      <c r="AH51" s="215"/>
      <c r="AI51" s="216"/>
    </row>
    <row r="52" spans="1:35" ht="16.5" customHeight="1">
      <c r="A52" s="217"/>
      <c r="B52" s="218"/>
      <c r="C52" s="218"/>
      <c r="D52" s="218"/>
      <c r="E52" s="218"/>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9"/>
    </row>
  </sheetData>
  <mergeCells count="84">
    <mergeCell ref="A46:AI52"/>
    <mergeCell ref="B21:G22"/>
    <mergeCell ref="B29:G30"/>
    <mergeCell ref="A33:A34"/>
    <mergeCell ref="B33:G34"/>
    <mergeCell ref="H33:AI34"/>
    <mergeCell ref="A41:AI41"/>
    <mergeCell ref="AD29:AI30"/>
    <mergeCell ref="S29:U30"/>
    <mergeCell ref="H29:J30"/>
    <mergeCell ref="Q36:S36"/>
    <mergeCell ref="AC44:AC45"/>
    <mergeCell ref="AD44:AH45"/>
    <mergeCell ref="AI44:AI45"/>
    <mergeCell ref="Z42:AB43"/>
    <mergeCell ref="AC42:AC43"/>
    <mergeCell ref="A42:W45"/>
    <mergeCell ref="X42:Y45"/>
    <mergeCell ref="Z44:AB45"/>
    <mergeCell ref="A31:A32"/>
    <mergeCell ref="H31:AI32"/>
    <mergeCell ref="A39:A40"/>
    <mergeCell ref="H37:AI38"/>
    <mergeCell ref="Q35:S35"/>
    <mergeCell ref="B39:G40"/>
    <mergeCell ref="H39:AI40"/>
    <mergeCell ref="AF42:AF43"/>
    <mergeCell ref="AG42:AH43"/>
    <mergeCell ref="AI42:AI43"/>
    <mergeCell ref="AD42:AE43"/>
    <mergeCell ref="A35:A36"/>
    <mergeCell ref="B35:G36"/>
    <mergeCell ref="A37:A38"/>
    <mergeCell ref="AA29:AC30"/>
    <mergeCell ref="V29:V30"/>
    <mergeCell ref="W29:W30"/>
    <mergeCell ref="X29:X30"/>
    <mergeCell ref="Y29:Y30"/>
    <mergeCell ref="Z29:Z30"/>
    <mergeCell ref="N29:N30"/>
    <mergeCell ref="O29:O30"/>
    <mergeCell ref="P29:R30"/>
    <mergeCell ref="A29:A30"/>
    <mergeCell ref="K29:K30"/>
    <mergeCell ref="L29:L30"/>
    <mergeCell ref="M29:M30"/>
    <mergeCell ref="A25:A26"/>
    <mergeCell ref="B25:G26"/>
    <mergeCell ref="H25:AI26"/>
    <mergeCell ref="A27:A28"/>
    <mergeCell ref="B27:G28"/>
    <mergeCell ref="H27:AI28"/>
    <mergeCell ref="A21:A22"/>
    <mergeCell ref="H21:AI22"/>
    <mergeCell ref="A23:A24"/>
    <mergeCell ref="B23:G24"/>
    <mergeCell ref="H23:AC24"/>
    <mergeCell ref="AD23:AI24"/>
    <mergeCell ref="K16:N16"/>
    <mergeCell ref="P16:AH16"/>
    <mergeCell ref="A19:A20"/>
    <mergeCell ref="H19:AI20"/>
    <mergeCell ref="B19:G20"/>
    <mergeCell ref="AB13:AC13"/>
    <mergeCell ref="AE13:AF13"/>
    <mergeCell ref="K14:N14"/>
    <mergeCell ref="P14:AH14"/>
    <mergeCell ref="P15:AH15"/>
    <mergeCell ref="AA4:AC4"/>
    <mergeCell ref="W35:AI36"/>
    <mergeCell ref="B31:G32"/>
    <mergeCell ref="B37:G38"/>
    <mergeCell ref="A2:AI2"/>
    <mergeCell ref="K8:N8"/>
    <mergeCell ref="Q8:V8"/>
    <mergeCell ref="K9:N9"/>
    <mergeCell ref="P9:AH9"/>
    <mergeCell ref="K10:N10"/>
    <mergeCell ref="P10:AH10"/>
    <mergeCell ref="K11:N11"/>
    <mergeCell ref="P11:AH11"/>
    <mergeCell ref="P12:AH12"/>
    <mergeCell ref="K13:N13"/>
    <mergeCell ref="W13:Z13"/>
  </mergeCells>
  <phoneticPr fontId="2"/>
  <conditionalFormatting sqref="AE4">
    <cfRule type="expression" dxfId="83" priority="40" stopIfTrue="1">
      <formula>AE4=""</formula>
    </cfRule>
  </conditionalFormatting>
  <conditionalFormatting sqref="AG4">
    <cfRule type="expression" dxfId="82" priority="39" stopIfTrue="1">
      <formula>AG4=""</formula>
    </cfRule>
  </conditionalFormatting>
  <conditionalFormatting sqref="H19:AI20">
    <cfRule type="expression" dxfId="81" priority="38" stopIfTrue="1">
      <formula>$H$19=""</formula>
    </cfRule>
  </conditionalFormatting>
  <conditionalFormatting sqref="H23">
    <cfRule type="expression" dxfId="80" priority="37" stopIfTrue="1">
      <formula>$H$23=""</formula>
    </cfRule>
  </conditionalFormatting>
  <conditionalFormatting sqref="H25:AI26">
    <cfRule type="expression" dxfId="79" priority="36" stopIfTrue="1">
      <formula>$H$25=""</formula>
    </cfRule>
  </conditionalFormatting>
  <conditionalFormatting sqref="H27:AI28">
    <cfRule type="expression" dxfId="78" priority="35" stopIfTrue="1">
      <formula>$H$27=""</formula>
    </cfRule>
  </conditionalFormatting>
  <conditionalFormatting sqref="L29:L30">
    <cfRule type="expression" dxfId="77" priority="34" stopIfTrue="1">
      <formula>$L$29=""</formula>
    </cfRule>
  </conditionalFormatting>
  <conditionalFormatting sqref="N29:N30">
    <cfRule type="expression" dxfId="76" priority="33" stopIfTrue="1">
      <formula>$N$29=""</formula>
    </cfRule>
  </conditionalFormatting>
  <conditionalFormatting sqref="W29:W30">
    <cfRule type="expression" dxfId="75" priority="29" stopIfTrue="1">
      <formula>$W$29=""</formula>
    </cfRule>
  </conditionalFormatting>
  <conditionalFormatting sqref="Y29:Y30">
    <cfRule type="expression" dxfId="74" priority="28" stopIfTrue="1">
      <formula>$Y$29=""</formula>
    </cfRule>
  </conditionalFormatting>
  <conditionalFormatting sqref="H39">
    <cfRule type="expression" dxfId="73" priority="25" stopIfTrue="1">
      <formula>$H$39=""</formula>
    </cfRule>
  </conditionalFormatting>
  <conditionalFormatting sqref="W13:Y13">
    <cfRule type="expression" dxfId="72" priority="24" stopIfTrue="1">
      <formula>$W$13=""</formula>
    </cfRule>
  </conditionalFormatting>
  <conditionalFormatting sqref="AB13:AC13">
    <cfRule type="expression" dxfId="71" priority="23" stopIfTrue="1">
      <formula>$AB$13=""</formula>
    </cfRule>
  </conditionalFormatting>
  <conditionalFormatting sqref="AE13:AF13">
    <cfRule type="expression" dxfId="70" priority="22" stopIfTrue="1">
      <formula>$AE$13=""</formula>
    </cfRule>
  </conditionalFormatting>
  <conditionalFormatting sqref="H31:AI32">
    <cfRule type="expression" dxfId="69" priority="20" stopIfTrue="1">
      <formula>$H$31=""</formula>
    </cfRule>
  </conditionalFormatting>
  <conditionalFormatting sqref="H21:AI22">
    <cfRule type="expression" dxfId="68" priority="19" stopIfTrue="1">
      <formula>$H$21=""</formula>
    </cfRule>
  </conditionalFormatting>
  <conditionalFormatting sqref="Q8">
    <cfRule type="expression" dxfId="67" priority="18" stopIfTrue="1">
      <formula>$Q$8=""</formula>
    </cfRule>
  </conditionalFormatting>
  <conditionalFormatting sqref="P9:AH9">
    <cfRule type="expression" dxfId="66" priority="17" stopIfTrue="1">
      <formula>$P$9=""</formula>
    </cfRule>
  </conditionalFormatting>
  <conditionalFormatting sqref="P11">
    <cfRule type="expression" dxfId="65" priority="16" stopIfTrue="1">
      <formula>$P$11=""</formula>
    </cfRule>
  </conditionalFormatting>
  <conditionalFormatting sqref="P10:AH10">
    <cfRule type="expression" dxfId="64" priority="15" stopIfTrue="1">
      <formula>$P$10=""</formula>
    </cfRule>
  </conditionalFormatting>
  <conditionalFormatting sqref="P14">
    <cfRule type="expression" dxfId="63" priority="14" stopIfTrue="1">
      <formula>$P$14=""</formula>
    </cfRule>
  </conditionalFormatting>
  <conditionalFormatting sqref="P16">
    <cfRule type="expression" dxfId="62" priority="13" stopIfTrue="1">
      <formula>$P$16=""</formula>
    </cfRule>
  </conditionalFormatting>
  <conditionalFormatting sqref="P12">
    <cfRule type="expression" dxfId="61" priority="12" stopIfTrue="1">
      <formula>$P$12=""</formula>
    </cfRule>
  </conditionalFormatting>
  <conditionalFormatting sqref="P15">
    <cfRule type="expression" dxfId="60" priority="11" stopIfTrue="1">
      <formula>$P$15=""</formula>
    </cfRule>
  </conditionalFormatting>
  <conditionalFormatting sqref="Q35">
    <cfRule type="expression" dxfId="59" priority="7" stopIfTrue="1">
      <formula>$Q$35=""</formula>
    </cfRule>
  </conditionalFormatting>
  <conditionalFormatting sqref="Q36">
    <cfRule type="expression" dxfId="58" priority="6" stopIfTrue="1">
      <formula>$Q$36=""</formula>
    </cfRule>
  </conditionalFormatting>
  <conditionalFormatting sqref="H37">
    <cfRule type="expression" dxfId="57" priority="5" stopIfTrue="1">
      <formula>$H$37=""</formula>
    </cfRule>
  </conditionalFormatting>
  <conditionalFormatting sqref="H33:AI34">
    <cfRule type="expression" dxfId="56" priority="4" stopIfTrue="1">
      <formula>$H$33=""</formula>
    </cfRule>
  </conditionalFormatting>
  <conditionalFormatting sqref="H29">
    <cfRule type="expression" dxfId="55" priority="3" stopIfTrue="1">
      <formula>$H$29=""</formula>
    </cfRule>
  </conditionalFormatting>
  <conditionalFormatting sqref="S29">
    <cfRule type="expression" dxfId="54" priority="2" stopIfTrue="1">
      <formula>$S$29=""</formula>
    </cfRule>
  </conditionalFormatting>
  <conditionalFormatting sqref="AA4:AC4">
    <cfRule type="expression" dxfId="53" priority="1" stopIfTrue="1">
      <formula>$AA$4=""</formula>
    </cfRule>
  </conditionalFormatting>
  <pageMargins left="0.59055118110236227" right="0.59055118110236227" top="0.78740157480314965" bottom="0.59055118110236227" header="0.59055118110236227" footer="0.39370078740157483"/>
  <pageSetup paperSize="9" orientation="portrait" r:id="rId1"/>
  <headerFooter>
    <oddHeader>&amp;L&amp;"ＭＳ Ｐ明朝,標準"様式第1号(第2条関係)</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108"/>
  <sheetViews>
    <sheetView showGridLines="0" view="pageBreakPreview" topLeftCell="A36" zoomScale="70" zoomScaleNormal="80" zoomScaleSheetLayoutView="70" workbookViewId="0">
      <selection activeCell="AM40" sqref="AM40"/>
    </sheetView>
  </sheetViews>
  <sheetFormatPr defaultRowHeight="13.5"/>
  <cols>
    <col min="1" max="1" width="2.75" style="1" customWidth="1"/>
    <col min="2" max="35" width="2.625" style="1" customWidth="1"/>
    <col min="36" max="36" width="7.25" style="1" customWidth="1"/>
    <col min="37" max="37" width="6.25" style="1" customWidth="1"/>
    <col min="38" max="38" width="7.125" style="1" customWidth="1"/>
    <col min="39" max="16384" width="9" style="1"/>
  </cols>
  <sheetData>
    <row r="1" spans="1:38" ht="15" customHeight="1">
      <c r="A1" s="14" t="s">
        <v>8</v>
      </c>
      <c r="B1" s="15"/>
      <c r="C1" s="15"/>
      <c r="D1" s="185"/>
      <c r="E1" s="185"/>
      <c r="F1" s="185"/>
      <c r="G1" s="15" t="s">
        <v>4</v>
      </c>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6"/>
    </row>
    <row r="2" spans="1:38" ht="15" customHeight="1">
      <c r="A2" s="142" t="s">
        <v>68</v>
      </c>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4"/>
      <c r="AJ2" s="2"/>
      <c r="AK2" s="2"/>
      <c r="AL2" s="3"/>
    </row>
    <row r="3" spans="1:38" ht="15" customHeight="1">
      <c r="A3" s="17"/>
      <c r="B3" s="7"/>
      <c r="C3" s="7"/>
      <c r="D3" s="7"/>
      <c r="E3" s="7"/>
      <c r="F3" s="7"/>
      <c r="G3" s="7"/>
      <c r="H3" s="7"/>
      <c r="I3" s="7"/>
      <c r="J3" s="7"/>
      <c r="K3" s="7"/>
      <c r="L3" s="4"/>
      <c r="M3" s="4"/>
      <c r="N3" s="4"/>
      <c r="O3" s="4"/>
      <c r="P3" s="4"/>
      <c r="Q3" s="21"/>
      <c r="R3" s="4"/>
      <c r="S3" s="4"/>
      <c r="T3" s="4"/>
      <c r="U3" s="4"/>
      <c r="V3" s="4"/>
      <c r="W3" s="4"/>
      <c r="X3" s="4"/>
      <c r="Y3" s="4"/>
      <c r="Z3" s="4"/>
      <c r="AA3" s="4"/>
      <c r="AB3" s="4"/>
      <c r="AC3" s="4"/>
      <c r="AD3" s="4"/>
      <c r="AE3" s="4"/>
      <c r="AF3" s="4"/>
      <c r="AG3" s="4"/>
      <c r="AH3" s="22"/>
      <c r="AI3" s="19"/>
      <c r="AJ3" s="8"/>
      <c r="AK3" s="4"/>
    </row>
    <row r="4" spans="1:38" ht="15" customHeight="1">
      <c r="A4" s="17"/>
      <c r="B4" s="7"/>
      <c r="C4" s="7"/>
      <c r="D4" s="7"/>
      <c r="E4" s="7"/>
      <c r="F4" s="7"/>
      <c r="G4" s="7"/>
      <c r="H4" s="7" t="s">
        <v>24</v>
      </c>
      <c r="I4" s="4"/>
      <c r="J4" s="4"/>
      <c r="K4" s="145" t="s">
        <v>21</v>
      </c>
      <c r="L4" s="145"/>
      <c r="M4" s="145"/>
      <c r="N4" s="145"/>
      <c r="O4" s="9"/>
      <c r="P4" s="4" t="s">
        <v>18</v>
      </c>
      <c r="Q4" s="146" t="str">
        <f>IF(申請書!Q8="","",申請書!Q8)</f>
        <v/>
      </c>
      <c r="R4" s="147"/>
      <c r="S4" s="147"/>
      <c r="T4" s="147"/>
      <c r="U4" s="147"/>
      <c r="V4" s="148"/>
      <c r="W4" s="21"/>
      <c r="X4" s="21"/>
      <c r="Y4" s="21"/>
      <c r="Z4" s="21"/>
      <c r="AA4" s="21"/>
      <c r="AB4" s="21"/>
      <c r="AC4" s="21"/>
      <c r="AD4" s="21"/>
      <c r="AE4" s="21"/>
      <c r="AF4" s="21"/>
      <c r="AG4" s="21"/>
      <c r="AH4" s="21"/>
      <c r="AI4" s="19"/>
      <c r="AJ4" s="8"/>
      <c r="AK4" s="4"/>
    </row>
    <row r="5" spans="1:38" ht="15" customHeight="1">
      <c r="A5" s="17"/>
      <c r="B5" s="4"/>
      <c r="C5" s="4"/>
      <c r="D5" s="4"/>
      <c r="E5" s="4"/>
      <c r="F5" s="4"/>
      <c r="G5" s="4"/>
      <c r="H5" s="4"/>
      <c r="I5" s="4"/>
      <c r="J5" s="4"/>
      <c r="K5" s="145" t="s">
        <v>22</v>
      </c>
      <c r="L5" s="145"/>
      <c r="M5" s="145"/>
      <c r="N5" s="145"/>
      <c r="O5" s="9"/>
      <c r="P5" s="149" t="str">
        <f>IF(申請書!P9="","",申請書!P9)</f>
        <v/>
      </c>
      <c r="Q5" s="150"/>
      <c r="R5" s="150"/>
      <c r="S5" s="150"/>
      <c r="T5" s="150"/>
      <c r="U5" s="150"/>
      <c r="V5" s="150"/>
      <c r="W5" s="150"/>
      <c r="X5" s="150"/>
      <c r="Y5" s="150"/>
      <c r="Z5" s="150"/>
      <c r="AA5" s="150"/>
      <c r="AB5" s="150"/>
      <c r="AC5" s="150"/>
      <c r="AD5" s="150"/>
      <c r="AE5" s="150"/>
      <c r="AF5" s="150"/>
      <c r="AG5" s="150"/>
      <c r="AH5" s="150"/>
      <c r="AI5" s="19"/>
      <c r="AJ5" s="4"/>
      <c r="AK5" s="4"/>
    </row>
    <row r="6" spans="1:38" ht="15" customHeight="1">
      <c r="A6" s="17"/>
      <c r="B6" s="4"/>
      <c r="C6" s="4"/>
      <c r="D6" s="4"/>
      <c r="E6" s="4"/>
      <c r="F6" s="4"/>
      <c r="G6" s="4"/>
      <c r="I6" s="7"/>
      <c r="J6" s="4"/>
      <c r="K6" s="145" t="s">
        <v>23</v>
      </c>
      <c r="L6" s="145"/>
      <c r="M6" s="145"/>
      <c r="N6" s="145"/>
      <c r="O6" s="9"/>
      <c r="P6" s="149" t="str">
        <f>IF(申請書!P10="","",申請書!P10)</f>
        <v/>
      </c>
      <c r="Q6" s="150"/>
      <c r="R6" s="150"/>
      <c r="S6" s="150"/>
      <c r="T6" s="150"/>
      <c r="U6" s="150"/>
      <c r="V6" s="150"/>
      <c r="W6" s="150"/>
      <c r="X6" s="150"/>
      <c r="Y6" s="150"/>
      <c r="Z6" s="150"/>
      <c r="AA6" s="150"/>
      <c r="AB6" s="150"/>
      <c r="AC6" s="150"/>
      <c r="AD6" s="150"/>
      <c r="AE6" s="150"/>
      <c r="AF6" s="150"/>
      <c r="AG6" s="150"/>
      <c r="AH6" s="150"/>
      <c r="AI6" s="19"/>
      <c r="AJ6" s="4"/>
      <c r="AK6" s="4"/>
    </row>
    <row r="7" spans="1:38" ht="15" customHeight="1">
      <c r="A7" s="17"/>
      <c r="B7" s="4"/>
      <c r="C7" s="4"/>
      <c r="D7" s="4"/>
      <c r="E7" s="4"/>
      <c r="F7" s="4"/>
      <c r="G7" s="4"/>
      <c r="I7" s="4"/>
      <c r="J7" s="4"/>
      <c r="K7" s="145" t="s">
        <v>25</v>
      </c>
      <c r="L7" s="145"/>
      <c r="M7" s="145"/>
      <c r="N7" s="145"/>
      <c r="O7" s="9"/>
      <c r="P7" s="149" t="str">
        <f>IF(申請書!P11="","",申請書!P11)</f>
        <v/>
      </c>
      <c r="Q7" s="150"/>
      <c r="R7" s="150"/>
      <c r="S7" s="150"/>
      <c r="T7" s="150"/>
      <c r="U7" s="150"/>
      <c r="V7" s="150"/>
      <c r="W7" s="150"/>
      <c r="X7" s="150"/>
      <c r="Y7" s="150"/>
      <c r="Z7" s="150"/>
      <c r="AA7" s="150"/>
      <c r="AB7" s="150"/>
      <c r="AC7" s="150"/>
      <c r="AD7" s="150"/>
      <c r="AE7" s="150"/>
      <c r="AF7" s="150"/>
      <c r="AG7" s="150"/>
      <c r="AH7" s="150"/>
      <c r="AI7" s="19"/>
      <c r="AJ7" s="8"/>
      <c r="AK7" s="4"/>
    </row>
    <row r="8" spans="1:38" ht="15" customHeight="1">
      <c r="A8" s="17"/>
      <c r="B8" s="4"/>
      <c r="C8" s="4"/>
      <c r="D8" s="4"/>
      <c r="E8" s="4"/>
      <c r="F8" s="4"/>
      <c r="G8" s="4"/>
      <c r="H8" s="4"/>
      <c r="I8" s="4"/>
      <c r="J8" s="4"/>
      <c r="K8" s="13"/>
      <c r="M8" s="13"/>
      <c r="N8" s="13"/>
      <c r="O8" s="13"/>
      <c r="P8" s="149" t="str">
        <f>IF(申請書!P12="","",申請書!P12)</f>
        <v/>
      </c>
      <c r="Q8" s="149"/>
      <c r="R8" s="149"/>
      <c r="S8" s="149"/>
      <c r="T8" s="149"/>
      <c r="U8" s="149"/>
      <c r="V8" s="149"/>
      <c r="W8" s="149"/>
      <c r="X8" s="149"/>
      <c r="Y8" s="149"/>
      <c r="Z8" s="149"/>
      <c r="AA8" s="149"/>
      <c r="AB8" s="149"/>
      <c r="AC8" s="149"/>
      <c r="AD8" s="149"/>
      <c r="AE8" s="149"/>
      <c r="AF8" s="149"/>
      <c r="AG8" s="149"/>
      <c r="AH8" s="149"/>
      <c r="AI8" s="19" t="s">
        <v>19</v>
      </c>
      <c r="AJ8" s="8"/>
      <c r="AK8" s="4"/>
    </row>
    <row r="9" spans="1:38" ht="15" customHeight="1">
      <c r="A9" s="17"/>
      <c r="B9" s="4"/>
      <c r="C9" s="4"/>
      <c r="D9" s="4"/>
      <c r="E9" s="4"/>
      <c r="F9" s="4"/>
      <c r="G9" s="4"/>
      <c r="H9" s="4"/>
      <c r="I9" s="4"/>
      <c r="J9" s="4"/>
      <c r="K9" s="13"/>
      <c r="L9" s="13"/>
      <c r="M9" s="13"/>
      <c r="N9" s="13"/>
      <c r="O9" s="13"/>
      <c r="P9" s="13"/>
      <c r="Q9" s="13"/>
      <c r="R9" s="13"/>
      <c r="S9" s="13"/>
      <c r="T9" s="13"/>
      <c r="U9" s="13"/>
      <c r="V9" s="13"/>
      <c r="W9" s="13"/>
      <c r="X9" s="13"/>
      <c r="Y9" s="13"/>
      <c r="Z9" s="13"/>
      <c r="AA9" s="13"/>
      <c r="AB9" s="13"/>
      <c r="AC9" s="13"/>
      <c r="AD9" s="13"/>
      <c r="AE9" s="13"/>
      <c r="AF9" s="13"/>
      <c r="AG9" s="13"/>
      <c r="AH9" s="13"/>
      <c r="AI9" s="19"/>
      <c r="AJ9" s="4"/>
      <c r="AK9" s="4"/>
    </row>
    <row r="10" spans="1:38" ht="15" customHeight="1">
      <c r="A10" s="17"/>
      <c r="B10" s="4"/>
      <c r="C10" s="4"/>
      <c r="D10" s="4"/>
      <c r="E10" s="4"/>
      <c r="F10" s="4"/>
      <c r="G10" s="4"/>
      <c r="H10" s="4"/>
      <c r="I10" s="4"/>
      <c r="J10" s="4"/>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24"/>
      <c r="AJ10" s="9"/>
      <c r="AK10" s="9"/>
    </row>
    <row r="11" spans="1:38" ht="15" customHeight="1">
      <c r="A11" s="17"/>
      <c r="B11" s="4"/>
      <c r="C11" s="4"/>
      <c r="D11" s="4"/>
      <c r="E11" s="4"/>
      <c r="F11" s="4"/>
      <c r="G11" s="4"/>
      <c r="H11" s="4"/>
      <c r="I11" s="4"/>
      <c r="J11" s="4"/>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24"/>
      <c r="AJ11" s="9"/>
      <c r="AK11" s="9"/>
    </row>
    <row r="12" spans="1:38" ht="15" customHeight="1">
      <c r="A12" s="17"/>
      <c r="B12" s="4"/>
      <c r="C12" s="4"/>
      <c r="D12" s="4"/>
      <c r="E12" s="4"/>
      <c r="F12" s="4"/>
      <c r="G12" s="4"/>
      <c r="H12" s="4"/>
      <c r="I12" s="4"/>
      <c r="J12" s="4"/>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24"/>
      <c r="AJ12" s="9"/>
      <c r="AK12" s="9"/>
    </row>
    <row r="13" spans="1:38" ht="15" customHeight="1">
      <c r="A13" s="17"/>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19"/>
      <c r="AJ13" s="4"/>
      <c r="AK13" s="4"/>
    </row>
    <row r="14" spans="1:38" ht="15" customHeight="1">
      <c r="A14" s="155">
        <v>1</v>
      </c>
      <c r="B14" s="137" t="s">
        <v>57</v>
      </c>
      <c r="C14" s="138"/>
      <c r="D14" s="138"/>
      <c r="E14" s="138"/>
      <c r="F14" s="138"/>
      <c r="G14" s="139"/>
      <c r="H14" s="157" t="str">
        <f>IF(申請書!H19="","",申請書!H19)</f>
        <v/>
      </c>
      <c r="I14" s="157"/>
      <c r="J14" s="157"/>
      <c r="K14" s="157"/>
      <c r="L14" s="157"/>
      <c r="M14" s="157"/>
      <c r="N14" s="157"/>
      <c r="O14" s="157"/>
      <c r="P14" s="157"/>
      <c r="Q14" s="157"/>
      <c r="R14" s="157"/>
      <c r="S14" s="157"/>
      <c r="T14" s="157"/>
      <c r="U14" s="157"/>
      <c r="V14" s="157"/>
      <c r="W14" s="157"/>
      <c r="X14" s="157"/>
      <c r="Y14" s="157"/>
      <c r="Z14" s="157"/>
      <c r="AA14" s="157"/>
      <c r="AB14" s="157"/>
      <c r="AC14" s="157"/>
      <c r="AD14" s="157"/>
      <c r="AE14" s="157"/>
      <c r="AF14" s="157"/>
      <c r="AG14" s="157"/>
      <c r="AH14" s="157"/>
      <c r="AI14" s="158"/>
      <c r="AJ14" s="9"/>
      <c r="AK14" s="9"/>
    </row>
    <row r="15" spans="1:38" ht="15" customHeight="1">
      <c r="A15" s="156"/>
      <c r="B15" s="140"/>
      <c r="C15" s="140"/>
      <c r="D15" s="140"/>
      <c r="E15" s="140"/>
      <c r="F15" s="140"/>
      <c r="G15" s="141"/>
      <c r="H15" s="159"/>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159"/>
      <c r="AH15" s="159"/>
      <c r="AI15" s="160"/>
      <c r="AJ15" s="9"/>
      <c r="AK15" s="9"/>
    </row>
    <row r="16" spans="1:38" ht="15" customHeight="1">
      <c r="A16" s="155">
        <v>2</v>
      </c>
      <c r="B16" s="138" t="s">
        <v>37</v>
      </c>
      <c r="C16" s="220"/>
      <c r="D16" s="220"/>
      <c r="E16" s="220"/>
      <c r="F16" s="220"/>
      <c r="G16" s="221"/>
      <c r="H16" s="157" t="str">
        <f>IF(申請書!H21="","",申請書!H21)</f>
        <v/>
      </c>
      <c r="I16" s="157"/>
      <c r="J16" s="157"/>
      <c r="K16" s="157"/>
      <c r="L16" s="157"/>
      <c r="M16" s="157"/>
      <c r="N16" s="157"/>
      <c r="O16" s="157"/>
      <c r="P16" s="157"/>
      <c r="Q16" s="157"/>
      <c r="R16" s="157"/>
      <c r="S16" s="157"/>
      <c r="T16" s="157"/>
      <c r="U16" s="157"/>
      <c r="V16" s="157"/>
      <c r="W16" s="157"/>
      <c r="X16" s="157"/>
      <c r="Y16" s="157"/>
      <c r="Z16" s="157"/>
      <c r="AA16" s="157"/>
      <c r="AB16" s="157"/>
      <c r="AC16" s="157"/>
      <c r="AD16" s="157"/>
      <c r="AE16" s="157"/>
      <c r="AF16" s="157"/>
      <c r="AG16" s="157"/>
      <c r="AH16" s="157"/>
      <c r="AI16" s="158"/>
      <c r="AJ16" s="9"/>
      <c r="AK16" s="9"/>
    </row>
    <row r="17" spans="1:39" ht="15" customHeight="1">
      <c r="A17" s="161"/>
      <c r="B17" s="140"/>
      <c r="C17" s="140"/>
      <c r="D17" s="140"/>
      <c r="E17" s="140"/>
      <c r="F17" s="140"/>
      <c r="G17" s="141"/>
      <c r="H17" s="159"/>
      <c r="I17" s="159"/>
      <c r="J17" s="159"/>
      <c r="K17" s="159"/>
      <c r="L17" s="159"/>
      <c r="M17" s="159"/>
      <c r="N17" s="159"/>
      <c r="O17" s="159"/>
      <c r="P17" s="159"/>
      <c r="Q17" s="159"/>
      <c r="R17" s="159"/>
      <c r="S17" s="159"/>
      <c r="T17" s="159"/>
      <c r="U17" s="159"/>
      <c r="V17" s="159"/>
      <c r="W17" s="159"/>
      <c r="X17" s="159"/>
      <c r="Y17" s="159"/>
      <c r="Z17" s="159"/>
      <c r="AA17" s="159"/>
      <c r="AB17" s="159"/>
      <c r="AC17" s="159"/>
      <c r="AD17" s="159"/>
      <c r="AE17" s="159"/>
      <c r="AF17" s="159"/>
      <c r="AG17" s="159"/>
      <c r="AH17" s="159"/>
      <c r="AI17" s="160"/>
      <c r="AJ17" s="9"/>
      <c r="AK17" s="9"/>
    </row>
    <row r="18" spans="1:39" ht="15" customHeight="1">
      <c r="A18" s="155">
        <v>3</v>
      </c>
      <c r="B18" s="138" t="s">
        <v>56</v>
      </c>
      <c r="C18" s="138"/>
      <c r="D18" s="138"/>
      <c r="E18" s="138"/>
      <c r="F18" s="162"/>
      <c r="G18" s="163"/>
      <c r="H18" s="166" t="str">
        <f>IF(申請書!H23="","",申請書!H23)</f>
        <v/>
      </c>
      <c r="I18" s="167"/>
      <c r="J18" s="167"/>
      <c r="K18" s="167"/>
      <c r="L18" s="167"/>
      <c r="M18" s="167"/>
      <c r="N18" s="167"/>
      <c r="O18" s="167"/>
      <c r="P18" s="167"/>
      <c r="Q18" s="167"/>
      <c r="R18" s="167"/>
      <c r="S18" s="167"/>
      <c r="T18" s="167"/>
      <c r="U18" s="167"/>
      <c r="V18" s="167"/>
      <c r="W18" s="167"/>
      <c r="X18" s="167"/>
      <c r="Y18" s="167"/>
      <c r="Z18" s="167"/>
      <c r="AA18" s="167"/>
      <c r="AB18" s="167"/>
      <c r="AC18" s="167"/>
      <c r="AD18" s="169" t="s">
        <v>32</v>
      </c>
      <c r="AE18" s="167"/>
      <c r="AF18" s="167"/>
      <c r="AG18" s="167"/>
      <c r="AH18" s="167"/>
      <c r="AI18" s="170"/>
      <c r="AJ18" s="9"/>
      <c r="AK18" s="9"/>
    </row>
    <row r="19" spans="1:39" ht="15" customHeight="1">
      <c r="A19" s="161"/>
      <c r="B19" s="164"/>
      <c r="C19" s="164"/>
      <c r="D19" s="164"/>
      <c r="E19" s="164"/>
      <c r="F19" s="164"/>
      <c r="G19" s="165"/>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71"/>
      <c r="AJ19" s="9"/>
      <c r="AK19" s="9"/>
    </row>
    <row r="20" spans="1:39" ht="15" customHeight="1">
      <c r="A20" s="155">
        <v>4</v>
      </c>
      <c r="B20" s="172" t="s">
        <v>39</v>
      </c>
      <c r="C20" s="173"/>
      <c r="D20" s="173"/>
      <c r="E20" s="173"/>
      <c r="F20" s="173"/>
      <c r="G20" s="174"/>
      <c r="H20" s="177" t="str">
        <f>IF(申請書!H25="","",申請書!H25)</f>
        <v/>
      </c>
      <c r="I20" s="177"/>
      <c r="J20" s="177"/>
      <c r="K20" s="177"/>
      <c r="L20" s="177"/>
      <c r="M20" s="177"/>
      <c r="N20" s="177"/>
      <c r="O20" s="177"/>
      <c r="P20" s="177"/>
      <c r="Q20" s="177"/>
      <c r="R20" s="177"/>
      <c r="S20" s="177"/>
      <c r="T20" s="177"/>
      <c r="U20" s="177"/>
      <c r="V20" s="177"/>
      <c r="W20" s="177"/>
      <c r="X20" s="177"/>
      <c r="Y20" s="177"/>
      <c r="Z20" s="177"/>
      <c r="AA20" s="177"/>
      <c r="AB20" s="177"/>
      <c r="AC20" s="177"/>
      <c r="AD20" s="177"/>
      <c r="AE20" s="177"/>
      <c r="AF20" s="177"/>
      <c r="AG20" s="177"/>
      <c r="AH20" s="177"/>
      <c r="AI20" s="178"/>
      <c r="AJ20" s="9"/>
      <c r="AK20" s="9"/>
    </row>
    <row r="21" spans="1:39" ht="15" customHeight="1">
      <c r="A21" s="161"/>
      <c r="B21" s="175"/>
      <c r="C21" s="175"/>
      <c r="D21" s="175"/>
      <c r="E21" s="175"/>
      <c r="F21" s="175"/>
      <c r="G21" s="176"/>
      <c r="H21" s="179"/>
      <c r="I21" s="179"/>
      <c r="J21" s="179"/>
      <c r="K21" s="179"/>
      <c r="L21" s="179"/>
      <c r="M21" s="179"/>
      <c r="N21" s="179"/>
      <c r="O21" s="179"/>
      <c r="P21" s="179"/>
      <c r="Q21" s="179"/>
      <c r="R21" s="179"/>
      <c r="S21" s="179"/>
      <c r="T21" s="179"/>
      <c r="U21" s="179"/>
      <c r="V21" s="179"/>
      <c r="W21" s="179"/>
      <c r="X21" s="179"/>
      <c r="Y21" s="179"/>
      <c r="Z21" s="179"/>
      <c r="AA21" s="179"/>
      <c r="AB21" s="179"/>
      <c r="AC21" s="179"/>
      <c r="AD21" s="179"/>
      <c r="AE21" s="179"/>
      <c r="AF21" s="179"/>
      <c r="AG21" s="179"/>
      <c r="AH21" s="179"/>
      <c r="AI21" s="180"/>
      <c r="AJ21" s="11"/>
      <c r="AK21" s="11"/>
    </row>
    <row r="22" spans="1:39" ht="15" customHeight="1">
      <c r="A22" s="155">
        <v>5</v>
      </c>
      <c r="B22" s="138" t="s">
        <v>38</v>
      </c>
      <c r="C22" s="138"/>
      <c r="D22" s="138"/>
      <c r="E22" s="138"/>
      <c r="F22" s="138"/>
      <c r="G22" s="139"/>
      <c r="H22" s="177" t="str">
        <f>IF(申請書!H27="","",申請書!H27)</f>
        <v/>
      </c>
      <c r="I22" s="177"/>
      <c r="J22" s="177"/>
      <c r="K22" s="177"/>
      <c r="L22" s="177"/>
      <c r="M22" s="177"/>
      <c r="N22" s="177"/>
      <c r="O22" s="177"/>
      <c r="P22" s="177"/>
      <c r="Q22" s="177"/>
      <c r="R22" s="177"/>
      <c r="S22" s="177"/>
      <c r="T22" s="177"/>
      <c r="U22" s="177"/>
      <c r="V22" s="177"/>
      <c r="W22" s="177"/>
      <c r="X22" s="177"/>
      <c r="Y22" s="177"/>
      <c r="Z22" s="177"/>
      <c r="AA22" s="177"/>
      <c r="AB22" s="177"/>
      <c r="AC22" s="177"/>
      <c r="AD22" s="177"/>
      <c r="AE22" s="177"/>
      <c r="AF22" s="177"/>
      <c r="AG22" s="177"/>
      <c r="AH22" s="177"/>
      <c r="AI22" s="178"/>
      <c r="AJ22" s="11"/>
      <c r="AK22" s="11"/>
    </row>
    <row r="23" spans="1:39" ht="15" customHeight="1">
      <c r="A23" s="161"/>
      <c r="B23" s="181"/>
      <c r="C23" s="181"/>
      <c r="D23" s="181"/>
      <c r="E23" s="181"/>
      <c r="F23" s="181"/>
      <c r="G23" s="182"/>
      <c r="H23" s="179"/>
      <c r="I23" s="179"/>
      <c r="J23" s="179"/>
      <c r="K23" s="179"/>
      <c r="L23" s="179"/>
      <c r="M23" s="179"/>
      <c r="N23" s="179"/>
      <c r="O23" s="179"/>
      <c r="P23" s="179"/>
      <c r="Q23" s="179"/>
      <c r="R23" s="179"/>
      <c r="S23" s="179"/>
      <c r="T23" s="179"/>
      <c r="U23" s="179"/>
      <c r="V23" s="179"/>
      <c r="W23" s="179"/>
      <c r="X23" s="179"/>
      <c r="Y23" s="179"/>
      <c r="Z23" s="179"/>
      <c r="AA23" s="179"/>
      <c r="AB23" s="179"/>
      <c r="AC23" s="179"/>
      <c r="AD23" s="179"/>
      <c r="AE23" s="179"/>
      <c r="AF23" s="179"/>
      <c r="AG23" s="179"/>
      <c r="AH23" s="179"/>
      <c r="AI23" s="180"/>
      <c r="AJ23" s="11"/>
      <c r="AK23" s="11"/>
    </row>
    <row r="24" spans="1:39" ht="15" customHeight="1">
      <c r="A24" s="155">
        <v>6</v>
      </c>
      <c r="B24" s="137" t="s">
        <v>54</v>
      </c>
      <c r="C24" s="137"/>
      <c r="D24" s="137"/>
      <c r="E24" s="137"/>
      <c r="F24" s="137"/>
      <c r="G24" s="222"/>
      <c r="H24" s="249" t="str">
        <f>IF(申請書!H29="","",申請書!H29)</f>
        <v/>
      </c>
      <c r="I24" s="187"/>
      <c r="J24" s="187"/>
      <c r="K24" s="185" t="s">
        <v>0</v>
      </c>
      <c r="L24" s="187" t="str">
        <f>IF(申請書!L29="","",申請書!L29)</f>
        <v/>
      </c>
      <c r="M24" s="185" t="s">
        <v>1</v>
      </c>
      <c r="N24" s="187" t="str">
        <f>IF(申請書!N29="","",申請書!N29)</f>
        <v/>
      </c>
      <c r="O24" s="185" t="s">
        <v>2</v>
      </c>
      <c r="P24" s="189" t="s">
        <v>40</v>
      </c>
      <c r="Q24" s="189"/>
      <c r="R24" s="189"/>
      <c r="S24" s="187" t="str">
        <f>IF(申請書!S29="","",申請書!S29)</f>
        <v/>
      </c>
      <c r="T24" s="187"/>
      <c r="U24" s="187"/>
      <c r="V24" s="185" t="s">
        <v>0</v>
      </c>
      <c r="W24" s="187" t="str">
        <f>IF(申請書!W29="","",申請書!W29)</f>
        <v/>
      </c>
      <c r="X24" s="185" t="s">
        <v>1</v>
      </c>
      <c r="Y24" s="187" t="str">
        <f>IF(申請書!Y29="","",申請書!Y29)</f>
        <v/>
      </c>
      <c r="Z24" s="185" t="s">
        <v>2</v>
      </c>
      <c r="AA24" s="183" t="s">
        <v>41</v>
      </c>
      <c r="AB24" s="183"/>
      <c r="AC24" s="183"/>
      <c r="AD24" s="189"/>
      <c r="AE24" s="189"/>
      <c r="AF24" s="189"/>
      <c r="AG24" s="189"/>
      <c r="AH24" s="189"/>
      <c r="AI24" s="227"/>
      <c r="AJ24" s="9"/>
      <c r="AK24" s="9"/>
      <c r="AL24" s="9"/>
      <c r="AM24" s="9"/>
    </row>
    <row r="25" spans="1:39" ht="15" customHeight="1">
      <c r="A25" s="161"/>
      <c r="B25" s="223"/>
      <c r="C25" s="223"/>
      <c r="D25" s="223"/>
      <c r="E25" s="223"/>
      <c r="F25" s="223"/>
      <c r="G25" s="224"/>
      <c r="H25" s="250"/>
      <c r="I25" s="188"/>
      <c r="J25" s="188"/>
      <c r="K25" s="186"/>
      <c r="L25" s="188"/>
      <c r="M25" s="186"/>
      <c r="N25" s="188"/>
      <c r="O25" s="186"/>
      <c r="P25" s="190"/>
      <c r="Q25" s="190"/>
      <c r="R25" s="190"/>
      <c r="S25" s="188"/>
      <c r="T25" s="188"/>
      <c r="U25" s="188"/>
      <c r="V25" s="186"/>
      <c r="W25" s="188"/>
      <c r="X25" s="186"/>
      <c r="Y25" s="188"/>
      <c r="Z25" s="186"/>
      <c r="AA25" s="184"/>
      <c r="AB25" s="184"/>
      <c r="AC25" s="184"/>
      <c r="AD25" s="190"/>
      <c r="AE25" s="190"/>
      <c r="AF25" s="190"/>
      <c r="AG25" s="190"/>
      <c r="AH25" s="190"/>
      <c r="AI25" s="228"/>
      <c r="AJ25" s="9"/>
      <c r="AK25" s="9"/>
      <c r="AL25" s="9"/>
      <c r="AM25" s="9"/>
    </row>
    <row r="26" spans="1:39" ht="15" customHeight="1">
      <c r="A26" s="155">
        <v>7</v>
      </c>
      <c r="B26" s="137" t="s">
        <v>58</v>
      </c>
      <c r="C26" s="138"/>
      <c r="D26" s="138"/>
      <c r="E26" s="138"/>
      <c r="F26" s="138"/>
      <c r="G26" s="139"/>
      <c r="H26" s="177" t="str">
        <f>IF(申請書!H31="","",申請書!H31)</f>
        <v/>
      </c>
      <c r="I26" s="177"/>
      <c r="J26" s="177"/>
      <c r="K26" s="177"/>
      <c r="L26" s="177"/>
      <c r="M26" s="177"/>
      <c r="N26" s="177"/>
      <c r="O26" s="177"/>
      <c r="P26" s="177"/>
      <c r="Q26" s="177"/>
      <c r="R26" s="177"/>
      <c r="S26" s="177"/>
      <c r="T26" s="177"/>
      <c r="U26" s="177"/>
      <c r="V26" s="177"/>
      <c r="W26" s="177"/>
      <c r="X26" s="177"/>
      <c r="Y26" s="177"/>
      <c r="Z26" s="177"/>
      <c r="AA26" s="177"/>
      <c r="AB26" s="177"/>
      <c r="AC26" s="177"/>
      <c r="AD26" s="177"/>
      <c r="AE26" s="177"/>
      <c r="AF26" s="177"/>
      <c r="AG26" s="177"/>
      <c r="AH26" s="177"/>
      <c r="AI26" s="178"/>
    </row>
    <row r="27" spans="1:39" ht="15" customHeight="1">
      <c r="A27" s="161"/>
      <c r="B27" s="140"/>
      <c r="C27" s="140"/>
      <c r="D27" s="140"/>
      <c r="E27" s="140"/>
      <c r="F27" s="140"/>
      <c r="G27" s="141"/>
      <c r="H27" s="179"/>
      <c r="I27" s="179"/>
      <c r="J27" s="179"/>
      <c r="K27" s="179"/>
      <c r="L27" s="179"/>
      <c r="M27" s="179"/>
      <c r="N27" s="179"/>
      <c r="O27" s="179"/>
      <c r="P27" s="179"/>
      <c r="Q27" s="179"/>
      <c r="R27" s="179"/>
      <c r="S27" s="179"/>
      <c r="T27" s="179"/>
      <c r="U27" s="179"/>
      <c r="V27" s="179"/>
      <c r="W27" s="179"/>
      <c r="X27" s="179"/>
      <c r="Y27" s="179"/>
      <c r="Z27" s="179"/>
      <c r="AA27" s="179"/>
      <c r="AB27" s="179"/>
      <c r="AC27" s="179"/>
      <c r="AD27" s="179"/>
      <c r="AE27" s="179"/>
      <c r="AF27" s="179"/>
      <c r="AG27" s="179"/>
      <c r="AH27" s="179"/>
      <c r="AI27" s="180"/>
    </row>
    <row r="28" spans="1:39" ht="15" customHeight="1">
      <c r="A28" s="155">
        <v>8</v>
      </c>
      <c r="B28" s="138" t="s">
        <v>42</v>
      </c>
      <c r="C28" s="138"/>
      <c r="D28" s="138"/>
      <c r="E28" s="138"/>
      <c r="F28" s="138"/>
      <c r="G28" s="139"/>
      <c r="H28" s="177" t="str">
        <f>IF(申請書!H33="","",申請書!H33)</f>
        <v/>
      </c>
      <c r="I28" s="177"/>
      <c r="J28" s="177"/>
      <c r="K28" s="177"/>
      <c r="L28" s="177"/>
      <c r="M28" s="177"/>
      <c r="N28" s="177"/>
      <c r="O28" s="177"/>
      <c r="P28" s="177"/>
      <c r="Q28" s="177"/>
      <c r="R28" s="177"/>
      <c r="S28" s="177"/>
      <c r="T28" s="177"/>
      <c r="U28" s="177"/>
      <c r="V28" s="177"/>
      <c r="W28" s="177"/>
      <c r="X28" s="177"/>
      <c r="Y28" s="177"/>
      <c r="Z28" s="177"/>
      <c r="AA28" s="177"/>
      <c r="AB28" s="177"/>
      <c r="AC28" s="177"/>
      <c r="AD28" s="177"/>
      <c r="AE28" s="177"/>
      <c r="AF28" s="177"/>
      <c r="AG28" s="177"/>
      <c r="AH28" s="177"/>
      <c r="AI28" s="178"/>
    </row>
    <row r="29" spans="1:39" ht="15" customHeight="1">
      <c r="A29" s="161"/>
      <c r="B29" s="181"/>
      <c r="C29" s="181"/>
      <c r="D29" s="181"/>
      <c r="E29" s="181"/>
      <c r="F29" s="181"/>
      <c r="G29" s="182"/>
      <c r="H29" s="179"/>
      <c r="I29" s="179"/>
      <c r="J29" s="179"/>
      <c r="K29" s="179"/>
      <c r="L29" s="179"/>
      <c r="M29" s="179"/>
      <c r="N29" s="179"/>
      <c r="O29" s="179"/>
      <c r="P29" s="179"/>
      <c r="Q29" s="179"/>
      <c r="R29" s="179"/>
      <c r="S29" s="179"/>
      <c r="T29" s="179"/>
      <c r="U29" s="179"/>
      <c r="V29" s="179"/>
      <c r="W29" s="179"/>
      <c r="X29" s="179"/>
      <c r="Y29" s="179"/>
      <c r="Z29" s="179"/>
      <c r="AA29" s="179"/>
      <c r="AB29" s="179"/>
      <c r="AC29" s="179"/>
      <c r="AD29" s="179"/>
      <c r="AE29" s="179"/>
      <c r="AF29" s="179"/>
      <c r="AG29" s="179"/>
      <c r="AH29" s="179"/>
      <c r="AI29" s="180"/>
    </row>
    <row r="30" spans="1:39" ht="15" customHeight="1">
      <c r="A30" s="155">
        <v>9</v>
      </c>
      <c r="B30" s="138" t="s">
        <v>43</v>
      </c>
      <c r="C30" s="138"/>
      <c r="D30" s="138"/>
      <c r="E30" s="138"/>
      <c r="F30" s="138"/>
      <c r="G30" s="139"/>
      <c r="H30" s="34" t="s">
        <v>5</v>
      </c>
      <c r="I30" s="34"/>
      <c r="J30" s="34"/>
      <c r="K30" s="31" t="s">
        <v>44</v>
      </c>
      <c r="L30" s="31"/>
      <c r="M30" s="31"/>
      <c r="N30" s="31"/>
      <c r="O30" s="31"/>
      <c r="P30" s="31"/>
      <c r="Q30" s="209" t="str">
        <f>IF(申請書!Q35="","",申請書!Q35)</f>
        <v/>
      </c>
      <c r="R30" s="209"/>
      <c r="S30" s="209"/>
      <c r="T30" s="31" t="s">
        <v>7</v>
      </c>
      <c r="U30" s="31"/>
      <c r="V30" s="31"/>
      <c r="W30" s="133"/>
      <c r="X30" s="133"/>
      <c r="Y30" s="133"/>
      <c r="Z30" s="133"/>
      <c r="AA30" s="133"/>
      <c r="AB30" s="133"/>
      <c r="AC30" s="133"/>
      <c r="AD30" s="133"/>
      <c r="AE30" s="133"/>
      <c r="AF30" s="133"/>
      <c r="AG30" s="133"/>
      <c r="AH30" s="133"/>
      <c r="AI30" s="134"/>
    </row>
    <row r="31" spans="1:39" ht="15" customHeight="1">
      <c r="A31" s="161"/>
      <c r="B31" s="181"/>
      <c r="C31" s="181"/>
      <c r="D31" s="181"/>
      <c r="E31" s="181"/>
      <c r="F31" s="181"/>
      <c r="G31" s="182"/>
      <c r="H31" s="35" t="s">
        <v>6</v>
      </c>
      <c r="I31" s="33"/>
      <c r="J31" s="33"/>
      <c r="K31" s="33" t="s">
        <v>45</v>
      </c>
      <c r="L31" s="33"/>
      <c r="M31" s="33"/>
      <c r="N31" s="33"/>
      <c r="O31" s="33"/>
      <c r="P31" s="33"/>
      <c r="Q31" s="235" t="str">
        <f>IF(申請書!Q36="","",申請書!Q36)</f>
        <v/>
      </c>
      <c r="R31" s="235"/>
      <c r="S31" s="235"/>
      <c r="T31" s="33" t="s">
        <v>7</v>
      </c>
      <c r="U31" s="33"/>
      <c r="V31" s="33"/>
      <c r="W31" s="135"/>
      <c r="X31" s="135"/>
      <c r="Y31" s="135"/>
      <c r="Z31" s="135"/>
      <c r="AA31" s="135"/>
      <c r="AB31" s="135"/>
      <c r="AC31" s="135"/>
      <c r="AD31" s="135"/>
      <c r="AE31" s="135"/>
      <c r="AF31" s="135"/>
      <c r="AG31" s="135"/>
      <c r="AH31" s="135"/>
      <c r="AI31" s="136"/>
    </row>
    <row r="32" spans="1:39" ht="15" customHeight="1">
      <c r="A32" s="155">
        <v>10</v>
      </c>
      <c r="B32" s="137" t="s">
        <v>59</v>
      </c>
      <c r="C32" s="138"/>
      <c r="D32" s="138"/>
      <c r="E32" s="138"/>
      <c r="F32" s="138"/>
      <c r="G32" s="139"/>
      <c r="H32" s="177" t="str">
        <f>IF(申請書!H37="","",申請書!H37)</f>
        <v/>
      </c>
      <c r="I32" s="177"/>
      <c r="J32" s="177"/>
      <c r="K32" s="177"/>
      <c r="L32" s="177"/>
      <c r="M32" s="177"/>
      <c r="N32" s="177"/>
      <c r="O32" s="177"/>
      <c r="P32" s="177"/>
      <c r="Q32" s="177"/>
      <c r="R32" s="177"/>
      <c r="S32" s="177"/>
      <c r="T32" s="177"/>
      <c r="U32" s="177"/>
      <c r="V32" s="177"/>
      <c r="W32" s="177"/>
      <c r="X32" s="177"/>
      <c r="Y32" s="177"/>
      <c r="Z32" s="177"/>
      <c r="AA32" s="177"/>
      <c r="AB32" s="177"/>
      <c r="AC32" s="177"/>
      <c r="AD32" s="177"/>
      <c r="AE32" s="177"/>
      <c r="AF32" s="177"/>
      <c r="AG32" s="177"/>
      <c r="AH32" s="177"/>
      <c r="AI32" s="178"/>
    </row>
    <row r="33" spans="1:35" ht="15" customHeight="1">
      <c r="A33" s="161"/>
      <c r="B33" s="140"/>
      <c r="C33" s="140"/>
      <c r="D33" s="140"/>
      <c r="E33" s="140"/>
      <c r="F33" s="140"/>
      <c r="G33" s="141"/>
      <c r="H33" s="179"/>
      <c r="I33" s="179"/>
      <c r="J33" s="179"/>
      <c r="K33" s="179"/>
      <c r="L33" s="179"/>
      <c r="M33" s="179"/>
      <c r="N33" s="179"/>
      <c r="O33" s="179"/>
      <c r="P33" s="179"/>
      <c r="Q33" s="179"/>
      <c r="R33" s="179"/>
      <c r="S33" s="179"/>
      <c r="T33" s="179"/>
      <c r="U33" s="179"/>
      <c r="V33" s="179"/>
      <c r="W33" s="179"/>
      <c r="X33" s="179"/>
      <c r="Y33" s="179"/>
      <c r="Z33" s="179"/>
      <c r="AA33" s="179"/>
      <c r="AB33" s="179"/>
      <c r="AC33" s="179"/>
      <c r="AD33" s="179"/>
      <c r="AE33" s="179"/>
      <c r="AF33" s="179"/>
      <c r="AG33" s="179"/>
      <c r="AH33" s="179"/>
      <c r="AI33" s="180"/>
    </row>
    <row r="34" spans="1:35" ht="15" customHeight="1">
      <c r="A34" s="155">
        <v>11</v>
      </c>
      <c r="B34" s="138" t="s">
        <v>33</v>
      </c>
      <c r="C34" s="138"/>
      <c r="D34" s="138"/>
      <c r="E34" s="138"/>
      <c r="F34" s="138"/>
      <c r="G34" s="139"/>
      <c r="H34" s="177" t="str">
        <f>IF(申請書!H39="","",申請書!H39)&amp;"　都市公園法第５条の規定により許可"</f>
        <v>　都市公園法第５条の規定により許可</v>
      </c>
      <c r="I34" s="177"/>
      <c r="J34" s="177"/>
      <c r="K34" s="177"/>
      <c r="L34" s="177"/>
      <c r="M34" s="177"/>
      <c r="N34" s="177"/>
      <c r="O34" s="177"/>
      <c r="P34" s="177"/>
      <c r="Q34" s="177"/>
      <c r="R34" s="177"/>
      <c r="S34" s="177"/>
      <c r="T34" s="177"/>
      <c r="U34" s="177"/>
      <c r="V34" s="177"/>
      <c r="W34" s="177"/>
      <c r="X34" s="177"/>
      <c r="Y34" s="177"/>
      <c r="Z34" s="177"/>
      <c r="AA34" s="177"/>
      <c r="AB34" s="177"/>
      <c r="AC34" s="177"/>
      <c r="AD34" s="177"/>
      <c r="AE34" s="177"/>
      <c r="AF34" s="177"/>
      <c r="AG34" s="177"/>
      <c r="AH34" s="177"/>
      <c r="AI34" s="178"/>
    </row>
    <row r="35" spans="1:35" ht="15" customHeight="1">
      <c r="A35" s="161"/>
      <c r="B35" s="181"/>
      <c r="C35" s="181"/>
      <c r="D35" s="181"/>
      <c r="E35" s="181"/>
      <c r="F35" s="181"/>
      <c r="G35" s="182"/>
      <c r="H35" s="179"/>
      <c r="I35" s="179"/>
      <c r="J35" s="179"/>
      <c r="K35" s="179"/>
      <c r="L35" s="179"/>
      <c r="M35" s="179"/>
      <c r="N35" s="179"/>
      <c r="O35" s="179"/>
      <c r="P35" s="179"/>
      <c r="Q35" s="179"/>
      <c r="R35" s="179"/>
      <c r="S35" s="179"/>
      <c r="T35" s="179"/>
      <c r="U35" s="179"/>
      <c r="V35" s="179"/>
      <c r="W35" s="179"/>
      <c r="X35" s="179"/>
      <c r="Y35" s="179"/>
      <c r="Z35" s="179"/>
      <c r="AA35" s="179"/>
      <c r="AB35" s="179"/>
      <c r="AC35" s="179"/>
      <c r="AD35" s="179"/>
      <c r="AE35" s="179"/>
      <c r="AF35" s="179"/>
      <c r="AG35" s="179"/>
      <c r="AH35" s="179"/>
      <c r="AI35" s="180"/>
    </row>
    <row r="36" spans="1:35" ht="15" customHeight="1">
      <c r="A36" s="155">
        <v>12</v>
      </c>
      <c r="B36" s="138" t="s">
        <v>46</v>
      </c>
      <c r="C36" s="138"/>
      <c r="D36" s="138"/>
      <c r="E36" s="138"/>
      <c r="F36" s="138"/>
      <c r="G36" s="139"/>
      <c r="H36" s="177"/>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8"/>
    </row>
    <row r="37" spans="1:35" ht="15" customHeight="1">
      <c r="A37" s="161"/>
      <c r="B37" s="181"/>
      <c r="C37" s="181"/>
      <c r="D37" s="181"/>
      <c r="E37" s="181"/>
      <c r="F37" s="181"/>
      <c r="G37" s="182"/>
      <c r="H37" s="179"/>
      <c r="I37" s="179"/>
      <c r="J37" s="179"/>
      <c r="K37" s="179"/>
      <c r="L37" s="179"/>
      <c r="M37" s="179"/>
      <c r="N37" s="179"/>
      <c r="O37" s="179"/>
      <c r="P37" s="179"/>
      <c r="Q37" s="179"/>
      <c r="R37" s="179"/>
      <c r="S37" s="179"/>
      <c r="T37" s="179"/>
      <c r="U37" s="179"/>
      <c r="V37" s="179"/>
      <c r="W37" s="179"/>
      <c r="X37" s="179"/>
      <c r="Y37" s="179"/>
      <c r="Z37" s="179"/>
      <c r="AA37" s="179"/>
      <c r="AB37" s="179"/>
      <c r="AC37" s="179"/>
      <c r="AD37" s="179"/>
      <c r="AE37" s="179"/>
      <c r="AF37" s="179"/>
      <c r="AG37" s="179"/>
      <c r="AH37" s="179"/>
      <c r="AI37" s="180"/>
    </row>
    <row r="38" spans="1:35" ht="15" customHeight="1">
      <c r="A38" s="155">
        <v>13</v>
      </c>
      <c r="B38" s="138" t="s">
        <v>9</v>
      </c>
      <c r="C38" s="138"/>
      <c r="D38" s="138"/>
      <c r="E38" s="138"/>
      <c r="F38" s="138"/>
      <c r="G38" s="139"/>
      <c r="H38" s="177" t="s">
        <v>60</v>
      </c>
      <c r="I38" s="177"/>
      <c r="J38" s="177"/>
      <c r="K38" s="177"/>
      <c r="L38" s="177"/>
      <c r="M38" s="177"/>
      <c r="N38" s="177"/>
      <c r="O38" s="177"/>
      <c r="P38" s="177"/>
      <c r="Q38" s="177"/>
      <c r="R38" s="177"/>
      <c r="S38" s="177"/>
      <c r="T38" s="177"/>
      <c r="U38" s="177"/>
      <c r="V38" s="177"/>
      <c r="W38" s="177"/>
      <c r="X38" s="177"/>
      <c r="Y38" s="177"/>
      <c r="Z38" s="177"/>
      <c r="AA38" s="177"/>
      <c r="AB38" s="177"/>
      <c r="AC38" s="177"/>
      <c r="AD38" s="177"/>
      <c r="AE38" s="177"/>
      <c r="AF38" s="177"/>
      <c r="AG38" s="177"/>
      <c r="AH38" s="177"/>
      <c r="AI38" s="178"/>
    </row>
    <row r="39" spans="1:35" ht="15" customHeight="1">
      <c r="A39" s="161"/>
      <c r="B39" s="181"/>
      <c r="C39" s="181"/>
      <c r="D39" s="181"/>
      <c r="E39" s="181"/>
      <c r="F39" s="181"/>
      <c r="G39" s="182"/>
      <c r="H39" s="179"/>
      <c r="I39" s="179"/>
      <c r="J39" s="179"/>
      <c r="K39" s="179"/>
      <c r="L39" s="179"/>
      <c r="M39" s="179"/>
      <c r="N39" s="179"/>
      <c r="O39" s="179"/>
      <c r="P39" s="179"/>
      <c r="Q39" s="179"/>
      <c r="R39" s="179"/>
      <c r="S39" s="179"/>
      <c r="T39" s="179"/>
      <c r="U39" s="179"/>
      <c r="V39" s="179"/>
      <c r="W39" s="179"/>
      <c r="X39" s="179"/>
      <c r="Y39" s="179"/>
      <c r="Z39" s="179"/>
      <c r="AA39" s="179"/>
      <c r="AB39" s="179"/>
      <c r="AC39" s="179"/>
      <c r="AD39" s="179"/>
      <c r="AE39" s="179"/>
      <c r="AF39" s="179"/>
      <c r="AG39" s="179"/>
      <c r="AH39" s="179"/>
      <c r="AI39" s="180"/>
    </row>
    <row r="40" spans="1:35" ht="16.5" customHeight="1">
      <c r="A40" s="26"/>
      <c r="B40" s="30" t="s">
        <v>47</v>
      </c>
      <c r="C40" s="29"/>
      <c r="D40" s="29"/>
      <c r="E40" s="29"/>
      <c r="F40" s="29"/>
      <c r="G40" s="29"/>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2"/>
    </row>
    <row r="41" spans="1:35" ht="16.5" customHeight="1">
      <c r="A41" s="27"/>
      <c r="B41" s="10"/>
      <c r="C41" s="10"/>
      <c r="D41" s="10"/>
      <c r="E41" s="10"/>
      <c r="F41" s="10"/>
      <c r="G41" s="10"/>
      <c r="H41" s="34"/>
      <c r="I41" s="34"/>
      <c r="J41" s="34"/>
      <c r="K41" s="34"/>
      <c r="L41" s="34"/>
      <c r="M41" s="34"/>
      <c r="N41" s="34"/>
      <c r="O41" s="34"/>
      <c r="P41" s="34"/>
      <c r="Q41" s="34"/>
      <c r="R41" s="34"/>
      <c r="S41" s="34"/>
      <c r="T41" s="34"/>
      <c r="U41" s="34"/>
      <c r="V41" s="34"/>
      <c r="W41" s="34"/>
      <c r="X41" s="34"/>
      <c r="Y41" s="34"/>
      <c r="Z41" s="244"/>
      <c r="AA41" s="244"/>
      <c r="AB41" s="4" t="s">
        <v>0</v>
      </c>
      <c r="AC41" s="244"/>
      <c r="AD41" s="244"/>
      <c r="AE41" s="4" t="s">
        <v>1</v>
      </c>
      <c r="AF41" s="245"/>
      <c r="AG41" s="245"/>
      <c r="AH41" s="4" t="s">
        <v>2</v>
      </c>
      <c r="AI41" s="36"/>
    </row>
    <row r="42" spans="1:35" ht="16.5" customHeight="1">
      <c r="A42" s="27"/>
      <c r="B42" s="10"/>
      <c r="C42" s="10"/>
      <c r="D42" s="10"/>
      <c r="E42" s="10"/>
      <c r="F42" s="10"/>
      <c r="G42" s="10"/>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6"/>
    </row>
    <row r="43" spans="1:35" ht="16.5" customHeight="1">
      <c r="A43" s="27"/>
      <c r="B43" s="10"/>
      <c r="C43" s="10"/>
      <c r="D43" s="10"/>
      <c r="E43" s="10"/>
      <c r="F43" s="10"/>
      <c r="G43" s="10"/>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6"/>
    </row>
    <row r="44" spans="1:35" ht="16.5" customHeight="1">
      <c r="A44" s="27"/>
      <c r="B44" s="10"/>
      <c r="C44" s="10"/>
      <c r="D44" s="10"/>
      <c r="E44" s="10"/>
      <c r="F44" s="10"/>
      <c r="G44" s="10"/>
      <c r="H44" s="34"/>
      <c r="I44" s="34"/>
      <c r="J44" s="34"/>
      <c r="K44" s="34"/>
      <c r="L44" s="34"/>
      <c r="M44" s="34"/>
      <c r="N44" s="34"/>
      <c r="O44" s="34"/>
      <c r="P44" s="34"/>
      <c r="Q44" s="34"/>
      <c r="R44" s="34"/>
      <c r="S44" s="37" t="s">
        <v>48</v>
      </c>
      <c r="T44" s="38"/>
      <c r="U44" s="38"/>
      <c r="V44" s="38"/>
      <c r="W44" s="38"/>
      <c r="X44" s="37" t="s">
        <v>49</v>
      </c>
      <c r="Y44" s="38"/>
      <c r="Z44" s="38"/>
      <c r="AA44" s="38"/>
      <c r="AB44" s="38"/>
      <c r="AC44" s="38"/>
      <c r="AD44" s="38"/>
      <c r="AE44" s="38"/>
      <c r="AF44" s="39" t="s">
        <v>50</v>
      </c>
      <c r="AG44" s="38"/>
      <c r="AH44" s="34"/>
      <c r="AI44" s="36"/>
    </row>
    <row r="45" spans="1:35" ht="16.5" customHeight="1">
      <c r="A45" s="27"/>
      <c r="B45" s="10"/>
      <c r="C45" s="10"/>
      <c r="D45" s="10"/>
      <c r="E45" s="10"/>
      <c r="F45" s="10"/>
      <c r="G45" s="10"/>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6"/>
    </row>
    <row r="46" spans="1:35" ht="16.5" customHeight="1">
      <c r="A46" s="246" t="s">
        <v>10</v>
      </c>
      <c r="B46" s="247"/>
      <c r="C46" s="247"/>
      <c r="D46" s="247"/>
      <c r="E46" s="247"/>
      <c r="F46" s="247"/>
      <c r="G46" s="247"/>
      <c r="H46" s="247"/>
      <c r="I46" s="247"/>
      <c r="J46" s="247"/>
      <c r="K46" s="247"/>
      <c r="L46" s="247"/>
      <c r="M46" s="247"/>
      <c r="N46" s="247"/>
      <c r="O46" s="247"/>
      <c r="P46" s="247"/>
      <c r="Q46" s="247"/>
      <c r="R46" s="247"/>
      <c r="S46" s="247"/>
      <c r="T46" s="247"/>
      <c r="U46" s="247"/>
      <c r="V46" s="247"/>
      <c r="W46" s="247"/>
      <c r="X46" s="247"/>
      <c r="Y46" s="247"/>
      <c r="Z46" s="247"/>
      <c r="AA46" s="247"/>
      <c r="AB46" s="247"/>
      <c r="AC46" s="247"/>
      <c r="AD46" s="247"/>
      <c r="AE46" s="247"/>
      <c r="AF46" s="247"/>
      <c r="AG46" s="247"/>
      <c r="AH46" s="247"/>
      <c r="AI46" s="248"/>
    </row>
    <row r="47" spans="1:35" ht="15" customHeight="1">
      <c r="A47" s="40"/>
      <c r="B47" s="41"/>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2"/>
    </row>
    <row r="48" spans="1:35" ht="15" customHeight="1">
      <c r="A48" s="27" t="s">
        <v>11</v>
      </c>
      <c r="B48" s="241" t="s">
        <v>51</v>
      </c>
      <c r="C48" s="241"/>
      <c r="D48" s="241"/>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2"/>
    </row>
    <row r="49" spans="1:35" ht="15" customHeight="1">
      <c r="A49" s="43"/>
      <c r="B49" s="241"/>
      <c r="C49" s="241"/>
      <c r="D49" s="241"/>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2"/>
    </row>
    <row r="50" spans="1:35" ht="16.5" customHeight="1">
      <c r="A50" s="17"/>
      <c r="B50" s="243"/>
      <c r="C50" s="243"/>
      <c r="D50" s="243"/>
      <c r="E50" s="243"/>
      <c r="F50" s="243"/>
      <c r="G50" s="243"/>
      <c r="H50" s="243"/>
      <c r="I50" s="243"/>
      <c r="J50" s="243"/>
      <c r="K50" s="243"/>
      <c r="L50" s="243"/>
      <c r="M50" s="243"/>
      <c r="N50" s="243"/>
      <c r="O50" s="243"/>
      <c r="P50" s="243"/>
      <c r="Q50" s="243"/>
      <c r="R50" s="243"/>
      <c r="S50" s="243"/>
      <c r="T50" s="243"/>
      <c r="U50" s="243"/>
      <c r="V50" s="243"/>
      <c r="W50" s="243"/>
      <c r="X50" s="243"/>
      <c r="Y50" s="243"/>
      <c r="Z50" s="243"/>
      <c r="AA50" s="243"/>
      <c r="AB50" s="243"/>
      <c r="AC50" s="243"/>
      <c r="AD50" s="243"/>
      <c r="AE50" s="243"/>
      <c r="AF50" s="243"/>
      <c r="AG50" s="243"/>
      <c r="AH50" s="243"/>
      <c r="AI50" s="242"/>
    </row>
    <row r="51" spans="1:35" ht="16.5" customHeight="1">
      <c r="A51" s="27" t="s">
        <v>12</v>
      </c>
      <c r="B51" s="241" t="s">
        <v>53</v>
      </c>
      <c r="C51" s="243"/>
      <c r="D51" s="243"/>
      <c r="E51" s="243"/>
      <c r="F51" s="243"/>
      <c r="G51" s="243"/>
      <c r="H51" s="243"/>
      <c r="I51" s="243"/>
      <c r="J51" s="243"/>
      <c r="K51" s="243"/>
      <c r="L51" s="243"/>
      <c r="M51" s="243"/>
      <c r="N51" s="243"/>
      <c r="O51" s="243"/>
      <c r="P51" s="243"/>
      <c r="Q51" s="243"/>
      <c r="R51" s="243"/>
      <c r="S51" s="243"/>
      <c r="T51" s="243"/>
      <c r="U51" s="243"/>
      <c r="V51" s="243"/>
      <c r="W51" s="243"/>
      <c r="X51" s="243"/>
      <c r="Y51" s="243"/>
      <c r="Z51" s="243"/>
      <c r="AA51" s="243"/>
      <c r="AB51" s="243"/>
      <c r="AC51" s="243"/>
      <c r="AD51" s="243"/>
      <c r="AE51" s="243"/>
      <c r="AF51" s="243"/>
      <c r="AG51" s="243"/>
      <c r="AH51" s="243"/>
      <c r="AI51" s="242"/>
    </row>
    <row r="52" spans="1:35" ht="16.5" customHeight="1">
      <c r="A52" s="28" t="s">
        <v>13</v>
      </c>
      <c r="B52" s="190" t="s">
        <v>55</v>
      </c>
      <c r="C52" s="190"/>
      <c r="D52" s="190"/>
      <c r="E52" s="190"/>
      <c r="F52" s="190"/>
      <c r="G52" s="190"/>
      <c r="H52" s="190"/>
      <c r="I52" s="190"/>
      <c r="J52" s="190"/>
      <c r="K52" s="190"/>
      <c r="L52" s="190"/>
      <c r="M52" s="190"/>
      <c r="N52" s="190"/>
      <c r="O52" s="190"/>
      <c r="P52" s="190"/>
      <c r="Q52" s="190"/>
      <c r="R52" s="190"/>
      <c r="S52" s="190"/>
      <c r="T52" s="190"/>
      <c r="U52" s="190"/>
      <c r="V52" s="190"/>
      <c r="W52" s="190"/>
      <c r="X52" s="190"/>
      <c r="Y52" s="190"/>
      <c r="Z52" s="190"/>
      <c r="AA52" s="190"/>
      <c r="AB52" s="190"/>
      <c r="AC52" s="190"/>
      <c r="AD52" s="190"/>
      <c r="AE52" s="190"/>
      <c r="AF52" s="190"/>
      <c r="AG52" s="190"/>
      <c r="AH52" s="190"/>
      <c r="AI52" s="228"/>
    </row>
    <row r="53" spans="1:35" ht="16.5" customHeight="1">
      <c r="A53" s="26" t="s">
        <v>14</v>
      </c>
      <c r="B53" s="189" t="s">
        <v>62</v>
      </c>
      <c r="C53" s="189"/>
      <c r="D53" s="189"/>
      <c r="E53" s="189"/>
      <c r="F53" s="189"/>
      <c r="G53" s="189"/>
      <c r="H53" s="189"/>
      <c r="I53" s="189"/>
      <c r="J53" s="189"/>
      <c r="K53" s="189"/>
      <c r="L53" s="189"/>
      <c r="M53" s="189"/>
      <c r="N53" s="189"/>
      <c r="O53" s="189"/>
      <c r="P53" s="189"/>
      <c r="Q53" s="189"/>
      <c r="R53" s="189"/>
      <c r="S53" s="189"/>
      <c r="T53" s="189"/>
      <c r="U53" s="189"/>
      <c r="V53" s="189"/>
      <c r="W53" s="189"/>
      <c r="X53" s="189"/>
      <c r="Y53" s="189"/>
      <c r="Z53" s="189"/>
      <c r="AA53" s="189"/>
      <c r="AB53" s="189"/>
      <c r="AC53" s="189"/>
      <c r="AD53" s="189"/>
      <c r="AE53" s="189"/>
      <c r="AF53" s="189"/>
      <c r="AG53" s="189"/>
      <c r="AH53" s="189"/>
      <c r="AI53" s="227"/>
    </row>
    <row r="54" spans="1:35" ht="16.5" customHeight="1">
      <c r="A54" s="27" t="s">
        <v>15</v>
      </c>
      <c r="B54" s="236" t="s">
        <v>63</v>
      </c>
      <c r="C54" s="236"/>
      <c r="D54" s="236"/>
      <c r="E54" s="236"/>
      <c r="F54" s="236"/>
      <c r="G54" s="236"/>
      <c r="H54" s="236"/>
      <c r="I54" s="236"/>
      <c r="J54" s="236"/>
      <c r="K54" s="236"/>
      <c r="L54" s="236"/>
      <c r="M54" s="236"/>
      <c r="N54" s="236"/>
      <c r="O54" s="236"/>
      <c r="P54" s="236"/>
      <c r="Q54" s="236"/>
      <c r="R54" s="236"/>
      <c r="S54" s="236"/>
      <c r="T54" s="236"/>
      <c r="U54" s="236"/>
      <c r="V54" s="236"/>
      <c r="W54" s="236"/>
      <c r="X54" s="236"/>
      <c r="Y54" s="236"/>
      <c r="Z54" s="236"/>
      <c r="AA54" s="236"/>
      <c r="AB54" s="236"/>
      <c r="AC54" s="236"/>
      <c r="AD54" s="236"/>
      <c r="AE54" s="236"/>
      <c r="AF54" s="236"/>
      <c r="AG54" s="236"/>
      <c r="AH54" s="236"/>
      <c r="AI54" s="239"/>
    </row>
    <row r="55" spans="1:35" ht="16.5" customHeight="1">
      <c r="A55" s="27" t="s">
        <v>16</v>
      </c>
      <c r="B55" s="241" t="s">
        <v>64</v>
      </c>
      <c r="C55" s="195"/>
      <c r="D55" s="195"/>
      <c r="E55" s="195"/>
      <c r="F55" s="195"/>
      <c r="G55" s="195"/>
      <c r="H55" s="195"/>
      <c r="I55" s="195"/>
      <c r="J55" s="195"/>
      <c r="K55" s="195"/>
      <c r="L55" s="195"/>
      <c r="M55" s="195"/>
      <c r="N55" s="195"/>
      <c r="O55" s="195"/>
      <c r="P55" s="195"/>
      <c r="Q55" s="195"/>
      <c r="R55" s="195"/>
      <c r="S55" s="195"/>
      <c r="T55" s="195"/>
      <c r="U55" s="195"/>
      <c r="V55" s="195"/>
      <c r="W55" s="195"/>
      <c r="X55" s="195"/>
      <c r="Y55" s="195"/>
      <c r="Z55" s="195"/>
      <c r="AA55" s="195"/>
      <c r="AB55" s="195"/>
      <c r="AC55" s="195"/>
      <c r="AD55" s="195"/>
      <c r="AE55" s="195"/>
      <c r="AF55" s="195"/>
      <c r="AG55" s="195"/>
      <c r="AH55" s="195"/>
      <c r="AI55" s="196"/>
    </row>
    <row r="56" spans="1:35" ht="16.5" customHeight="1">
      <c r="A56" s="27" t="s">
        <v>17</v>
      </c>
      <c r="B56" s="243" t="s">
        <v>65</v>
      </c>
      <c r="C56" s="195"/>
      <c r="D56" s="195"/>
      <c r="E56" s="195"/>
      <c r="F56" s="195"/>
      <c r="G56" s="195"/>
      <c r="H56" s="195"/>
      <c r="I56" s="195"/>
      <c r="J56" s="195"/>
      <c r="K56" s="195"/>
      <c r="L56" s="195"/>
      <c r="M56" s="195"/>
      <c r="N56" s="195"/>
      <c r="O56" s="195"/>
      <c r="P56" s="195"/>
      <c r="Q56" s="195"/>
      <c r="R56" s="195"/>
      <c r="S56" s="195"/>
      <c r="T56" s="195"/>
      <c r="U56" s="195"/>
      <c r="V56" s="195"/>
      <c r="W56" s="195"/>
      <c r="X56" s="195"/>
      <c r="Y56" s="195"/>
      <c r="Z56" s="195"/>
      <c r="AA56" s="195"/>
      <c r="AB56" s="195"/>
      <c r="AC56" s="195"/>
      <c r="AD56" s="195"/>
      <c r="AE56" s="195"/>
      <c r="AF56" s="195"/>
      <c r="AG56" s="195"/>
      <c r="AH56" s="195"/>
      <c r="AI56" s="196"/>
    </row>
    <row r="57" spans="1:35" ht="16.5" customHeight="1">
      <c r="A57" s="47"/>
      <c r="B57" s="195"/>
      <c r="C57" s="195"/>
      <c r="D57" s="195"/>
      <c r="E57" s="195"/>
      <c r="F57" s="195"/>
      <c r="G57" s="195"/>
      <c r="H57" s="195"/>
      <c r="I57" s="195"/>
      <c r="J57" s="195"/>
      <c r="K57" s="195"/>
      <c r="L57" s="195"/>
      <c r="M57" s="195"/>
      <c r="N57" s="195"/>
      <c r="O57" s="195"/>
      <c r="P57" s="195"/>
      <c r="Q57" s="195"/>
      <c r="R57" s="195"/>
      <c r="S57" s="195"/>
      <c r="T57" s="195"/>
      <c r="U57" s="195"/>
      <c r="V57" s="195"/>
      <c r="W57" s="195"/>
      <c r="X57" s="195"/>
      <c r="Y57" s="195"/>
      <c r="Z57" s="195"/>
      <c r="AA57" s="195"/>
      <c r="AB57" s="195"/>
      <c r="AC57" s="195"/>
      <c r="AD57" s="195"/>
      <c r="AE57" s="195"/>
      <c r="AF57" s="195"/>
      <c r="AG57" s="195"/>
      <c r="AH57" s="195"/>
      <c r="AI57" s="196"/>
    </row>
    <row r="58" spans="1:35" ht="16.5" customHeight="1">
      <c r="A58" s="27" t="s">
        <v>70</v>
      </c>
      <c r="B58" s="241" t="s">
        <v>69</v>
      </c>
      <c r="C58" s="241"/>
      <c r="D58" s="241"/>
      <c r="E58" s="241"/>
      <c r="F58" s="241"/>
      <c r="G58" s="241"/>
      <c r="H58" s="241"/>
      <c r="I58" s="241"/>
      <c r="J58" s="241"/>
      <c r="K58" s="241"/>
      <c r="L58" s="241"/>
      <c r="M58" s="241"/>
      <c r="N58" s="241"/>
      <c r="O58" s="241"/>
      <c r="P58" s="241"/>
      <c r="Q58" s="241"/>
      <c r="R58" s="241"/>
      <c r="S58" s="241"/>
      <c r="T58" s="241"/>
      <c r="U58" s="241"/>
      <c r="V58" s="241"/>
      <c r="W58" s="241"/>
      <c r="X58" s="241"/>
      <c r="Y58" s="241"/>
      <c r="Z58" s="241"/>
      <c r="AA58" s="241"/>
      <c r="AB58" s="241"/>
      <c r="AC58" s="241"/>
      <c r="AD58" s="241"/>
      <c r="AE58" s="241"/>
      <c r="AF58" s="241"/>
      <c r="AG58" s="241"/>
      <c r="AH58" s="241"/>
      <c r="AI58" s="242"/>
    </row>
    <row r="59" spans="1:35" ht="16.5" customHeight="1">
      <c r="A59" s="17"/>
      <c r="B59" s="241"/>
      <c r="C59" s="241"/>
      <c r="D59" s="241"/>
      <c r="E59" s="241"/>
      <c r="F59" s="241"/>
      <c r="G59" s="241"/>
      <c r="H59" s="241"/>
      <c r="I59" s="241"/>
      <c r="J59" s="241"/>
      <c r="K59" s="241"/>
      <c r="L59" s="241"/>
      <c r="M59" s="241"/>
      <c r="N59" s="241"/>
      <c r="O59" s="241"/>
      <c r="P59" s="241"/>
      <c r="Q59" s="241"/>
      <c r="R59" s="241"/>
      <c r="S59" s="241"/>
      <c r="T59" s="241"/>
      <c r="U59" s="241"/>
      <c r="V59" s="241"/>
      <c r="W59" s="241"/>
      <c r="X59" s="241"/>
      <c r="Y59" s="241"/>
      <c r="Z59" s="241"/>
      <c r="AA59" s="241"/>
      <c r="AB59" s="241"/>
      <c r="AC59" s="241"/>
      <c r="AD59" s="241"/>
      <c r="AE59" s="241"/>
      <c r="AF59" s="241"/>
      <c r="AG59" s="241"/>
      <c r="AH59" s="241"/>
      <c r="AI59" s="242"/>
    </row>
    <row r="60" spans="1:35" ht="16.5" customHeight="1">
      <c r="A60" s="17"/>
      <c r="B60" s="241"/>
      <c r="C60" s="241"/>
      <c r="D60" s="241"/>
      <c r="E60" s="241"/>
      <c r="F60" s="241"/>
      <c r="G60" s="241"/>
      <c r="H60" s="241"/>
      <c r="I60" s="241"/>
      <c r="J60" s="241"/>
      <c r="K60" s="241"/>
      <c r="L60" s="241"/>
      <c r="M60" s="241"/>
      <c r="N60" s="241"/>
      <c r="O60" s="241"/>
      <c r="P60" s="241"/>
      <c r="Q60" s="241"/>
      <c r="R60" s="241"/>
      <c r="S60" s="241"/>
      <c r="T60" s="241"/>
      <c r="U60" s="241"/>
      <c r="V60" s="241"/>
      <c r="W60" s="241"/>
      <c r="X60" s="241"/>
      <c r="Y60" s="241"/>
      <c r="Z60" s="241"/>
      <c r="AA60" s="241"/>
      <c r="AB60" s="241"/>
      <c r="AC60" s="241"/>
      <c r="AD60" s="241"/>
      <c r="AE60" s="241"/>
      <c r="AF60" s="241"/>
      <c r="AG60" s="241"/>
      <c r="AH60" s="241"/>
      <c r="AI60" s="242"/>
    </row>
    <row r="61" spans="1:35">
      <c r="A61" s="17" t="s">
        <v>52</v>
      </c>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19"/>
    </row>
    <row r="62" spans="1:35">
      <c r="A62" s="27" t="s">
        <v>11</v>
      </c>
      <c r="B62" s="241" t="s">
        <v>66</v>
      </c>
      <c r="C62" s="241"/>
      <c r="D62" s="241"/>
      <c r="E62" s="241"/>
      <c r="F62" s="241"/>
      <c r="G62" s="241"/>
      <c r="H62" s="241"/>
      <c r="I62" s="241"/>
      <c r="J62" s="241"/>
      <c r="K62" s="241"/>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42"/>
    </row>
    <row r="63" spans="1:35">
      <c r="A63" s="17"/>
      <c r="B63" s="241"/>
      <c r="C63" s="241"/>
      <c r="D63" s="241"/>
      <c r="E63" s="241"/>
      <c r="F63" s="241"/>
      <c r="G63" s="241"/>
      <c r="H63" s="241"/>
      <c r="I63" s="241"/>
      <c r="J63" s="241"/>
      <c r="K63" s="241"/>
      <c r="L63" s="241"/>
      <c r="M63" s="241"/>
      <c r="N63" s="241"/>
      <c r="O63" s="241"/>
      <c r="P63" s="241"/>
      <c r="Q63" s="241"/>
      <c r="R63" s="241"/>
      <c r="S63" s="241"/>
      <c r="T63" s="241"/>
      <c r="U63" s="241"/>
      <c r="V63" s="241"/>
      <c r="W63" s="241"/>
      <c r="X63" s="241"/>
      <c r="Y63" s="241"/>
      <c r="Z63" s="241"/>
      <c r="AA63" s="241"/>
      <c r="AB63" s="241"/>
      <c r="AC63" s="241"/>
      <c r="AD63" s="241"/>
      <c r="AE63" s="241"/>
      <c r="AF63" s="241"/>
      <c r="AG63" s="241"/>
      <c r="AH63" s="241"/>
      <c r="AI63" s="242"/>
    </row>
    <row r="64" spans="1:35">
      <c r="A64" s="17"/>
      <c r="B64" s="241"/>
      <c r="C64" s="241"/>
      <c r="D64" s="241"/>
      <c r="E64" s="241"/>
      <c r="F64" s="241"/>
      <c r="G64" s="241"/>
      <c r="H64" s="241"/>
      <c r="I64" s="241"/>
      <c r="J64" s="241"/>
      <c r="K64" s="241"/>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2"/>
    </row>
    <row r="65" spans="1:35" ht="13.5" customHeight="1">
      <c r="A65" s="27" t="s">
        <v>12</v>
      </c>
      <c r="B65" s="241" t="s">
        <v>67</v>
      </c>
      <c r="C65" s="241"/>
      <c r="D65" s="241"/>
      <c r="E65" s="241"/>
      <c r="F65" s="241"/>
      <c r="G65" s="241"/>
      <c r="H65" s="241"/>
      <c r="I65" s="241"/>
      <c r="J65" s="241"/>
      <c r="K65" s="241"/>
      <c r="L65" s="241"/>
      <c r="M65" s="241"/>
      <c r="N65" s="241"/>
      <c r="O65" s="241"/>
      <c r="P65" s="241"/>
      <c r="Q65" s="241"/>
      <c r="R65" s="241"/>
      <c r="S65" s="241"/>
      <c r="T65" s="241"/>
      <c r="U65" s="241"/>
      <c r="V65" s="241"/>
      <c r="W65" s="241"/>
      <c r="X65" s="241"/>
      <c r="Y65" s="241"/>
      <c r="Z65" s="241"/>
      <c r="AA65" s="241"/>
      <c r="AB65" s="241"/>
      <c r="AC65" s="241"/>
      <c r="AD65" s="241"/>
      <c r="AE65" s="241"/>
      <c r="AF65" s="241"/>
      <c r="AG65" s="241"/>
      <c r="AH65" s="241"/>
      <c r="AI65" s="242"/>
    </row>
    <row r="66" spans="1:35">
      <c r="A66" s="17"/>
      <c r="B66" s="241"/>
      <c r="C66" s="241"/>
      <c r="D66" s="241"/>
      <c r="E66" s="241"/>
      <c r="F66" s="241"/>
      <c r="G66" s="241"/>
      <c r="H66" s="241"/>
      <c r="I66" s="241"/>
      <c r="J66" s="241"/>
      <c r="K66" s="241"/>
      <c r="L66" s="241"/>
      <c r="M66" s="241"/>
      <c r="N66" s="241"/>
      <c r="O66" s="241"/>
      <c r="P66" s="241"/>
      <c r="Q66" s="241"/>
      <c r="R66" s="241"/>
      <c r="S66" s="241"/>
      <c r="T66" s="241"/>
      <c r="U66" s="241"/>
      <c r="V66" s="241"/>
      <c r="W66" s="241"/>
      <c r="X66" s="241"/>
      <c r="Y66" s="241"/>
      <c r="Z66" s="241"/>
      <c r="AA66" s="241"/>
      <c r="AB66" s="241"/>
      <c r="AC66" s="241"/>
      <c r="AD66" s="241"/>
      <c r="AE66" s="241"/>
      <c r="AF66" s="241"/>
      <c r="AG66" s="241"/>
      <c r="AH66" s="241"/>
      <c r="AI66" s="242"/>
    </row>
    <row r="67" spans="1:35">
      <c r="A67" s="17"/>
      <c r="B67" s="241"/>
      <c r="C67" s="241"/>
      <c r="D67" s="241"/>
      <c r="E67" s="241"/>
      <c r="F67" s="241"/>
      <c r="G67" s="241"/>
      <c r="H67" s="241"/>
      <c r="I67" s="241"/>
      <c r="J67" s="241"/>
      <c r="K67" s="241"/>
      <c r="L67" s="241"/>
      <c r="M67" s="241"/>
      <c r="N67" s="241"/>
      <c r="O67" s="241"/>
      <c r="P67" s="241"/>
      <c r="Q67" s="241"/>
      <c r="R67" s="241"/>
      <c r="S67" s="241"/>
      <c r="T67" s="241"/>
      <c r="U67" s="241"/>
      <c r="V67" s="241"/>
      <c r="W67" s="241"/>
      <c r="X67" s="241"/>
      <c r="Y67" s="241"/>
      <c r="Z67" s="241"/>
      <c r="AA67" s="241"/>
      <c r="AB67" s="241"/>
      <c r="AC67" s="241"/>
      <c r="AD67" s="241"/>
      <c r="AE67" s="241"/>
      <c r="AF67" s="241"/>
      <c r="AG67" s="241"/>
      <c r="AH67" s="241"/>
      <c r="AI67" s="242"/>
    </row>
    <row r="68" spans="1:35">
      <c r="A68" s="17"/>
      <c r="B68" s="241"/>
      <c r="C68" s="241"/>
      <c r="D68" s="241"/>
      <c r="E68" s="241"/>
      <c r="F68" s="241"/>
      <c r="G68" s="241"/>
      <c r="H68" s="241"/>
      <c r="I68" s="241"/>
      <c r="J68" s="241"/>
      <c r="K68" s="241"/>
      <c r="L68" s="241"/>
      <c r="M68" s="241"/>
      <c r="N68" s="241"/>
      <c r="O68" s="241"/>
      <c r="P68" s="241"/>
      <c r="Q68" s="241"/>
      <c r="R68" s="241"/>
      <c r="S68" s="241"/>
      <c r="T68" s="241"/>
      <c r="U68" s="241"/>
      <c r="V68" s="241"/>
      <c r="W68" s="241"/>
      <c r="X68" s="241"/>
      <c r="Y68" s="241"/>
      <c r="Z68" s="241"/>
      <c r="AA68" s="241"/>
      <c r="AB68" s="241"/>
      <c r="AC68" s="241"/>
      <c r="AD68" s="241"/>
      <c r="AE68" s="241"/>
      <c r="AF68" s="241"/>
      <c r="AG68" s="241"/>
      <c r="AH68" s="241"/>
      <c r="AI68" s="242"/>
    </row>
    <row r="69" spans="1:35">
      <c r="A69" s="17"/>
      <c r="B69" s="241"/>
      <c r="C69" s="241"/>
      <c r="D69" s="241"/>
      <c r="E69" s="241"/>
      <c r="F69" s="241"/>
      <c r="G69" s="241"/>
      <c r="H69" s="241"/>
      <c r="I69" s="241"/>
      <c r="J69" s="241"/>
      <c r="K69" s="241"/>
      <c r="L69" s="241"/>
      <c r="M69" s="241"/>
      <c r="N69" s="241"/>
      <c r="O69" s="241"/>
      <c r="P69" s="241"/>
      <c r="Q69" s="241"/>
      <c r="R69" s="241"/>
      <c r="S69" s="241"/>
      <c r="T69" s="241"/>
      <c r="U69" s="241"/>
      <c r="V69" s="241"/>
      <c r="W69" s="241"/>
      <c r="X69" s="241"/>
      <c r="Y69" s="241"/>
      <c r="Z69" s="241"/>
      <c r="AA69" s="241"/>
      <c r="AB69" s="241"/>
      <c r="AC69" s="241"/>
      <c r="AD69" s="241"/>
      <c r="AE69" s="241"/>
      <c r="AF69" s="241"/>
      <c r="AG69" s="241"/>
      <c r="AH69" s="241"/>
      <c r="AI69" s="242"/>
    </row>
    <row r="70" spans="1:35">
      <c r="A70" s="17"/>
      <c r="B70" s="241"/>
      <c r="C70" s="241"/>
      <c r="D70" s="241"/>
      <c r="E70" s="241"/>
      <c r="F70" s="241"/>
      <c r="G70" s="241"/>
      <c r="H70" s="241"/>
      <c r="I70" s="241"/>
      <c r="J70" s="241"/>
      <c r="K70" s="241"/>
      <c r="L70" s="241"/>
      <c r="M70" s="241"/>
      <c r="N70" s="241"/>
      <c r="O70" s="241"/>
      <c r="P70" s="241"/>
      <c r="Q70" s="241"/>
      <c r="R70" s="241"/>
      <c r="S70" s="241"/>
      <c r="T70" s="241"/>
      <c r="U70" s="241"/>
      <c r="V70" s="241"/>
      <c r="W70" s="241"/>
      <c r="X70" s="241"/>
      <c r="Y70" s="241"/>
      <c r="Z70" s="241"/>
      <c r="AA70" s="241"/>
      <c r="AB70" s="241"/>
      <c r="AC70" s="241"/>
      <c r="AD70" s="241"/>
      <c r="AE70" s="241"/>
      <c r="AF70" s="241"/>
      <c r="AG70" s="241"/>
      <c r="AH70" s="241"/>
      <c r="AI70" s="242"/>
    </row>
    <row r="71" spans="1:35">
      <c r="A71" s="17"/>
      <c r="B71" s="241"/>
      <c r="C71" s="241"/>
      <c r="D71" s="241"/>
      <c r="E71" s="241"/>
      <c r="F71" s="241"/>
      <c r="G71" s="241"/>
      <c r="H71" s="241"/>
      <c r="I71" s="241"/>
      <c r="J71" s="241"/>
      <c r="K71" s="241"/>
      <c r="L71" s="241"/>
      <c r="M71" s="241"/>
      <c r="N71" s="241"/>
      <c r="O71" s="241"/>
      <c r="P71" s="241"/>
      <c r="Q71" s="241"/>
      <c r="R71" s="241"/>
      <c r="S71" s="241"/>
      <c r="T71" s="241"/>
      <c r="U71" s="241"/>
      <c r="V71" s="241"/>
      <c r="W71" s="241"/>
      <c r="X71" s="241"/>
      <c r="Y71" s="241"/>
      <c r="Z71" s="241"/>
      <c r="AA71" s="241"/>
      <c r="AB71" s="241"/>
      <c r="AC71" s="241"/>
      <c r="AD71" s="241"/>
      <c r="AE71" s="241"/>
      <c r="AF71" s="241"/>
      <c r="AG71" s="241"/>
      <c r="AH71" s="241"/>
      <c r="AI71" s="242"/>
    </row>
    <row r="72" spans="1:35">
      <c r="A72" s="17"/>
      <c r="B72" s="241"/>
      <c r="C72" s="241"/>
      <c r="D72" s="241"/>
      <c r="E72" s="241"/>
      <c r="F72" s="241"/>
      <c r="G72" s="241"/>
      <c r="H72" s="241"/>
      <c r="I72" s="241"/>
      <c r="J72" s="241"/>
      <c r="K72" s="241"/>
      <c r="L72" s="241"/>
      <c r="M72" s="241"/>
      <c r="N72" s="241"/>
      <c r="O72" s="241"/>
      <c r="P72" s="241"/>
      <c r="Q72" s="241"/>
      <c r="R72" s="241"/>
      <c r="S72" s="241"/>
      <c r="T72" s="241"/>
      <c r="U72" s="241"/>
      <c r="V72" s="241"/>
      <c r="W72" s="241"/>
      <c r="X72" s="241"/>
      <c r="Y72" s="241"/>
      <c r="Z72" s="241"/>
      <c r="AA72" s="241"/>
      <c r="AB72" s="241"/>
      <c r="AC72" s="241"/>
      <c r="AD72" s="241"/>
      <c r="AE72" s="241"/>
      <c r="AF72" s="241"/>
      <c r="AG72" s="241"/>
      <c r="AH72" s="241"/>
      <c r="AI72" s="242"/>
    </row>
    <row r="73" spans="1:35">
      <c r="A73" s="17"/>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19"/>
    </row>
    <row r="74" spans="1:35">
      <c r="A74" s="17"/>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19"/>
    </row>
    <row r="75" spans="1:35">
      <c r="A75" s="17"/>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19"/>
    </row>
    <row r="76" spans="1:35">
      <c r="A76" s="17"/>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19"/>
    </row>
    <row r="77" spans="1:35">
      <c r="A77" s="17"/>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19"/>
    </row>
    <row r="78" spans="1:35">
      <c r="A78" s="17"/>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19"/>
    </row>
    <row r="79" spans="1:35">
      <c r="A79" s="17"/>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19"/>
    </row>
    <row r="80" spans="1:35">
      <c r="A80" s="17"/>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19"/>
    </row>
    <row r="81" spans="1:35">
      <c r="A81" s="17"/>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19"/>
    </row>
    <row r="82" spans="1:35">
      <c r="A82" s="17"/>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19"/>
    </row>
    <row r="83" spans="1:35">
      <c r="A83" s="17"/>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19"/>
    </row>
    <row r="84" spans="1:35">
      <c r="A84" s="17"/>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19"/>
    </row>
    <row r="85" spans="1:35">
      <c r="A85" s="17"/>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19"/>
    </row>
    <row r="86" spans="1:35">
      <c r="A86" s="17"/>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19"/>
    </row>
    <row r="87" spans="1:35">
      <c r="A87" s="17"/>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19"/>
    </row>
    <row r="88" spans="1:35">
      <c r="A88" s="17"/>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19"/>
    </row>
    <row r="89" spans="1:35">
      <c r="A89" s="17"/>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19"/>
    </row>
    <row r="90" spans="1:35">
      <c r="A90" s="17"/>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19"/>
    </row>
    <row r="91" spans="1:35">
      <c r="A91" s="17"/>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19"/>
    </row>
    <row r="92" spans="1:35">
      <c r="A92" s="17"/>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19"/>
    </row>
    <row r="93" spans="1:35">
      <c r="A93" s="17"/>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19"/>
    </row>
    <row r="94" spans="1:35">
      <c r="A94" s="17"/>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19"/>
    </row>
    <row r="95" spans="1:35">
      <c r="A95" s="17"/>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19"/>
    </row>
    <row r="96" spans="1:35">
      <c r="A96" s="17"/>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19"/>
    </row>
    <row r="97" spans="1:35">
      <c r="A97" s="17"/>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19"/>
    </row>
    <row r="98" spans="1:35">
      <c r="A98" s="17"/>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19"/>
    </row>
    <row r="99" spans="1:35">
      <c r="A99" s="17"/>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19"/>
    </row>
    <row r="100" spans="1:35">
      <c r="A100" s="17"/>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19"/>
    </row>
    <row r="101" spans="1:35">
      <c r="A101" s="17"/>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19"/>
    </row>
    <row r="102" spans="1:35">
      <c r="A102" s="17"/>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19"/>
    </row>
    <row r="103" spans="1:35">
      <c r="A103" s="17"/>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19"/>
    </row>
    <row r="104" spans="1:35">
      <c r="A104" s="17"/>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19"/>
    </row>
    <row r="105" spans="1:35">
      <c r="A105" s="17"/>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19"/>
    </row>
    <row r="106" spans="1:35">
      <c r="A106" s="17"/>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19"/>
    </row>
    <row r="107" spans="1:35" ht="16.5" customHeight="1">
      <c r="A107" s="17"/>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19"/>
    </row>
    <row r="108" spans="1:35">
      <c r="A108" s="44"/>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45"/>
    </row>
  </sheetData>
  <mergeCells count="81">
    <mergeCell ref="K7:N7"/>
    <mergeCell ref="P7:AH7"/>
    <mergeCell ref="A2:AI2"/>
    <mergeCell ref="K4:N4"/>
    <mergeCell ref="Q4:V4"/>
    <mergeCell ref="K5:N5"/>
    <mergeCell ref="P5:AH5"/>
    <mergeCell ref="K6:N6"/>
    <mergeCell ref="P6:AH6"/>
    <mergeCell ref="H20:AI21"/>
    <mergeCell ref="H24:J25"/>
    <mergeCell ref="P8:AH8"/>
    <mergeCell ref="AD18:AI19"/>
    <mergeCell ref="A20:A21"/>
    <mergeCell ref="B20:G21"/>
    <mergeCell ref="A14:A15"/>
    <mergeCell ref="H14:AI15"/>
    <mergeCell ref="B14:G15"/>
    <mergeCell ref="A16:A17"/>
    <mergeCell ref="B16:G17"/>
    <mergeCell ref="H16:AI17"/>
    <mergeCell ref="A18:A19"/>
    <mergeCell ref="B18:G19"/>
    <mergeCell ref="H18:AC19"/>
    <mergeCell ref="A22:A23"/>
    <mergeCell ref="B22:G23"/>
    <mergeCell ref="H22:AI23"/>
    <mergeCell ref="V24:V25"/>
    <mergeCell ref="W24:W25"/>
    <mergeCell ref="A24:A25"/>
    <mergeCell ref="Z24:Z25"/>
    <mergeCell ref="AD24:AI25"/>
    <mergeCell ref="S24:U25"/>
    <mergeCell ref="AA24:AC25"/>
    <mergeCell ref="K24:K25"/>
    <mergeCell ref="P24:R25"/>
    <mergeCell ref="A26:A27"/>
    <mergeCell ref="H26:AI27"/>
    <mergeCell ref="N24:N25"/>
    <mergeCell ref="B26:G27"/>
    <mergeCell ref="L24:L25"/>
    <mergeCell ref="M24:M25"/>
    <mergeCell ref="O24:O25"/>
    <mergeCell ref="X24:X25"/>
    <mergeCell ref="Y24:Y25"/>
    <mergeCell ref="B24:G25"/>
    <mergeCell ref="A30:A31"/>
    <mergeCell ref="B30:G31"/>
    <mergeCell ref="Q30:S30"/>
    <mergeCell ref="Q31:S31"/>
    <mergeCell ref="W30:AI31"/>
    <mergeCell ref="D1:F1"/>
    <mergeCell ref="A36:A37"/>
    <mergeCell ref="B36:G37"/>
    <mergeCell ref="H36:AI37"/>
    <mergeCell ref="A38:A39"/>
    <mergeCell ref="B38:G39"/>
    <mergeCell ref="A32:A33"/>
    <mergeCell ref="H32:AI33"/>
    <mergeCell ref="A34:A35"/>
    <mergeCell ref="B34:G35"/>
    <mergeCell ref="H34:AI35"/>
    <mergeCell ref="B32:G33"/>
    <mergeCell ref="H38:AI39"/>
    <mergeCell ref="A28:A29"/>
    <mergeCell ref="B28:G29"/>
    <mergeCell ref="H28:AI29"/>
    <mergeCell ref="Z41:AA41"/>
    <mergeCell ref="AC41:AD41"/>
    <mergeCell ref="AF41:AG41"/>
    <mergeCell ref="A46:AI46"/>
    <mergeCell ref="B48:AI50"/>
    <mergeCell ref="B62:AI64"/>
    <mergeCell ref="B65:AI72"/>
    <mergeCell ref="B51:AI51"/>
    <mergeCell ref="B52:AI52"/>
    <mergeCell ref="B53:AI53"/>
    <mergeCell ref="B54:AI54"/>
    <mergeCell ref="B55:AI55"/>
    <mergeCell ref="B56:AI57"/>
    <mergeCell ref="B58:AI60"/>
  </mergeCells>
  <phoneticPr fontId="2"/>
  <conditionalFormatting sqref="H14:AI15">
    <cfRule type="expression" dxfId="52" priority="31" stopIfTrue="1">
      <formula>$H$14=""</formula>
    </cfRule>
  </conditionalFormatting>
  <conditionalFormatting sqref="H18">
    <cfRule type="expression" dxfId="51" priority="30" stopIfTrue="1">
      <formula>$H$18=""</formula>
    </cfRule>
  </conditionalFormatting>
  <conditionalFormatting sqref="H20:AI21">
    <cfRule type="expression" dxfId="50" priority="29" stopIfTrue="1">
      <formula>$H$20=""</formula>
    </cfRule>
  </conditionalFormatting>
  <conditionalFormatting sqref="H22:AI23">
    <cfRule type="expression" dxfId="49" priority="28" stopIfTrue="1">
      <formula>$H$22=""</formula>
    </cfRule>
  </conditionalFormatting>
  <conditionalFormatting sqref="L24:L25">
    <cfRule type="expression" dxfId="48" priority="27" stopIfTrue="1">
      <formula>$L$24=""</formula>
    </cfRule>
  </conditionalFormatting>
  <conditionalFormatting sqref="N24:N25">
    <cfRule type="expression" dxfId="47" priority="26" stopIfTrue="1">
      <formula>$N$24=""</formula>
    </cfRule>
  </conditionalFormatting>
  <conditionalFormatting sqref="S24">
    <cfRule type="expression" dxfId="46" priority="25" stopIfTrue="1">
      <formula>$S$24=""</formula>
    </cfRule>
  </conditionalFormatting>
  <conditionalFormatting sqref="W24:W25">
    <cfRule type="expression" dxfId="45" priority="24" stopIfTrue="1">
      <formula>$W$24=""</formula>
    </cfRule>
  </conditionalFormatting>
  <conditionalFormatting sqref="Y24:Y25">
    <cfRule type="expression" dxfId="44" priority="23" stopIfTrue="1">
      <formula>$Y$24=""</formula>
    </cfRule>
  </conditionalFormatting>
  <conditionalFormatting sqref="H34">
    <cfRule type="expression" dxfId="43" priority="22" stopIfTrue="1">
      <formula>$H$34=""</formula>
    </cfRule>
  </conditionalFormatting>
  <conditionalFormatting sqref="H24">
    <cfRule type="expression" dxfId="42" priority="18" stopIfTrue="1">
      <formula>$H$24=""</formula>
    </cfRule>
  </conditionalFormatting>
  <conditionalFormatting sqref="H26:AI27">
    <cfRule type="expression" dxfId="41" priority="17" stopIfTrue="1">
      <formula>$H$26=""</formula>
    </cfRule>
  </conditionalFormatting>
  <conditionalFormatting sqref="H16:AI17">
    <cfRule type="expression" dxfId="40" priority="16" stopIfTrue="1">
      <formula>$H$16=""</formula>
    </cfRule>
  </conditionalFormatting>
  <conditionalFormatting sqref="Q4">
    <cfRule type="expression" dxfId="39" priority="15" stopIfTrue="1">
      <formula>$Q$4=""</formula>
    </cfRule>
  </conditionalFormatting>
  <conditionalFormatting sqref="P5:AH5">
    <cfRule type="expression" dxfId="38" priority="14" stopIfTrue="1">
      <formula>$P$5=""</formula>
    </cfRule>
  </conditionalFormatting>
  <conditionalFormatting sqref="P7">
    <cfRule type="expression" dxfId="37" priority="13" stopIfTrue="1">
      <formula>$P$7=""</formula>
    </cfRule>
  </conditionalFormatting>
  <conditionalFormatting sqref="P6:AH6">
    <cfRule type="expression" dxfId="36" priority="12" stopIfTrue="1">
      <formula>$P$6=""</formula>
    </cfRule>
  </conditionalFormatting>
  <conditionalFormatting sqref="P8">
    <cfRule type="expression" dxfId="35" priority="9" stopIfTrue="1">
      <formula>$P$8=""</formula>
    </cfRule>
  </conditionalFormatting>
  <conditionalFormatting sqref="Q30">
    <cfRule type="expression" dxfId="34" priority="7" stopIfTrue="1">
      <formula>$Q$30=""</formula>
    </cfRule>
  </conditionalFormatting>
  <conditionalFormatting sqref="Q31">
    <cfRule type="expression" dxfId="33" priority="6" stopIfTrue="1">
      <formula>$Q$31=""</formula>
    </cfRule>
  </conditionalFormatting>
  <conditionalFormatting sqref="H32">
    <cfRule type="expression" dxfId="32" priority="5" stopIfTrue="1">
      <formula>$H$32=""</formula>
    </cfRule>
  </conditionalFormatting>
  <conditionalFormatting sqref="H28:AI29">
    <cfRule type="expression" dxfId="31" priority="4" stopIfTrue="1">
      <formula>$H$28=""</formula>
    </cfRule>
  </conditionalFormatting>
  <pageMargins left="0.59055118110236227" right="0.59055118110236227" top="0.78740157480314965" bottom="0.78740157480314965" header="0.59055118110236227" footer="0.59055118110236227"/>
  <pageSetup paperSize="9" orientation="portrait" r:id="rId1"/>
  <headerFooter differentFirst="1">
    <oddFooter>&amp;C&amp;"ＭＳ Ｐ明朝,標準"&amp;P/&amp;N</oddFooter>
    <firstHeader>&amp;L様式第６号（第３条関係）</firstHeader>
  </headerFooter>
  <rowBreaks count="2" manualBreakCount="2">
    <brk id="52" max="16383" man="1"/>
    <brk id="108" max="34"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2"/>
  <sheetViews>
    <sheetView zoomScale="80" zoomScaleNormal="80" workbookViewId="0">
      <selection activeCell="AL31" sqref="AL31"/>
    </sheetView>
  </sheetViews>
  <sheetFormatPr defaultRowHeight="13.5"/>
  <cols>
    <col min="1" max="1" width="2.75" style="1" customWidth="1"/>
    <col min="2" max="35" width="2.625" style="1" customWidth="1"/>
    <col min="36" max="36" width="7.25" style="1" customWidth="1"/>
    <col min="37" max="37" width="6.25" style="1" customWidth="1"/>
    <col min="38" max="38" width="7.125" style="1" customWidth="1"/>
    <col min="39" max="16384" width="9" style="1"/>
  </cols>
  <sheetData>
    <row r="1" spans="1:38" ht="15" customHeight="1">
      <c r="A1" s="14"/>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6"/>
    </row>
    <row r="2" spans="1:38" ht="15" customHeight="1">
      <c r="A2" s="142" t="s">
        <v>36</v>
      </c>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4"/>
      <c r="AJ2" s="2"/>
      <c r="AK2" s="2"/>
      <c r="AL2" s="3"/>
    </row>
    <row r="3" spans="1:38" ht="15" customHeight="1">
      <c r="A3" s="17"/>
      <c r="B3" s="4"/>
      <c r="C3" s="4"/>
      <c r="D3" s="4"/>
      <c r="E3" s="4"/>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8"/>
      <c r="AJ3" s="5"/>
      <c r="AK3" s="5"/>
      <c r="AL3" s="6"/>
    </row>
    <row r="4" spans="1:38" ht="15" customHeight="1">
      <c r="A4" s="17"/>
      <c r="B4" s="4"/>
      <c r="C4" s="4"/>
      <c r="D4" s="4"/>
      <c r="E4" s="4"/>
      <c r="F4" s="4"/>
      <c r="G4" s="4"/>
      <c r="H4" s="4"/>
      <c r="I4" s="4"/>
      <c r="J4" s="4"/>
      <c r="K4" s="4"/>
      <c r="L4" s="4"/>
      <c r="M4" s="4"/>
      <c r="N4" s="4"/>
      <c r="O4" s="4"/>
      <c r="P4" s="4"/>
      <c r="Q4" s="4"/>
      <c r="R4" s="4"/>
      <c r="S4" s="4"/>
      <c r="T4" s="4"/>
      <c r="U4" s="4"/>
      <c r="V4" s="4"/>
      <c r="W4" s="4"/>
      <c r="X4" s="4"/>
      <c r="Y4" s="4"/>
      <c r="Z4" s="4"/>
      <c r="AA4" s="251" t="s">
        <v>185</v>
      </c>
      <c r="AB4" s="251"/>
      <c r="AC4" s="251"/>
      <c r="AD4" s="4" t="s">
        <v>0</v>
      </c>
      <c r="AE4" s="49">
        <v>4</v>
      </c>
      <c r="AF4" s="4" t="s">
        <v>1</v>
      </c>
      <c r="AG4" s="49">
        <v>1</v>
      </c>
      <c r="AH4" s="4" t="s">
        <v>2</v>
      </c>
      <c r="AI4" s="19"/>
    </row>
    <row r="5" spans="1:38" ht="15" customHeight="1">
      <c r="A5" s="17"/>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19"/>
      <c r="AJ5" s="4"/>
      <c r="AK5" s="4"/>
    </row>
    <row r="6" spans="1:38" ht="15" customHeight="1">
      <c r="A6" s="17" t="s">
        <v>20</v>
      </c>
      <c r="B6" s="7"/>
      <c r="C6" s="7"/>
      <c r="D6" s="7"/>
      <c r="E6" s="7"/>
      <c r="F6" s="7"/>
      <c r="G6" s="7"/>
      <c r="H6" s="7"/>
      <c r="I6" s="7"/>
      <c r="J6" s="7"/>
      <c r="K6" s="7"/>
      <c r="L6" s="4"/>
      <c r="M6" s="4"/>
      <c r="N6" s="4"/>
      <c r="O6" s="4"/>
      <c r="P6" s="4"/>
      <c r="Q6" s="4"/>
      <c r="R6" s="4"/>
      <c r="S6" s="4"/>
      <c r="T6" s="4"/>
      <c r="U6" s="9"/>
      <c r="V6" s="4"/>
      <c r="W6" s="4"/>
      <c r="X6" s="4"/>
      <c r="Y6" s="4"/>
      <c r="Z6" s="4"/>
      <c r="AA6" s="4"/>
      <c r="AB6" s="20"/>
      <c r="AC6" s="20"/>
      <c r="AD6" s="20"/>
      <c r="AE6" s="20"/>
      <c r="AF6" s="20"/>
      <c r="AG6" s="20"/>
      <c r="AH6" s="20"/>
      <c r="AI6" s="19"/>
      <c r="AJ6" s="4"/>
      <c r="AK6" s="4"/>
    </row>
    <row r="7" spans="1:38" ht="15" customHeight="1">
      <c r="A7" s="17"/>
      <c r="B7" s="7"/>
      <c r="C7" s="7"/>
      <c r="D7" s="7"/>
      <c r="E7" s="7"/>
      <c r="F7" s="7"/>
      <c r="G7" s="7"/>
      <c r="H7" s="7"/>
      <c r="I7" s="7"/>
      <c r="J7" s="7"/>
      <c r="K7" s="7"/>
      <c r="L7" s="4"/>
      <c r="M7" s="4"/>
      <c r="N7" s="4"/>
      <c r="O7" s="4"/>
      <c r="P7" s="4"/>
      <c r="Q7" s="21"/>
      <c r="R7" s="4"/>
      <c r="S7" s="4"/>
      <c r="T7" s="4"/>
      <c r="U7" s="4"/>
      <c r="V7" s="4"/>
      <c r="W7" s="4"/>
      <c r="X7" s="4"/>
      <c r="Y7" s="4"/>
      <c r="Z7" s="4"/>
      <c r="AA7" s="4"/>
      <c r="AB7" s="4"/>
      <c r="AC7" s="4"/>
      <c r="AD7" s="4"/>
      <c r="AE7" s="4"/>
      <c r="AF7" s="4"/>
      <c r="AG7" s="4"/>
      <c r="AH7" s="22"/>
      <c r="AI7" s="19"/>
      <c r="AJ7" s="8"/>
      <c r="AK7" s="4"/>
    </row>
    <row r="8" spans="1:38" ht="15" customHeight="1">
      <c r="A8" s="17"/>
      <c r="B8" s="7"/>
      <c r="C8" s="7"/>
      <c r="D8" s="7"/>
      <c r="E8" s="7"/>
      <c r="F8" s="7"/>
      <c r="G8" s="7"/>
      <c r="H8" s="7" t="s">
        <v>24</v>
      </c>
      <c r="I8" s="4"/>
      <c r="J8" s="4"/>
      <c r="K8" s="145" t="s">
        <v>21</v>
      </c>
      <c r="L8" s="145"/>
      <c r="M8" s="145"/>
      <c r="N8" s="145"/>
      <c r="O8" s="9"/>
      <c r="P8" s="4" t="s">
        <v>18</v>
      </c>
      <c r="Q8" s="252" t="s">
        <v>82</v>
      </c>
      <c r="R8" s="252"/>
      <c r="S8" s="252"/>
      <c r="T8" s="252"/>
      <c r="U8" s="252"/>
      <c r="V8" s="253"/>
      <c r="W8" s="21"/>
      <c r="X8" s="21"/>
      <c r="Y8" s="21"/>
      <c r="Z8" s="21"/>
      <c r="AA8" s="21"/>
      <c r="AB8" s="21"/>
      <c r="AC8" s="21"/>
      <c r="AD8" s="21"/>
      <c r="AE8" s="21"/>
      <c r="AF8" s="21"/>
      <c r="AG8" s="21"/>
      <c r="AH8" s="21"/>
      <c r="AI8" s="19"/>
      <c r="AJ8" s="8"/>
      <c r="AK8" s="4"/>
    </row>
    <row r="9" spans="1:38" ht="15" customHeight="1">
      <c r="A9" s="17"/>
      <c r="B9" s="4"/>
      <c r="C9" s="4"/>
      <c r="D9" s="4"/>
      <c r="E9" s="4"/>
      <c r="F9" s="4"/>
      <c r="G9" s="4"/>
      <c r="H9" s="4"/>
      <c r="I9" s="4"/>
      <c r="J9" s="4"/>
      <c r="K9" s="145" t="s">
        <v>22</v>
      </c>
      <c r="L9" s="145"/>
      <c r="M9" s="145"/>
      <c r="N9" s="145"/>
      <c r="O9" s="9"/>
      <c r="P9" s="254" t="s">
        <v>77</v>
      </c>
      <c r="Q9" s="254"/>
      <c r="R9" s="254"/>
      <c r="S9" s="254"/>
      <c r="T9" s="254"/>
      <c r="U9" s="254"/>
      <c r="V9" s="254"/>
      <c r="W9" s="254"/>
      <c r="X9" s="254"/>
      <c r="Y9" s="254"/>
      <c r="Z9" s="254"/>
      <c r="AA9" s="254"/>
      <c r="AB9" s="254"/>
      <c r="AC9" s="254"/>
      <c r="AD9" s="254"/>
      <c r="AE9" s="254"/>
      <c r="AF9" s="254"/>
      <c r="AG9" s="254"/>
      <c r="AH9" s="254"/>
      <c r="AI9" s="19"/>
      <c r="AJ9" s="4"/>
      <c r="AK9" s="4"/>
    </row>
    <row r="10" spans="1:38" ht="15" customHeight="1">
      <c r="A10" s="17"/>
      <c r="B10" s="4"/>
      <c r="C10" s="4"/>
      <c r="D10" s="4"/>
      <c r="E10" s="4"/>
      <c r="F10" s="4"/>
      <c r="G10" s="4"/>
      <c r="I10" s="7"/>
      <c r="J10" s="4"/>
      <c r="K10" s="145" t="s">
        <v>23</v>
      </c>
      <c r="L10" s="145"/>
      <c r="M10" s="145"/>
      <c r="N10" s="145"/>
      <c r="O10" s="9"/>
      <c r="P10" s="255" t="s">
        <v>86</v>
      </c>
      <c r="Q10" s="255"/>
      <c r="R10" s="255"/>
      <c r="S10" s="255"/>
      <c r="T10" s="255"/>
      <c r="U10" s="255"/>
      <c r="V10" s="255"/>
      <c r="W10" s="255"/>
      <c r="X10" s="255"/>
      <c r="Y10" s="255"/>
      <c r="Z10" s="255"/>
      <c r="AA10" s="255"/>
      <c r="AB10" s="255"/>
      <c r="AC10" s="255"/>
      <c r="AD10" s="255"/>
      <c r="AE10" s="255"/>
      <c r="AF10" s="255"/>
      <c r="AG10" s="255"/>
      <c r="AH10" s="255"/>
      <c r="AI10" s="19"/>
      <c r="AJ10" s="4"/>
      <c r="AK10" s="4"/>
    </row>
    <row r="11" spans="1:38" ht="15" customHeight="1">
      <c r="A11" s="17"/>
      <c r="B11" s="4"/>
      <c r="C11" s="4"/>
      <c r="D11" s="4"/>
      <c r="E11" s="4"/>
      <c r="F11" s="4"/>
      <c r="G11" s="4"/>
      <c r="I11" s="4"/>
      <c r="J11" s="4"/>
      <c r="K11" s="145" t="s">
        <v>25</v>
      </c>
      <c r="L11" s="145"/>
      <c r="M11" s="145"/>
      <c r="N11" s="145"/>
      <c r="O11" s="9"/>
      <c r="P11" s="255" t="s">
        <v>85</v>
      </c>
      <c r="Q11" s="255"/>
      <c r="R11" s="255"/>
      <c r="S11" s="255"/>
      <c r="T11" s="255"/>
      <c r="U11" s="255"/>
      <c r="V11" s="255"/>
      <c r="W11" s="255"/>
      <c r="X11" s="255"/>
      <c r="Y11" s="255"/>
      <c r="Z11" s="255"/>
      <c r="AA11" s="255"/>
      <c r="AB11" s="255"/>
      <c r="AC11" s="255"/>
      <c r="AD11" s="255"/>
      <c r="AE11" s="255"/>
      <c r="AF11" s="255"/>
      <c r="AG11" s="255"/>
      <c r="AH11" s="255"/>
      <c r="AI11" s="19"/>
      <c r="AJ11" s="8"/>
      <c r="AK11" s="4"/>
    </row>
    <row r="12" spans="1:38" ht="15" customHeight="1">
      <c r="A12" s="17"/>
      <c r="B12" s="4"/>
      <c r="C12" s="4"/>
      <c r="D12" s="4"/>
      <c r="E12" s="4"/>
      <c r="F12" s="4"/>
      <c r="G12" s="4"/>
      <c r="H12" s="4"/>
      <c r="I12" s="4"/>
      <c r="J12" s="4"/>
      <c r="K12" s="13"/>
      <c r="M12" s="13"/>
      <c r="N12" s="13"/>
      <c r="O12" s="13"/>
      <c r="P12" s="255" t="s">
        <v>75</v>
      </c>
      <c r="Q12" s="255"/>
      <c r="R12" s="255"/>
      <c r="S12" s="255"/>
      <c r="T12" s="255"/>
      <c r="U12" s="255"/>
      <c r="V12" s="255"/>
      <c r="W12" s="255"/>
      <c r="X12" s="255"/>
      <c r="Y12" s="255"/>
      <c r="Z12" s="255"/>
      <c r="AA12" s="255"/>
      <c r="AB12" s="255"/>
      <c r="AC12" s="255"/>
      <c r="AD12" s="255"/>
      <c r="AE12" s="255"/>
      <c r="AF12" s="255"/>
      <c r="AG12" s="255"/>
      <c r="AH12" s="255"/>
      <c r="AI12" s="19"/>
      <c r="AJ12" s="8"/>
      <c r="AK12" s="4"/>
    </row>
    <row r="13" spans="1:38" ht="15" customHeight="1">
      <c r="A13" s="17"/>
      <c r="B13" s="4"/>
      <c r="C13" s="4"/>
      <c r="D13" s="4"/>
      <c r="E13" s="4"/>
      <c r="F13" s="4"/>
      <c r="G13" s="4"/>
      <c r="H13" s="4"/>
      <c r="I13" s="4"/>
      <c r="J13" s="4"/>
      <c r="K13" s="145" t="s">
        <v>26</v>
      </c>
      <c r="L13" s="145"/>
      <c r="M13" s="145"/>
      <c r="N13" s="145"/>
      <c r="O13" s="9"/>
      <c r="P13" s="4"/>
      <c r="Q13" s="4"/>
      <c r="R13" s="4"/>
      <c r="S13" s="4"/>
      <c r="T13" s="4"/>
      <c r="U13" s="4"/>
      <c r="V13" s="4"/>
      <c r="W13" s="256" t="s">
        <v>80</v>
      </c>
      <c r="X13" s="256"/>
      <c r="Y13" s="256"/>
      <c r="Z13" s="257"/>
      <c r="AA13" s="23" t="s">
        <v>0</v>
      </c>
      <c r="AB13" s="256">
        <v>12</v>
      </c>
      <c r="AC13" s="256"/>
      <c r="AD13" s="23" t="s">
        <v>27</v>
      </c>
      <c r="AE13" s="256">
        <v>31</v>
      </c>
      <c r="AF13" s="256"/>
      <c r="AG13" s="23" t="s">
        <v>28</v>
      </c>
      <c r="AH13" s="7"/>
      <c r="AI13" s="19"/>
      <c r="AJ13" s="4"/>
      <c r="AK13" s="4"/>
    </row>
    <row r="14" spans="1:38" ht="15" customHeight="1">
      <c r="A14" s="17"/>
      <c r="B14" s="4"/>
      <c r="C14" s="4"/>
      <c r="D14" s="4"/>
      <c r="E14" s="4"/>
      <c r="F14" s="4"/>
      <c r="G14" s="4"/>
      <c r="H14" s="4"/>
      <c r="I14" s="4"/>
      <c r="J14" s="4"/>
      <c r="K14" s="145" t="s">
        <v>61</v>
      </c>
      <c r="L14" s="145"/>
      <c r="M14" s="145"/>
      <c r="N14" s="145"/>
      <c r="O14" s="9"/>
      <c r="P14" s="255" t="s">
        <v>81</v>
      </c>
      <c r="Q14" s="255"/>
      <c r="R14" s="255"/>
      <c r="S14" s="255"/>
      <c r="T14" s="255"/>
      <c r="U14" s="255"/>
      <c r="V14" s="255"/>
      <c r="W14" s="255"/>
      <c r="X14" s="255"/>
      <c r="Y14" s="255"/>
      <c r="Z14" s="255"/>
      <c r="AA14" s="255"/>
      <c r="AB14" s="255"/>
      <c r="AC14" s="255"/>
      <c r="AD14" s="255"/>
      <c r="AE14" s="255"/>
      <c r="AF14" s="255"/>
      <c r="AG14" s="255"/>
      <c r="AH14" s="255"/>
      <c r="AI14" s="24"/>
      <c r="AJ14" s="9"/>
      <c r="AK14" s="9"/>
    </row>
    <row r="15" spans="1:38" ht="15" customHeight="1">
      <c r="A15" s="17"/>
      <c r="B15" s="4"/>
      <c r="C15" s="4"/>
      <c r="D15" s="4"/>
      <c r="E15" s="4"/>
      <c r="F15" s="4"/>
      <c r="G15" s="4"/>
      <c r="H15" s="4"/>
      <c r="I15" s="4"/>
      <c r="J15" s="4"/>
      <c r="K15" s="13"/>
      <c r="L15" s="13"/>
      <c r="M15" s="13"/>
      <c r="N15" s="13"/>
      <c r="O15" s="9"/>
      <c r="P15" s="258" t="s">
        <v>76</v>
      </c>
      <c r="Q15" s="258"/>
      <c r="R15" s="258"/>
      <c r="S15" s="258"/>
      <c r="T15" s="258"/>
      <c r="U15" s="258"/>
      <c r="V15" s="258"/>
      <c r="W15" s="258"/>
      <c r="X15" s="258"/>
      <c r="Y15" s="258"/>
      <c r="Z15" s="258"/>
      <c r="AA15" s="258"/>
      <c r="AB15" s="258"/>
      <c r="AC15" s="258"/>
      <c r="AD15" s="258"/>
      <c r="AE15" s="258"/>
      <c r="AF15" s="258"/>
      <c r="AG15" s="258"/>
      <c r="AH15" s="258"/>
      <c r="AI15" s="24"/>
      <c r="AJ15" s="9"/>
      <c r="AK15" s="9"/>
    </row>
    <row r="16" spans="1:38" ht="15" customHeight="1">
      <c r="A16" s="17"/>
      <c r="B16" s="4"/>
      <c r="C16" s="4"/>
      <c r="D16" s="4"/>
      <c r="E16" s="4"/>
      <c r="F16" s="4"/>
      <c r="G16" s="4"/>
      <c r="H16" s="4"/>
      <c r="I16" s="4"/>
      <c r="J16" s="4"/>
      <c r="K16" s="154" t="s">
        <v>29</v>
      </c>
      <c r="L16" s="154"/>
      <c r="M16" s="154"/>
      <c r="N16" s="154"/>
      <c r="O16" s="25"/>
      <c r="P16" s="255" t="s">
        <v>83</v>
      </c>
      <c r="Q16" s="255"/>
      <c r="R16" s="255"/>
      <c r="S16" s="255"/>
      <c r="T16" s="255"/>
      <c r="U16" s="255"/>
      <c r="V16" s="255"/>
      <c r="W16" s="255"/>
      <c r="X16" s="255"/>
      <c r="Y16" s="255"/>
      <c r="Z16" s="255"/>
      <c r="AA16" s="255"/>
      <c r="AB16" s="255"/>
      <c r="AC16" s="255"/>
      <c r="AD16" s="255"/>
      <c r="AE16" s="255"/>
      <c r="AF16" s="255"/>
      <c r="AG16" s="255"/>
      <c r="AH16" s="255"/>
      <c r="AI16" s="24" t="s">
        <v>30</v>
      </c>
      <c r="AJ16" s="9"/>
      <c r="AK16" s="9"/>
    </row>
    <row r="17" spans="1:39" ht="15" customHeight="1">
      <c r="A17" s="17"/>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19"/>
      <c r="AJ17" s="4"/>
      <c r="AK17" s="4"/>
    </row>
    <row r="18" spans="1:39" ht="15" customHeight="1">
      <c r="A18" s="17" t="s">
        <v>31</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19"/>
      <c r="AJ18" s="4"/>
      <c r="AK18" s="4"/>
    </row>
    <row r="19" spans="1:39" ht="15" customHeight="1">
      <c r="A19" s="155">
        <v>1</v>
      </c>
      <c r="B19" s="137" t="s">
        <v>57</v>
      </c>
      <c r="C19" s="138"/>
      <c r="D19" s="138"/>
      <c r="E19" s="138"/>
      <c r="F19" s="138"/>
      <c r="G19" s="139"/>
      <c r="H19" s="259" t="s">
        <v>71</v>
      </c>
      <c r="I19" s="259"/>
      <c r="J19" s="259"/>
      <c r="K19" s="259"/>
      <c r="L19" s="259"/>
      <c r="M19" s="259"/>
      <c r="N19" s="259"/>
      <c r="O19" s="259"/>
      <c r="P19" s="259"/>
      <c r="Q19" s="259"/>
      <c r="R19" s="259"/>
      <c r="S19" s="259"/>
      <c r="T19" s="259"/>
      <c r="U19" s="259"/>
      <c r="V19" s="259"/>
      <c r="W19" s="259"/>
      <c r="X19" s="259"/>
      <c r="Y19" s="259"/>
      <c r="Z19" s="259"/>
      <c r="AA19" s="259"/>
      <c r="AB19" s="259"/>
      <c r="AC19" s="259"/>
      <c r="AD19" s="259"/>
      <c r="AE19" s="259"/>
      <c r="AF19" s="259"/>
      <c r="AG19" s="259"/>
      <c r="AH19" s="259"/>
      <c r="AI19" s="260"/>
      <c r="AJ19" s="9"/>
      <c r="AK19" s="9"/>
    </row>
    <row r="20" spans="1:39" ht="15" customHeight="1">
      <c r="A20" s="156"/>
      <c r="B20" s="140"/>
      <c r="C20" s="140"/>
      <c r="D20" s="140"/>
      <c r="E20" s="140"/>
      <c r="F20" s="140"/>
      <c r="G20" s="141"/>
      <c r="H20" s="261"/>
      <c r="I20" s="261"/>
      <c r="J20" s="261"/>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2"/>
      <c r="AJ20" s="9"/>
      <c r="AK20" s="9"/>
    </row>
    <row r="21" spans="1:39" ht="15" customHeight="1">
      <c r="A21" s="155">
        <v>2</v>
      </c>
      <c r="B21" s="138" t="s">
        <v>37</v>
      </c>
      <c r="C21" s="220"/>
      <c r="D21" s="220"/>
      <c r="E21" s="220"/>
      <c r="F21" s="220"/>
      <c r="G21" s="221"/>
      <c r="H21" s="259" t="s">
        <v>72</v>
      </c>
      <c r="I21" s="259"/>
      <c r="J21" s="259"/>
      <c r="K21" s="259"/>
      <c r="L21" s="259"/>
      <c r="M21" s="259"/>
      <c r="N21" s="259"/>
      <c r="O21" s="259"/>
      <c r="P21" s="259"/>
      <c r="Q21" s="259"/>
      <c r="R21" s="259"/>
      <c r="S21" s="259"/>
      <c r="T21" s="259"/>
      <c r="U21" s="259"/>
      <c r="V21" s="259"/>
      <c r="W21" s="259"/>
      <c r="X21" s="259"/>
      <c r="Y21" s="259"/>
      <c r="Z21" s="259"/>
      <c r="AA21" s="259"/>
      <c r="AB21" s="259"/>
      <c r="AC21" s="259"/>
      <c r="AD21" s="259"/>
      <c r="AE21" s="259"/>
      <c r="AF21" s="259"/>
      <c r="AG21" s="259"/>
      <c r="AH21" s="259"/>
      <c r="AI21" s="260"/>
      <c r="AJ21" s="9"/>
      <c r="AK21" s="9"/>
    </row>
    <row r="22" spans="1:39" ht="15" customHeight="1">
      <c r="A22" s="161"/>
      <c r="B22" s="140"/>
      <c r="C22" s="140"/>
      <c r="D22" s="140"/>
      <c r="E22" s="140"/>
      <c r="F22" s="140"/>
      <c r="G22" s="141"/>
      <c r="H22" s="261"/>
      <c r="I22" s="261"/>
      <c r="J22" s="261"/>
      <c r="K22" s="261"/>
      <c r="L22" s="261"/>
      <c r="M22" s="261"/>
      <c r="N22" s="261"/>
      <c r="O22" s="261"/>
      <c r="P22" s="261"/>
      <c r="Q22" s="261"/>
      <c r="R22" s="261"/>
      <c r="S22" s="261"/>
      <c r="T22" s="261"/>
      <c r="U22" s="261"/>
      <c r="V22" s="261"/>
      <c r="W22" s="261"/>
      <c r="X22" s="261"/>
      <c r="Y22" s="261"/>
      <c r="Z22" s="261"/>
      <c r="AA22" s="261"/>
      <c r="AB22" s="261"/>
      <c r="AC22" s="261"/>
      <c r="AD22" s="261"/>
      <c r="AE22" s="261"/>
      <c r="AF22" s="261"/>
      <c r="AG22" s="261"/>
      <c r="AH22" s="261"/>
      <c r="AI22" s="262"/>
      <c r="AJ22" s="9"/>
      <c r="AK22" s="9"/>
    </row>
    <row r="23" spans="1:39" ht="15" customHeight="1">
      <c r="A23" s="155">
        <v>3</v>
      </c>
      <c r="B23" s="138" t="s">
        <v>56</v>
      </c>
      <c r="C23" s="138"/>
      <c r="D23" s="138"/>
      <c r="E23" s="138"/>
      <c r="F23" s="162"/>
      <c r="G23" s="163"/>
      <c r="H23" s="263">
        <v>4.9800000000000004</v>
      </c>
      <c r="I23" s="264"/>
      <c r="J23" s="264"/>
      <c r="K23" s="264"/>
      <c r="L23" s="264"/>
      <c r="M23" s="264"/>
      <c r="N23" s="264"/>
      <c r="O23" s="264"/>
      <c r="P23" s="264"/>
      <c r="Q23" s="264"/>
      <c r="R23" s="264"/>
      <c r="S23" s="264"/>
      <c r="T23" s="264"/>
      <c r="U23" s="264"/>
      <c r="V23" s="264"/>
      <c r="W23" s="264"/>
      <c r="X23" s="264"/>
      <c r="Y23" s="264"/>
      <c r="Z23" s="264"/>
      <c r="AA23" s="264"/>
      <c r="AB23" s="264"/>
      <c r="AC23" s="264"/>
      <c r="AD23" s="169" t="s">
        <v>32</v>
      </c>
      <c r="AE23" s="167"/>
      <c r="AF23" s="167"/>
      <c r="AG23" s="167"/>
      <c r="AH23" s="167"/>
      <c r="AI23" s="170"/>
      <c r="AJ23" s="9"/>
      <c r="AK23" s="9"/>
    </row>
    <row r="24" spans="1:39" ht="15" customHeight="1">
      <c r="A24" s="161"/>
      <c r="B24" s="164"/>
      <c r="C24" s="164"/>
      <c r="D24" s="164"/>
      <c r="E24" s="164"/>
      <c r="F24" s="164"/>
      <c r="G24" s="165"/>
      <c r="H24" s="265"/>
      <c r="I24" s="265"/>
      <c r="J24" s="265"/>
      <c r="K24" s="265"/>
      <c r="L24" s="265"/>
      <c r="M24" s="265"/>
      <c r="N24" s="265"/>
      <c r="O24" s="265"/>
      <c r="P24" s="265"/>
      <c r="Q24" s="265"/>
      <c r="R24" s="265"/>
      <c r="S24" s="265"/>
      <c r="T24" s="265"/>
      <c r="U24" s="265"/>
      <c r="V24" s="265"/>
      <c r="W24" s="265"/>
      <c r="X24" s="265"/>
      <c r="Y24" s="265"/>
      <c r="Z24" s="265"/>
      <c r="AA24" s="265"/>
      <c r="AB24" s="265"/>
      <c r="AC24" s="265"/>
      <c r="AD24" s="168"/>
      <c r="AE24" s="168"/>
      <c r="AF24" s="168"/>
      <c r="AG24" s="168"/>
      <c r="AH24" s="168"/>
      <c r="AI24" s="171"/>
      <c r="AJ24" s="9"/>
      <c r="AK24" s="9"/>
    </row>
    <row r="25" spans="1:39" ht="15" customHeight="1">
      <c r="A25" s="155">
        <v>4</v>
      </c>
      <c r="B25" s="172" t="s">
        <v>39</v>
      </c>
      <c r="C25" s="173"/>
      <c r="D25" s="173"/>
      <c r="E25" s="173"/>
      <c r="F25" s="173"/>
      <c r="G25" s="174"/>
      <c r="H25" s="272" t="s">
        <v>74</v>
      </c>
      <c r="I25" s="272"/>
      <c r="J25" s="272"/>
      <c r="K25" s="272"/>
      <c r="L25" s="272"/>
      <c r="M25" s="272"/>
      <c r="N25" s="272"/>
      <c r="O25" s="272"/>
      <c r="P25" s="272"/>
      <c r="Q25" s="272"/>
      <c r="R25" s="272"/>
      <c r="S25" s="272"/>
      <c r="T25" s="272"/>
      <c r="U25" s="272"/>
      <c r="V25" s="272"/>
      <c r="W25" s="272"/>
      <c r="X25" s="272"/>
      <c r="Y25" s="272"/>
      <c r="Z25" s="272"/>
      <c r="AA25" s="272"/>
      <c r="AB25" s="272"/>
      <c r="AC25" s="272"/>
      <c r="AD25" s="272"/>
      <c r="AE25" s="272"/>
      <c r="AF25" s="272"/>
      <c r="AG25" s="272"/>
      <c r="AH25" s="272"/>
      <c r="AI25" s="273"/>
      <c r="AJ25" s="9"/>
      <c r="AK25" s="9"/>
    </row>
    <row r="26" spans="1:39" ht="15" customHeight="1">
      <c r="A26" s="161"/>
      <c r="B26" s="175"/>
      <c r="C26" s="175"/>
      <c r="D26" s="175"/>
      <c r="E26" s="175"/>
      <c r="F26" s="175"/>
      <c r="G26" s="176"/>
      <c r="H26" s="274"/>
      <c r="I26" s="274"/>
      <c r="J26" s="274"/>
      <c r="K26" s="274"/>
      <c r="L26" s="274"/>
      <c r="M26" s="274"/>
      <c r="N26" s="274"/>
      <c r="O26" s="274"/>
      <c r="P26" s="274"/>
      <c r="Q26" s="274"/>
      <c r="R26" s="274"/>
      <c r="S26" s="274"/>
      <c r="T26" s="274"/>
      <c r="U26" s="274"/>
      <c r="V26" s="274"/>
      <c r="W26" s="274"/>
      <c r="X26" s="274"/>
      <c r="Y26" s="274"/>
      <c r="Z26" s="274"/>
      <c r="AA26" s="274"/>
      <c r="AB26" s="274"/>
      <c r="AC26" s="274"/>
      <c r="AD26" s="274"/>
      <c r="AE26" s="274"/>
      <c r="AF26" s="274"/>
      <c r="AG26" s="274"/>
      <c r="AH26" s="274"/>
      <c r="AI26" s="275"/>
      <c r="AJ26" s="11"/>
      <c r="AK26" s="11"/>
    </row>
    <row r="27" spans="1:39" ht="15" customHeight="1">
      <c r="A27" s="155">
        <v>5</v>
      </c>
      <c r="B27" s="138" t="s">
        <v>38</v>
      </c>
      <c r="C27" s="138"/>
      <c r="D27" s="138"/>
      <c r="E27" s="138"/>
      <c r="F27" s="138"/>
      <c r="G27" s="139"/>
      <c r="H27" s="272" t="s">
        <v>73</v>
      </c>
      <c r="I27" s="272"/>
      <c r="J27" s="272"/>
      <c r="K27" s="272"/>
      <c r="L27" s="272"/>
      <c r="M27" s="272"/>
      <c r="N27" s="272"/>
      <c r="O27" s="272"/>
      <c r="P27" s="272"/>
      <c r="Q27" s="272"/>
      <c r="R27" s="272"/>
      <c r="S27" s="272"/>
      <c r="T27" s="272"/>
      <c r="U27" s="272"/>
      <c r="V27" s="272"/>
      <c r="W27" s="272"/>
      <c r="X27" s="272"/>
      <c r="Y27" s="272"/>
      <c r="Z27" s="272"/>
      <c r="AA27" s="272"/>
      <c r="AB27" s="272"/>
      <c r="AC27" s="272"/>
      <c r="AD27" s="272"/>
      <c r="AE27" s="272"/>
      <c r="AF27" s="272"/>
      <c r="AG27" s="272"/>
      <c r="AH27" s="272"/>
      <c r="AI27" s="273"/>
      <c r="AJ27" s="11"/>
      <c r="AK27" s="11"/>
    </row>
    <row r="28" spans="1:39" ht="15" customHeight="1">
      <c r="A28" s="161"/>
      <c r="B28" s="181"/>
      <c r="C28" s="181"/>
      <c r="D28" s="181"/>
      <c r="E28" s="181"/>
      <c r="F28" s="181"/>
      <c r="G28" s="182"/>
      <c r="H28" s="274"/>
      <c r="I28" s="274"/>
      <c r="J28" s="274"/>
      <c r="K28" s="274"/>
      <c r="L28" s="274"/>
      <c r="M28" s="274"/>
      <c r="N28" s="274"/>
      <c r="O28" s="274"/>
      <c r="P28" s="274"/>
      <c r="Q28" s="274"/>
      <c r="R28" s="274"/>
      <c r="S28" s="274"/>
      <c r="T28" s="274"/>
      <c r="U28" s="274"/>
      <c r="V28" s="274"/>
      <c r="W28" s="274"/>
      <c r="X28" s="274"/>
      <c r="Y28" s="274"/>
      <c r="Z28" s="274"/>
      <c r="AA28" s="274"/>
      <c r="AB28" s="274"/>
      <c r="AC28" s="274"/>
      <c r="AD28" s="274"/>
      <c r="AE28" s="274"/>
      <c r="AF28" s="274"/>
      <c r="AG28" s="274"/>
      <c r="AH28" s="274"/>
      <c r="AI28" s="275"/>
      <c r="AJ28" s="11"/>
      <c r="AK28" s="11"/>
    </row>
    <row r="29" spans="1:39" ht="15" customHeight="1">
      <c r="A29" s="155">
        <v>6</v>
      </c>
      <c r="B29" s="137" t="s">
        <v>54</v>
      </c>
      <c r="C29" s="137"/>
      <c r="D29" s="137"/>
      <c r="E29" s="137"/>
      <c r="F29" s="137"/>
      <c r="G29" s="222"/>
      <c r="H29" s="266" t="s">
        <v>185</v>
      </c>
      <c r="I29" s="267"/>
      <c r="J29" s="267"/>
      <c r="K29" s="185" t="s">
        <v>0</v>
      </c>
      <c r="L29" s="270">
        <v>6</v>
      </c>
      <c r="M29" s="185" t="s">
        <v>1</v>
      </c>
      <c r="N29" s="276">
        <v>28</v>
      </c>
      <c r="O29" s="185" t="s">
        <v>2</v>
      </c>
      <c r="P29" s="189" t="s">
        <v>40</v>
      </c>
      <c r="Q29" s="189"/>
      <c r="R29" s="189"/>
      <c r="S29" s="267" t="s">
        <v>186</v>
      </c>
      <c r="T29" s="267"/>
      <c r="U29" s="267"/>
      <c r="V29" s="185" t="s">
        <v>0</v>
      </c>
      <c r="W29" s="270">
        <v>3</v>
      </c>
      <c r="X29" s="185" t="s">
        <v>1</v>
      </c>
      <c r="Y29" s="276">
        <v>31</v>
      </c>
      <c r="Z29" s="185" t="s">
        <v>2</v>
      </c>
      <c r="AA29" s="183" t="s">
        <v>41</v>
      </c>
      <c r="AB29" s="183"/>
      <c r="AC29" s="183"/>
      <c r="AD29" s="189"/>
      <c r="AE29" s="189"/>
      <c r="AF29" s="189"/>
      <c r="AG29" s="189"/>
      <c r="AH29" s="189"/>
      <c r="AI29" s="227"/>
      <c r="AJ29" s="9"/>
      <c r="AK29" s="9"/>
      <c r="AL29" s="9"/>
      <c r="AM29" s="9"/>
    </row>
    <row r="30" spans="1:39" ht="15" customHeight="1">
      <c r="A30" s="161"/>
      <c r="B30" s="223"/>
      <c r="C30" s="223"/>
      <c r="D30" s="223"/>
      <c r="E30" s="223"/>
      <c r="F30" s="223"/>
      <c r="G30" s="224"/>
      <c r="H30" s="268"/>
      <c r="I30" s="269"/>
      <c r="J30" s="269"/>
      <c r="K30" s="186"/>
      <c r="L30" s="271"/>
      <c r="M30" s="186"/>
      <c r="N30" s="277"/>
      <c r="O30" s="186"/>
      <c r="P30" s="190"/>
      <c r="Q30" s="190"/>
      <c r="R30" s="190"/>
      <c r="S30" s="269"/>
      <c r="T30" s="269"/>
      <c r="U30" s="269"/>
      <c r="V30" s="186"/>
      <c r="W30" s="271"/>
      <c r="X30" s="186"/>
      <c r="Y30" s="277"/>
      <c r="Z30" s="186"/>
      <c r="AA30" s="184"/>
      <c r="AB30" s="184"/>
      <c r="AC30" s="184"/>
      <c r="AD30" s="190"/>
      <c r="AE30" s="190"/>
      <c r="AF30" s="190"/>
      <c r="AG30" s="190"/>
      <c r="AH30" s="190"/>
      <c r="AI30" s="228"/>
      <c r="AJ30" s="9"/>
      <c r="AK30" s="9"/>
      <c r="AL30" s="9"/>
      <c r="AM30" s="9"/>
    </row>
    <row r="31" spans="1:39" ht="15" customHeight="1">
      <c r="A31" s="155">
        <v>7</v>
      </c>
      <c r="B31" s="137" t="s">
        <v>58</v>
      </c>
      <c r="C31" s="138"/>
      <c r="D31" s="138"/>
      <c r="E31" s="138"/>
      <c r="F31" s="138"/>
      <c r="G31" s="139"/>
      <c r="H31" s="272" t="s">
        <v>84</v>
      </c>
      <c r="I31" s="272"/>
      <c r="J31" s="272"/>
      <c r="K31" s="272"/>
      <c r="L31" s="272"/>
      <c r="M31" s="272"/>
      <c r="N31" s="272"/>
      <c r="O31" s="272"/>
      <c r="P31" s="272"/>
      <c r="Q31" s="272"/>
      <c r="R31" s="272"/>
      <c r="S31" s="272"/>
      <c r="T31" s="272"/>
      <c r="U31" s="272"/>
      <c r="V31" s="272"/>
      <c r="W31" s="272"/>
      <c r="X31" s="272"/>
      <c r="Y31" s="272"/>
      <c r="Z31" s="272"/>
      <c r="AA31" s="272"/>
      <c r="AB31" s="272"/>
      <c r="AC31" s="272"/>
      <c r="AD31" s="272"/>
      <c r="AE31" s="272"/>
      <c r="AF31" s="272"/>
      <c r="AG31" s="272"/>
      <c r="AH31" s="272"/>
      <c r="AI31" s="273"/>
    </row>
    <row r="32" spans="1:39" ht="15" customHeight="1">
      <c r="A32" s="161"/>
      <c r="B32" s="140"/>
      <c r="C32" s="140"/>
      <c r="D32" s="140"/>
      <c r="E32" s="140"/>
      <c r="F32" s="140"/>
      <c r="G32" s="141"/>
      <c r="H32" s="274"/>
      <c r="I32" s="274"/>
      <c r="J32" s="274"/>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5"/>
    </row>
    <row r="33" spans="1:35" ht="15" customHeight="1">
      <c r="A33" s="155">
        <v>8</v>
      </c>
      <c r="B33" s="138" t="s">
        <v>42</v>
      </c>
      <c r="C33" s="138"/>
      <c r="D33" s="138"/>
      <c r="E33" s="138"/>
      <c r="F33" s="138"/>
      <c r="G33" s="139"/>
      <c r="H33" s="272" t="s">
        <v>78</v>
      </c>
      <c r="I33" s="272"/>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3"/>
    </row>
    <row r="34" spans="1:35" ht="15" customHeight="1">
      <c r="A34" s="161"/>
      <c r="B34" s="181"/>
      <c r="C34" s="181"/>
      <c r="D34" s="181"/>
      <c r="E34" s="181"/>
      <c r="F34" s="181"/>
      <c r="G34" s="182"/>
      <c r="H34" s="274"/>
      <c r="I34" s="274"/>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5"/>
    </row>
    <row r="35" spans="1:35" ht="15" customHeight="1">
      <c r="A35" s="155">
        <v>9</v>
      </c>
      <c r="B35" s="138" t="s">
        <v>43</v>
      </c>
      <c r="C35" s="138"/>
      <c r="D35" s="138"/>
      <c r="E35" s="138"/>
      <c r="F35" s="138"/>
      <c r="G35" s="139"/>
      <c r="H35" s="34" t="s">
        <v>5</v>
      </c>
      <c r="I35" s="34"/>
      <c r="J35" s="34"/>
      <c r="K35" s="31" t="s">
        <v>44</v>
      </c>
      <c r="L35" s="31"/>
      <c r="M35" s="31"/>
      <c r="N35" s="31"/>
      <c r="O35" s="31"/>
      <c r="P35" s="31"/>
      <c r="Q35" s="278">
        <v>10</v>
      </c>
      <c r="R35" s="278"/>
      <c r="S35" s="278"/>
      <c r="T35" s="31" t="s">
        <v>7</v>
      </c>
      <c r="U35" s="31"/>
      <c r="V35" s="31"/>
      <c r="W35" s="133"/>
      <c r="X35" s="133"/>
      <c r="Y35" s="133"/>
      <c r="Z35" s="133"/>
      <c r="AA35" s="133"/>
      <c r="AB35" s="133"/>
      <c r="AC35" s="133"/>
      <c r="AD35" s="133"/>
      <c r="AE35" s="133"/>
      <c r="AF35" s="133"/>
      <c r="AG35" s="133"/>
      <c r="AH35" s="133"/>
      <c r="AI35" s="134"/>
    </row>
    <row r="36" spans="1:35" ht="15" customHeight="1">
      <c r="A36" s="161"/>
      <c r="B36" s="181"/>
      <c r="C36" s="181"/>
      <c r="D36" s="181"/>
      <c r="E36" s="181"/>
      <c r="F36" s="181"/>
      <c r="G36" s="182"/>
      <c r="H36" s="35" t="s">
        <v>6</v>
      </c>
      <c r="I36" s="33"/>
      <c r="J36" s="33"/>
      <c r="K36" s="33" t="s">
        <v>45</v>
      </c>
      <c r="L36" s="33"/>
      <c r="M36" s="33"/>
      <c r="N36" s="33"/>
      <c r="O36" s="33"/>
      <c r="P36" s="33"/>
      <c r="Q36" s="279">
        <v>1</v>
      </c>
      <c r="R36" s="279"/>
      <c r="S36" s="279"/>
      <c r="T36" s="33" t="s">
        <v>7</v>
      </c>
      <c r="U36" s="33"/>
      <c r="V36" s="33"/>
      <c r="W36" s="135"/>
      <c r="X36" s="135"/>
      <c r="Y36" s="135"/>
      <c r="Z36" s="135"/>
      <c r="AA36" s="135"/>
      <c r="AB36" s="135"/>
      <c r="AC36" s="135"/>
      <c r="AD36" s="135"/>
      <c r="AE36" s="135"/>
      <c r="AF36" s="135"/>
      <c r="AG36" s="135"/>
      <c r="AH36" s="135"/>
      <c r="AI36" s="136"/>
    </row>
    <row r="37" spans="1:35" ht="15" customHeight="1">
      <c r="A37" s="155">
        <v>10</v>
      </c>
      <c r="B37" s="137" t="s">
        <v>59</v>
      </c>
      <c r="C37" s="138"/>
      <c r="D37" s="138"/>
      <c r="E37" s="138"/>
      <c r="F37" s="138"/>
      <c r="G37" s="139"/>
      <c r="H37" s="272" t="s">
        <v>79</v>
      </c>
      <c r="I37" s="272"/>
      <c r="J37" s="272"/>
      <c r="K37" s="272"/>
      <c r="L37" s="272"/>
      <c r="M37" s="272"/>
      <c r="N37" s="272"/>
      <c r="O37" s="272"/>
      <c r="P37" s="272"/>
      <c r="Q37" s="272"/>
      <c r="R37" s="272"/>
      <c r="S37" s="272"/>
      <c r="T37" s="272"/>
      <c r="U37" s="272"/>
      <c r="V37" s="272"/>
      <c r="W37" s="272"/>
      <c r="X37" s="272"/>
      <c r="Y37" s="272"/>
      <c r="Z37" s="272"/>
      <c r="AA37" s="272"/>
      <c r="AB37" s="272"/>
      <c r="AC37" s="272"/>
      <c r="AD37" s="272"/>
      <c r="AE37" s="272"/>
      <c r="AF37" s="272"/>
      <c r="AG37" s="272"/>
      <c r="AH37" s="272"/>
      <c r="AI37" s="273"/>
    </row>
    <row r="38" spans="1:35" ht="15" customHeight="1">
      <c r="A38" s="161"/>
      <c r="B38" s="140"/>
      <c r="C38" s="140"/>
      <c r="D38" s="140"/>
      <c r="E38" s="140"/>
      <c r="F38" s="140"/>
      <c r="G38" s="141"/>
      <c r="H38" s="274"/>
      <c r="I38" s="274"/>
      <c r="J38" s="274"/>
      <c r="K38" s="274"/>
      <c r="L38" s="274"/>
      <c r="M38" s="274"/>
      <c r="N38" s="274"/>
      <c r="O38" s="274"/>
      <c r="P38" s="274"/>
      <c r="Q38" s="274"/>
      <c r="R38" s="274"/>
      <c r="S38" s="274"/>
      <c r="T38" s="274"/>
      <c r="U38" s="274"/>
      <c r="V38" s="274"/>
      <c r="W38" s="274"/>
      <c r="X38" s="274"/>
      <c r="Y38" s="274"/>
      <c r="Z38" s="274"/>
      <c r="AA38" s="274"/>
      <c r="AB38" s="274"/>
      <c r="AC38" s="274"/>
      <c r="AD38" s="274"/>
      <c r="AE38" s="274"/>
      <c r="AF38" s="274"/>
      <c r="AG38" s="274"/>
      <c r="AH38" s="274"/>
      <c r="AI38" s="275"/>
    </row>
    <row r="39" spans="1:35" ht="15" customHeight="1">
      <c r="A39" s="155">
        <v>11</v>
      </c>
      <c r="B39" s="138" t="s">
        <v>33</v>
      </c>
      <c r="C39" s="138"/>
      <c r="D39" s="138"/>
      <c r="E39" s="138"/>
      <c r="F39" s="138"/>
      <c r="G39" s="139"/>
      <c r="H39" s="272" t="s">
        <v>87</v>
      </c>
      <c r="I39" s="272"/>
      <c r="J39" s="272"/>
      <c r="K39" s="272"/>
      <c r="L39" s="272"/>
      <c r="M39" s="272"/>
      <c r="N39" s="272"/>
      <c r="O39" s="272"/>
      <c r="P39" s="272"/>
      <c r="Q39" s="272"/>
      <c r="R39" s="272"/>
      <c r="S39" s="272"/>
      <c r="T39" s="272"/>
      <c r="U39" s="272"/>
      <c r="V39" s="272"/>
      <c r="W39" s="272"/>
      <c r="X39" s="272"/>
      <c r="Y39" s="272"/>
      <c r="Z39" s="272"/>
      <c r="AA39" s="272"/>
      <c r="AB39" s="272"/>
      <c r="AC39" s="272"/>
      <c r="AD39" s="272"/>
      <c r="AE39" s="272"/>
      <c r="AF39" s="272"/>
      <c r="AG39" s="272"/>
      <c r="AH39" s="272"/>
      <c r="AI39" s="273"/>
    </row>
    <row r="40" spans="1:35" ht="15" customHeight="1">
      <c r="A40" s="161"/>
      <c r="B40" s="181"/>
      <c r="C40" s="181"/>
      <c r="D40" s="181"/>
      <c r="E40" s="181"/>
      <c r="F40" s="181"/>
      <c r="G40" s="182"/>
      <c r="H40" s="274"/>
      <c r="I40" s="274"/>
      <c r="J40" s="274"/>
      <c r="K40" s="274"/>
      <c r="L40" s="274"/>
      <c r="M40" s="274"/>
      <c r="N40" s="274"/>
      <c r="O40" s="274"/>
      <c r="P40" s="274"/>
      <c r="Q40" s="274"/>
      <c r="R40" s="274"/>
      <c r="S40" s="274"/>
      <c r="T40" s="274"/>
      <c r="U40" s="274"/>
      <c r="V40" s="274"/>
      <c r="W40" s="274"/>
      <c r="X40" s="274"/>
      <c r="Y40" s="274"/>
      <c r="Z40" s="274"/>
      <c r="AA40" s="274"/>
      <c r="AB40" s="274"/>
      <c r="AC40" s="274"/>
      <c r="AD40" s="274"/>
      <c r="AE40" s="274"/>
      <c r="AF40" s="274"/>
      <c r="AG40" s="274"/>
      <c r="AH40" s="274"/>
      <c r="AI40" s="275"/>
    </row>
    <row r="41" spans="1:35" ht="30" customHeight="1">
      <c r="A41" s="225" t="s">
        <v>34</v>
      </c>
      <c r="B41" s="184"/>
      <c r="C41" s="184"/>
      <c r="D41" s="184"/>
      <c r="E41" s="184"/>
      <c r="F41" s="184"/>
      <c r="G41" s="184"/>
      <c r="H41" s="184"/>
      <c r="I41" s="184"/>
      <c r="J41" s="184"/>
      <c r="K41" s="184"/>
      <c r="L41" s="184"/>
      <c r="M41" s="184"/>
      <c r="N41" s="184"/>
      <c r="O41" s="184"/>
      <c r="P41" s="184"/>
      <c r="Q41" s="184"/>
      <c r="R41" s="184"/>
      <c r="S41" s="184"/>
      <c r="T41" s="184"/>
      <c r="U41" s="184"/>
      <c r="V41" s="184"/>
      <c r="W41" s="184"/>
      <c r="X41" s="184"/>
      <c r="Y41" s="184"/>
      <c r="Z41" s="184"/>
      <c r="AA41" s="184"/>
      <c r="AB41" s="184"/>
      <c r="AC41" s="184"/>
      <c r="AD41" s="184"/>
      <c r="AE41" s="184"/>
      <c r="AF41" s="184"/>
      <c r="AG41" s="184"/>
      <c r="AH41" s="184"/>
      <c r="AI41" s="226"/>
    </row>
    <row r="42" spans="1:35" ht="15" customHeight="1">
      <c r="A42" s="191" t="s">
        <v>184</v>
      </c>
      <c r="B42" s="192"/>
      <c r="C42" s="192"/>
      <c r="D42" s="192"/>
      <c r="E42" s="192"/>
      <c r="F42" s="192"/>
      <c r="G42" s="192"/>
      <c r="H42" s="192"/>
      <c r="I42" s="192"/>
      <c r="J42" s="192"/>
      <c r="K42" s="192"/>
      <c r="L42" s="192"/>
      <c r="M42" s="192"/>
      <c r="N42" s="192"/>
      <c r="O42" s="192"/>
      <c r="P42" s="192"/>
      <c r="Q42" s="192"/>
      <c r="R42" s="192"/>
      <c r="S42" s="192"/>
      <c r="T42" s="192"/>
      <c r="U42" s="192"/>
      <c r="V42" s="192"/>
      <c r="W42" s="193"/>
      <c r="X42" s="200" t="s">
        <v>3</v>
      </c>
      <c r="Y42" s="201"/>
      <c r="Z42" s="185"/>
      <c r="AA42" s="185"/>
      <c r="AB42" s="240"/>
      <c r="AC42" s="185" t="s">
        <v>0</v>
      </c>
      <c r="AD42" s="185"/>
      <c r="AE42" s="185"/>
      <c r="AF42" s="185" t="s">
        <v>1</v>
      </c>
      <c r="AG42" s="185"/>
      <c r="AH42" s="185"/>
      <c r="AI42" s="210" t="s">
        <v>2</v>
      </c>
    </row>
    <row r="43" spans="1:35" ht="15" customHeight="1">
      <c r="A43" s="194"/>
      <c r="B43" s="195"/>
      <c r="C43" s="195"/>
      <c r="D43" s="195"/>
      <c r="E43" s="195"/>
      <c r="F43" s="195"/>
      <c r="G43" s="195"/>
      <c r="H43" s="195"/>
      <c r="I43" s="195"/>
      <c r="J43" s="195"/>
      <c r="K43" s="195"/>
      <c r="L43" s="195"/>
      <c r="M43" s="195"/>
      <c r="N43" s="195"/>
      <c r="O43" s="195"/>
      <c r="P43" s="195"/>
      <c r="Q43" s="195"/>
      <c r="R43" s="195"/>
      <c r="S43" s="195"/>
      <c r="T43" s="195"/>
      <c r="U43" s="195"/>
      <c r="V43" s="195"/>
      <c r="W43" s="196"/>
      <c r="X43" s="202"/>
      <c r="Y43" s="203"/>
      <c r="Z43" s="207"/>
      <c r="AA43" s="207"/>
      <c r="AB43" s="207"/>
      <c r="AC43" s="206"/>
      <c r="AD43" s="206"/>
      <c r="AE43" s="206"/>
      <c r="AF43" s="206"/>
      <c r="AG43" s="206"/>
      <c r="AH43" s="206"/>
      <c r="AI43" s="211"/>
    </row>
    <row r="44" spans="1:35" ht="15" customHeight="1">
      <c r="A44" s="194"/>
      <c r="B44" s="195"/>
      <c r="C44" s="195"/>
      <c r="D44" s="195"/>
      <c r="E44" s="195"/>
      <c r="F44" s="195"/>
      <c r="G44" s="195"/>
      <c r="H44" s="195"/>
      <c r="I44" s="195"/>
      <c r="J44" s="195"/>
      <c r="K44" s="195"/>
      <c r="L44" s="195"/>
      <c r="M44" s="195"/>
      <c r="N44" s="195"/>
      <c r="O44" s="195"/>
      <c r="P44" s="195"/>
      <c r="Q44" s="195"/>
      <c r="R44" s="195"/>
      <c r="S44" s="195"/>
      <c r="T44" s="195"/>
      <c r="U44" s="195"/>
      <c r="V44" s="195"/>
      <c r="W44" s="196"/>
      <c r="X44" s="202"/>
      <c r="Y44" s="203"/>
      <c r="Z44" s="206"/>
      <c r="AA44" s="206"/>
      <c r="AB44" s="207"/>
      <c r="AC44" s="236" t="s">
        <v>35</v>
      </c>
      <c r="AD44" s="237"/>
      <c r="AE44" s="237"/>
      <c r="AF44" s="237"/>
      <c r="AG44" s="237"/>
      <c r="AH44" s="237"/>
      <c r="AI44" s="239" t="s">
        <v>4</v>
      </c>
    </row>
    <row r="45" spans="1:35" ht="15" customHeight="1">
      <c r="A45" s="197"/>
      <c r="B45" s="198"/>
      <c r="C45" s="198"/>
      <c r="D45" s="198"/>
      <c r="E45" s="198"/>
      <c r="F45" s="198"/>
      <c r="G45" s="198"/>
      <c r="H45" s="198"/>
      <c r="I45" s="198"/>
      <c r="J45" s="198"/>
      <c r="K45" s="198"/>
      <c r="L45" s="198"/>
      <c r="M45" s="198"/>
      <c r="N45" s="198"/>
      <c r="O45" s="198"/>
      <c r="P45" s="198"/>
      <c r="Q45" s="198"/>
      <c r="R45" s="198"/>
      <c r="S45" s="198"/>
      <c r="T45" s="198"/>
      <c r="U45" s="198"/>
      <c r="V45" s="198"/>
      <c r="W45" s="199"/>
      <c r="X45" s="204"/>
      <c r="Y45" s="205"/>
      <c r="Z45" s="208"/>
      <c r="AA45" s="208"/>
      <c r="AB45" s="208"/>
      <c r="AC45" s="190"/>
      <c r="AD45" s="238"/>
      <c r="AE45" s="238"/>
      <c r="AF45" s="238"/>
      <c r="AG45" s="238"/>
      <c r="AH45" s="238"/>
      <c r="AI45" s="228"/>
    </row>
    <row r="46" spans="1:35" ht="16.5" customHeight="1">
      <c r="A46" s="191"/>
      <c r="B46" s="212"/>
      <c r="C46" s="212"/>
      <c r="D46" s="212"/>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212"/>
      <c r="AI46" s="213"/>
    </row>
    <row r="47" spans="1:35" ht="16.5" customHeight="1">
      <c r="A47" s="214"/>
      <c r="B47" s="215"/>
      <c r="C47" s="215"/>
      <c r="D47" s="215"/>
      <c r="E47" s="215"/>
      <c r="F47" s="215"/>
      <c r="G47" s="215"/>
      <c r="H47" s="215"/>
      <c r="I47" s="215"/>
      <c r="J47" s="215"/>
      <c r="K47" s="215"/>
      <c r="L47" s="215"/>
      <c r="M47" s="215"/>
      <c r="N47" s="215"/>
      <c r="O47" s="215"/>
      <c r="P47" s="215"/>
      <c r="Q47" s="215"/>
      <c r="R47" s="215"/>
      <c r="S47" s="215"/>
      <c r="T47" s="215"/>
      <c r="U47" s="215"/>
      <c r="V47" s="215"/>
      <c r="W47" s="215"/>
      <c r="X47" s="215"/>
      <c r="Y47" s="215"/>
      <c r="Z47" s="215"/>
      <c r="AA47" s="215"/>
      <c r="AB47" s="215"/>
      <c r="AC47" s="215"/>
      <c r="AD47" s="215"/>
      <c r="AE47" s="215"/>
      <c r="AF47" s="215"/>
      <c r="AG47" s="215"/>
      <c r="AH47" s="215"/>
      <c r="AI47" s="216"/>
    </row>
    <row r="48" spans="1:35" ht="16.5" customHeight="1">
      <c r="A48" s="214"/>
      <c r="B48" s="215"/>
      <c r="C48" s="215"/>
      <c r="D48" s="215"/>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6"/>
    </row>
    <row r="49" spans="1:35" ht="16.5" customHeight="1">
      <c r="A49" s="214"/>
      <c r="B49" s="215"/>
      <c r="C49" s="215"/>
      <c r="D49" s="215"/>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6"/>
    </row>
    <row r="50" spans="1:35" ht="16.5" customHeight="1">
      <c r="A50" s="214"/>
      <c r="B50" s="215"/>
      <c r="C50" s="215"/>
      <c r="D50" s="215"/>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5"/>
      <c r="AI50" s="216"/>
    </row>
    <row r="51" spans="1:35" ht="16.5" customHeight="1">
      <c r="A51" s="214"/>
      <c r="B51" s="215"/>
      <c r="C51" s="215"/>
      <c r="D51" s="215"/>
      <c r="E51" s="215"/>
      <c r="F51" s="215"/>
      <c r="G51" s="215"/>
      <c r="H51" s="215"/>
      <c r="I51" s="215"/>
      <c r="J51" s="215"/>
      <c r="K51" s="215"/>
      <c r="L51" s="215"/>
      <c r="M51" s="215"/>
      <c r="N51" s="215"/>
      <c r="O51" s="215"/>
      <c r="P51" s="215"/>
      <c r="Q51" s="215"/>
      <c r="R51" s="215"/>
      <c r="S51" s="215"/>
      <c r="T51" s="215"/>
      <c r="U51" s="215"/>
      <c r="V51" s="215"/>
      <c r="W51" s="215"/>
      <c r="X51" s="215"/>
      <c r="Y51" s="215"/>
      <c r="Z51" s="215"/>
      <c r="AA51" s="215"/>
      <c r="AB51" s="215"/>
      <c r="AC51" s="215"/>
      <c r="AD51" s="215"/>
      <c r="AE51" s="215"/>
      <c r="AF51" s="215"/>
      <c r="AG51" s="215"/>
      <c r="AH51" s="215"/>
      <c r="AI51" s="216"/>
    </row>
    <row r="52" spans="1:35" ht="16.5" customHeight="1">
      <c r="A52" s="217"/>
      <c r="B52" s="218"/>
      <c r="C52" s="218"/>
      <c r="D52" s="218"/>
      <c r="E52" s="218"/>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9"/>
    </row>
  </sheetData>
  <mergeCells count="84">
    <mergeCell ref="A46:AI52"/>
    <mergeCell ref="A41:AI41"/>
    <mergeCell ref="A42:W45"/>
    <mergeCell ref="X42:Y45"/>
    <mergeCell ref="Z42:AB43"/>
    <mergeCell ref="AC42:AC43"/>
    <mergeCell ref="AD42:AE43"/>
    <mergeCell ref="AF42:AF43"/>
    <mergeCell ref="AG42:AH43"/>
    <mergeCell ref="AI42:AI43"/>
    <mergeCell ref="Z44:AB45"/>
    <mergeCell ref="AC44:AC45"/>
    <mergeCell ref="AD44:AH45"/>
    <mergeCell ref="AI44:AI45"/>
    <mergeCell ref="A37:A38"/>
    <mergeCell ref="B37:G38"/>
    <mergeCell ref="H37:AI38"/>
    <mergeCell ref="A39:A40"/>
    <mergeCell ref="B39:G40"/>
    <mergeCell ref="H39:AI40"/>
    <mergeCell ref="A33:A34"/>
    <mergeCell ref="B33:G34"/>
    <mergeCell ref="H33:AI34"/>
    <mergeCell ref="A35:A36"/>
    <mergeCell ref="B35:G36"/>
    <mergeCell ref="Q35:S35"/>
    <mergeCell ref="W35:AI36"/>
    <mergeCell ref="Q36:S36"/>
    <mergeCell ref="A31:A32"/>
    <mergeCell ref="B31:G32"/>
    <mergeCell ref="H31:AI32"/>
    <mergeCell ref="N29:N30"/>
    <mergeCell ref="O29:O30"/>
    <mergeCell ref="X29:X30"/>
    <mergeCell ref="Y29:Y30"/>
    <mergeCell ref="Z29:Z30"/>
    <mergeCell ref="AA29:AC30"/>
    <mergeCell ref="AD29:AI30"/>
    <mergeCell ref="P29:R30"/>
    <mergeCell ref="S29:U30"/>
    <mergeCell ref="V29:V30"/>
    <mergeCell ref="W29:W30"/>
    <mergeCell ref="A29:A30"/>
    <mergeCell ref="B29:G30"/>
    <mergeCell ref="H29:J30"/>
    <mergeCell ref="K29:K30"/>
    <mergeCell ref="L29:L30"/>
    <mergeCell ref="M29:M30"/>
    <mergeCell ref="A25:A26"/>
    <mergeCell ref="B25:G26"/>
    <mergeCell ref="H25:AI26"/>
    <mergeCell ref="A27:A28"/>
    <mergeCell ref="B27:G28"/>
    <mergeCell ref="H27:AI28"/>
    <mergeCell ref="A21:A22"/>
    <mergeCell ref="B21:G22"/>
    <mergeCell ref="H21:AI22"/>
    <mergeCell ref="A23:A24"/>
    <mergeCell ref="B23:G24"/>
    <mergeCell ref="H23:AC24"/>
    <mergeCell ref="AD23:AI24"/>
    <mergeCell ref="P15:AH15"/>
    <mergeCell ref="K16:N16"/>
    <mergeCell ref="P16:AH16"/>
    <mergeCell ref="A19:A20"/>
    <mergeCell ref="B19:G20"/>
    <mergeCell ref="H19:AI20"/>
    <mergeCell ref="K13:N13"/>
    <mergeCell ref="W13:Z13"/>
    <mergeCell ref="AB13:AC13"/>
    <mergeCell ref="AE13:AF13"/>
    <mergeCell ref="K14:N14"/>
    <mergeCell ref="P14:AH14"/>
    <mergeCell ref="K10:N10"/>
    <mergeCell ref="P10:AH10"/>
    <mergeCell ref="K11:N11"/>
    <mergeCell ref="P11:AH11"/>
    <mergeCell ref="P12:AH12"/>
    <mergeCell ref="A2:AI2"/>
    <mergeCell ref="AA4:AC4"/>
    <mergeCell ref="K8:N8"/>
    <mergeCell ref="Q8:V8"/>
    <mergeCell ref="K9:N9"/>
    <mergeCell ref="P9:AH9"/>
  </mergeCells>
  <phoneticPr fontId="2"/>
  <conditionalFormatting sqref="AE4">
    <cfRule type="expression" dxfId="30" priority="42" stopIfTrue="1">
      <formula>AE4=""</formula>
    </cfRule>
  </conditionalFormatting>
  <conditionalFormatting sqref="AG4">
    <cfRule type="expression" dxfId="29" priority="41" stopIfTrue="1">
      <formula>AG4=""</formula>
    </cfRule>
  </conditionalFormatting>
  <conditionalFormatting sqref="H19:AI20">
    <cfRule type="expression" dxfId="28" priority="40" stopIfTrue="1">
      <formula>$H$19=""</formula>
    </cfRule>
  </conditionalFormatting>
  <conditionalFormatting sqref="H23">
    <cfRule type="expression" dxfId="27" priority="39" stopIfTrue="1">
      <formula>$H$23=""</formula>
    </cfRule>
  </conditionalFormatting>
  <conditionalFormatting sqref="H25:AI26">
    <cfRule type="expression" dxfId="26" priority="38" stopIfTrue="1">
      <formula>$H$25=""</formula>
    </cfRule>
  </conditionalFormatting>
  <conditionalFormatting sqref="H27:AI28">
    <cfRule type="expression" dxfId="25" priority="37" stopIfTrue="1">
      <formula>$H$27=""</formula>
    </cfRule>
  </conditionalFormatting>
  <conditionalFormatting sqref="L29:L30">
    <cfRule type="expression" dxfId="24" priority="36" stopIfTrue="1">
      <formula>$L$29=""</formula>
    </cfRule>
  </conditionalFormatting>
  <conditionalFormatting sqref="N29:N30">
    <cfRule type="expression" dxfId="23" priority="35" stopIfTrue="1">
      <formula>$N$29=""</formula>
    </cfRule>
  </conditionalFormatting>
  <conditionalFormatting sqref="W29:W30">
    <cfRule type="expression" dxfId="22" priority="34" stopIfTrue="1">
      <formula>$W$29=""</formula>
    </cfRule>
  </conditionalFormatting>
  <conditionalFormatting sqref="Y29:Y30">
    <cfRule type="expression" dxfId="21" priority="33" stopIfTrue="1">
      <formula>$Y$29=""</formula>
    </cfRule>
  </conditionalFormatting>
  <conditionalFormatting sqref="H39">
    <cfRule type="expression" dxfId="20" priority="32" stopIfTrue="1">
      <formula>$H$39=""</formula>
    </cfRule>
  </conditionalFormatting>
  <conditionalFormatting sqref="H31:AI32">
    <cfRule type="expression" dxfId="19" priority="28" stopIfTrue="1">
      <formula>$H$31=""</formula>
    </cfRule>
  </conditionalFormatting>
  <conditionalFormatting sqref="H21:AI22">
    <cfRule type="expression" dxfId="18" priority="27" stopIfTrue="1">
      <formula>$H$21=""</formula>
    </cfRule>
  </conditionalFormatting>
  <conditionalFormatting sqref="Q35">
    <cfRule type="expression" dxfId="17" priority="18" stopIfTrue="1">
      <formula>$Q$35=""</formula>
    </cfRule>
  </conditionalFormatting>
  <conditionalFormatting sqref="Q36">
    <cfRule type="expression" dxfId="16" priority="17" stopIfTrue="1">
      <formula>$Q$36=""</formula>
    </cfRule>
  </conditionalFormatting>
  <conditionalFormatting sqref="H37">
    <cfRule type="expression" dxfId="15" priority="16" stopIfTrue="1">
      <formula>$H$37=""</formula>
    </cfRule>
  </conditionalFormatting>
  <conditionalFormatting sqref="H33:AI34">
    <cfRule type="expression" dxfId="14" priority="15" stopIfTrue="1">
      <formula>$H$33=""</formula>
    </cfRule>
  </conditionalFormatting>
  <conditionalFormatting sqref="H29">
    <cfRule type="expression" dxfId="13" priority="14" stopIfTrue="1">
      <formula>$H$29=""</formula>
    </cfRule>
  </conditionalFormatting>
  <conditionalFormatting sqref="S29">
    <cfRule type="expression" dxfId="12" priority="13" stopIfTrue="1">
      <formula>$S$29=""</formula>
    </cfRule>
  </conditionalFormatting>
  <conditionalFormatting sqref="AA4:AC4">
    <cfRule type="expression" dxfId="11" priority="12" stopIfTrue="1">
      <formula>$AA$4=""</formula>
    </cfRule>
  </conditionalFormatting>
  <conditionalFormatting sqref="W13:Y13">
    <cfRule type="expression" dxfId="10" priority="11" stopIfTrue="1">
      <formula>$W$13=""</formula>
    </cfRule>
  </conditionalFormatting>
  <conditionalFormatting sqref="AB13:AC13">
    <cfRule type="expression" dxfId="9" priority="10" stopIfTrue="1">
      <formula>$AB$13=""</formula>
    </cfRule>
  </conditionalFormatting>
  <conditionalFormatting sqref="AE13:AF13">
    <cfRule type="expression" dxfId="8" priority="9" stopIfTrue="1">
      <formula>$AE$13=""</formula>
    </cfRule>
  </conditionalFormatting>
  <conditionalFormatting sqref="Q8">
    <cfRule type="expression" dxfId="7" priority="8" stopIfTrue="1">
      <formula>$Q$8=""</formula>
    </cfRule>
  </conditionalFormatting>
  <conditionalFormatting sqref="P9:AH9">
    <cfRule type="expression" dxfId="6" priority="7" stopIfTrue="1">
      <formula>$P$9=""</formula>
    </cfRule>
  </conditionalFormatting>
  <conditionalFormatting sqref="P11">
    <cfRule type="expression" dxfId="5" priority="6" stopIfTrue="1">
      <formula>$P$11=""</formula>
    </cfRule>
  </conditionalFormatting>
  <conditionalFormatting sqref="P10:AH10">
    <cfRule type="expression" dxfId="4" priority="5" stopIfTrue="1">
      <formula>$P$10=""</formula>
    </cfRule>
  </conditionalFormatting>
  <conditionalFormatting sqref="P14">
    <cfRule type="expression" dxfId="3" priority="4" stopIfTrue="1">
      <formula>$P$14=""</formula>
    </cfRule>
  </conditionalFormatting>
  <conditionalFormatting sqref="P16">
    <cfRule type="expression" dxfId="2" priority="3" stopIfTrue="1">
      <formula>$P$16=""</formula>
    </cfRule>
  </conditionalFormatting>
  <conditionalFormatting sqref="P12">
    <cfRule type="expression" dxfId="1" priority="2" stopIfTrue="1">
      <formula>$P$12=""</formula>
    </cfRule>
  </conditionalFormatting>
  <conditionalFormatting sqref="P15">
    <cfRule type="expression" dxfId="0" priority="1" stopIfTrue="1">
      <formula>$P$15=""</formula>
    </cfRule>
  </conditionalFormatting>
  <pageMargins left="0.59055118110236227" right="0.59055118110236227" top="0.78740157480314965" bottom="0.59055118110236227" header="0.59055118110236227" footer="0.39370078740157483"/>
  <pageSetup paperSize="9" orientation="portrait" r:id="rId1"/>
  <headerFooter>
    <oddHeader>&amp;L&amp;"ＭＳ Ｐ明朝,標準"様式第1号(第2条関係)</oddHead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5"/>
  <sheetViews>
    <sheetView topLeftCell="A13" zoomScaleNormal="100" workbookViewId="0">
      <selection activeCell="E27" sqref="E27"/>
    </sheetView>
  </sheetViews>
  <sheetFormatPr defaultRowHeight="22.5" customHeight="1"/>
  <cols>
    <col min="1" max="1" width="22.125" customWidth="1"/>
    <col min="2" max="2" width="2.875" customWidth="1"/>
    <col min="3" max="3" width="6.5" customWidth="1"/>
    <col min="4" max="4" width="16.5" customWidth="1"/>
    <col min="5" max="5" width="24" customWidth="1"/>
    <col min="9" max="9" width="8.375" customWidth="1"/>
    <col min="10" max="11" width="7.625" customWidth="1"/>
    <col min="16" max="16" width="13.625" customWidth="1"/>
  </cols>
  <sheetData>
    <row r="1" spans="1:19" ht="22.5" customHeight="1">
      <c r="A1" s="72" t="s">
        <v>116</v>
      </c>
      <c r="C1" s="85"/>
    </row>
    <row r="3" spans="1:19" ht="22.5" customHeight="1">
      <c r="A3" t="s">
        <v>117</v>
      </c>
      <c r="C3" s="62"/>
      <c r="G3" s="54"/>
      <c r="H3" s="54"/>
      <c r="I3" s="54"/>
      <c r="J3" s="54"/>
      <c r="K3" s="54"/>
      <c r="L3" s="54"/>
      <c r="S3" s="73">
        <v>1</v>
      </c>
    </row>
    <row r="4" spans="1:19" ht="22.5" customHeight="1">
      <c r="C4" s="63" t="s">
        <v>118</v>
      </c>
      <c r="S4" s="73">
        <v>2</v>
      </c>
    </row>
    <row r="5" spans="1:19" ht="22.5" customHeight="1">
      <c r="C5" s="64"/>
      <c r="S5" s="73">
        <v>3</v>
      </c>
    </row>
    <row r="6" spans="1:19" ht="22.5" customHeight="1">
      <c r="A6" t="s">
        <v>126</v>
      </c>
      <c r="C6" s="74"/>
    </row>
    <row r="7" spans="1:19" ht="22.5" customHeight="1">
      <c r="C7" s="63" t="s">
        <v>118</v>
      </c>
    </row>
    <row r="8" spans="1:19" ht="22.5" customHeight="1">
      <c r="C8" s="64"/>
    </row>
    <row r="9" spans="1:19" ht="22.5" customHeight="1">
      <c r="A9" t="s">
        <v>121</v>
      </c>
      <c r="C9" s="62"/>
    </row>
    <row r="10" spans="1:19" ht="22.5" customHeight="1">
      <c r="C10" s="54" t="s">
        <v>119</v>
      </c>
    </row>
    <row r="12" spans="1:19" ht="22.5" customHeight="1">
      <c r="A12" t="s">
        <v>123</v>
      </c>
      <c r="C12" s="62">
        <v>3</v>
      </c>
    </row>
    <row r="13" spans="1:19" ht="22.5" customHeight="1">
      <c r="C13" t="s">
        <v>124</v>
      </c>
    </row>
    <row r="15" spans="1:19" ht="22.5" customHeight="1">
      <c r="A15" t="s">
        <v>114</v>
      </c>
      <c r="C15" s="62"/>
      <c r="Q15" s="50" t="s">
        <v>114</v>
      </c>
      <c r="R15" t="s">
        <v>136</v>
      </c>
    </row>
    <row r="16" spans="1:19" ht="22.5" customHeight="1">
      <c r="C16" s="65" t="s">
        <v>125</v>
      </c>
      <c r="O16" s="78">
        <v>1</v>
      </c>
      <c r="P16" t="s">
        <v>132</v>
      </c>
      <c r="Q16" s="83">
        <v>1</v>
      </c>
      <c r="R16">
        <v>0</v>
      </c>
    </row>
    <row r="17" spans="1:19" ht="22.5" customHeight="1">
      <c r="A17" t="s">
        <v>177</v>
      </c>
      <c r="O17">
        <v>2</v>
      </c>
      <c r="P17" t="s">
        <v>131</v>
      </c>
      <c r="Q17" s="83">
        <v>0.5</v>
      </c>
      <c r="R17">
        <v>0.5</v>
      </c>
    </row>
    <row r="18" spans="1:19" ht="30.75" customHeight="1" thickBot="1">
      <c r="A18" t="s">
        <v>46</v>
      </c>
      <c r="D18" s="56" t="s">
        <v>109</v>
      </c>
      <c r="E18" s="56" t="s">
        <v>179</v>
      </c>
      <c r="F18" s="56" t="s">
        <v>112</v>
      </c>
      <c r="G18" s="67" t="s">
        <v>111</v>
      </c>
      <c r="H18" s="112" t="s">
        <v>147</v>
      </c>
      <c r="I18" s="114" t="s">
        <v>149</v>
      </c>
      <c r="J18" s="92" t="s">
        <v>114</v>
      </c>
      <c r="K18" s="95" t="s">
        <v>136</v>
      </c>
      <c r="L18" s="66" t="s">
        <v>110</v>
      </c>
      <c r="M18" s="50"/>
      <c r="N18" s="91"/>
      <c r="O18">
        <v>3</v>
      </c>
      <c r="P18" t="s">
        <v>130</v>
      </c>
      <c r="Q18" s="79">
        <v>0.33333333333333331</v>
      </c>
      <c r="R18" s="79">
        <v>0.66666666666666663</v>
      </c>
    </row>
    <row r="19" spans="1:19" ht="22.5" customHeight="1" thickTop="1">
      <c r="D19" s="118"/>
      <c r="E19" s="71"/>
      <c r="F19" s="71"/>
      <c r="G19" s="129" t="e">
        <f>VLOOKUP(D19,$P$25:$Q$27,2,FALSE)</f>
        <v>#N/A</v>
      </c>
      <c r="H19" s="71"/>
      <c r="I19" s="116"/>
      <c r="J19" s="93" t="str">
        <f>IF($C$15="","",VLOOKUP($C$15,$O$16:$Q$18,3,FALSE))</f>
        <v/>
      </c>
      <c r="K19" s="96">
        <f>IF(C15="",1,VLOOKUP($C$15,$O$16:$R$19,4,FALSE))</f>
        <v>1</v>
      </c>
      <c r="L19" s="113" t="e">
        <f t="shared" ref="L19:L24" si="0">ROUNDDOWN((F19*G19*H19+(F19*G19*I19/30))*K19,0)</f>
        <v>#N/A</v>
      </c>
      <c r="O19" s="101" t="s">
        <v>138</v>
      </c>
      <c r="P19" t="s">
        <v>139</v>
      </c>
      <c r="Q19">
        <v>0</v>
      </c>
      <c r="R19">
        <v>1</v>
      </c>
    </row>
    <row r="20" spans="1:19" ht="22.5" customHeight="1">
      <c r="D20" s="61"/>
      <c r="E20" s="61"/>
      <c r="F20" s="61"/>
      <c r="G20" s="130" t="str">
        <f>IF(D20="","",VLOOKUP(D20,$P$25:$Q$27,2,FALSE))</f>
        <v/>
      </c>
      <c r="H20" s="61"/>
      <c r="I20" s="117"/>
      <c r="J20" s="94" t="str">
        <f>IF($C$15="","",VLOOKUP($C$15,$O$16:$Q$18,3,FALSE))</f>
        <v/>
      </c>
      <c r="K20" s="94">
        <f>IF(C15="",1,VLOOKUP($C$15,$O$16:$R$18,4,FALSE))</f>
        <v>1</v>
      </c>
      <c r="L20" s="69" t="e">
        <f t="shared" si="0"/>
        <v>#VALUE!</v>
      </c>
    </row>
    <row r="21" spans="1:19" ht="22.5" customHeight="1">
      <c r="D21" s="61"/>
      <c r="E21" s="61"/>
      <c r="F21" s="61"/>
      <c r="G21" s="130" t="str">
        <f>IF(D21="","",VLOOKUP(D21,$P$25:$Q$27,2,FALSE))</f>
        <v/>
      </c>
      <c r="H21" s="61"/>
      <c r="I21" s="117"/>
      <c r="J21" s="94" t="str">
        <f>IF(C15="","",VLOOKUP($C$15,$O$16:$Q$18,3,FALSE))</f>
        <v/>
      </c>
      <c r="K21" s="94">
        <f>IF(C15="",1,VLOOKUP($C$15,$O$16:$R$18,4,FALSE))</f>
        <v>1</v>
      </c>
      <c r="L21" s="69" t="e">
        <f t="shared" si="0"/>
        <v>#VALUE!</v>
      </c>
      <c r="O21" t="s">
        <v>141</v>
      </c>
    </row>
    <row r="22" spans="1:19" ht="22.5" customHeight="1">
      <c r="D22" s="61"/>
      <c r="E22" s="61"/>
      <c r="F22" s="61"/>
      <c r="G22" s="130" t="str">
        <f>IF(D22="","",VLOOKUP(D22,$P$25:$Q$27,2,FALSE))</f>
        <v/>
      </c>
      <c r="H22" s="61"/>
      <c r="I22" s="117"/>
      <c r="J22" s="94" t="str">
        <f>IF(C15="","",VLOOKUP($C$15,$O$16:$Q$18,3,FALSE))</f>
        <v/>
      </c>
      <c r="K22" s="94">
        <f>IF(C15="",1,VLOOKUP($C$15,$O$16:$R$18,4,FALSE))</f>
        <v>1</v>
      </c>
      <c r="L22" s="69" t="e">
        <f t="shared" si="0"/>
        <v>#VALUE!</v>
      </c>
      <c r="O22" t="s">
        <v>142</v>
      </c>
      <c r="S22" t="s">
        <v>143</v>
      </c>
    </row>
    <row r="23" spans="1:19" ht="22.5" customHeight="1">
      <c r="D23" s="61"/>
      <c r="E23" s="61"/>
      <c r="F23" s="61"/>
      <c r="G23" s="130" t="str">
        <f>IF(D23="","",VLOOKUP(D23,$P$25:$Q$27,2,FALSE))</f>
        <v/>
      </c>
      <c r="H23" s="61"/>
      <c r="I23" s="117"/>
      <c r="J23" s="94" t="str">
        <f>IF(C15="","",VLOOKUP($C$15,$O$16:$Q$18,3,FALSE))</f>
        <v/>
      </c>
      <c r="K23" s="94">
        <f>IF(C15="",1,VLOOKUP($C$15,$O$16:$R$18,4,FALSE))</f>
        <v>1</v>
      </c>
      <c r="L23" s="69" t="e">
        <f t="shared" si="0"/>
        <v>#VALUE!</v>
      </c>
      <c r="O23" t="s">
        <v>145</v>
      </c>
      <c r="S23" t="s">
        <v>144</v>
      </c>
    </row>
    <row r="24" spans="1:19" ht="22.5" customHeight="1">
      <c r="D24" s="61"/>
      <c r="E24" s="61"/>
      <c r="F24" s="61"/>
      <c r="G24" s="130" t="str">
        <f>IF(D24="","",VLOOKUP(D24,$P$25:$Q$27,2,FALSE))</f>
        <v/>
      </c>
      <c r="H24" s="61"/>
      <c r="I24" s="117"/>
      <c r="J24" s="94" t="str">
        <f>IF(C15="","",VLOOKUP($C$15,$O$16:$Q$18,3,FALSE))</f>
        <v/>
      </c>
      <c r="K24" s="94">
        <f>IF(C15="",1,VLOOKUP($C$15,$O$16:$R$18,4,FALSE))</f>
        <v>1</v>
      </c>
      <c r="L24" s="69" t="e">
        <f t="shared" si="0"/>
        <v>#VALUE!</v>
      </c>
    </row>
    <row r="25" spans="1:19" ht="22.5" customHeight="1">
      <c r="D25" s="289" t="s">
        <v>113</v>
      </c>
      <c r="E25" s="290"/>
      <c r="F25" s="291"/>
      <c r="G25" s="291"/>
      <c r="H25" s="291"/>
      <c r="I25" s="291"/>
      <c r="J25" s="291"/>
      <c r="K25" s="292"/>
      <c r="L25" s="70" t="e">
        <f>SUM(L19:L24)</f>
        <v>#N/A</v>
      </c>
      <c r="P25" s="119" t="s">
        <v>151</v>
      </c>
      <c r="Q25" s="105">
        <v>110</v>
      </c>
    </row>
    <row r="26" spans="1:19" ht="22.5" customHeight="1">
      <c r="D26" t="s">
        <v>137</v>
      </c>
      <c r="P26" s="119" t="s">
        <v>146</v>
      </c>
      <c r="Q26" s="105">
        <v>440</v>
      </c>
    </row>
    <row r="27" spans="1:19" ht="22.5" customHeight="1">
      <c r="D27" s="97" t="s">
        <v>140</v>
      </c>
      <c r="E27" s="97"/>
      <c r="F27" s="80"/>
      <c r="G27" s="87"/>
      <c r="H27" s="87"/>
      <c r="I27" s="87"/>
      <c r="J27" s="87"/>
      <c r="K27" s="87"/>
      <c r="M27" s="54"/>
      <c r="N27" s="54"/>
      <c r="O27" s="54"/>
    </row>
    <row r="28" spans="1:19" ht="22.5" customHeight="1">
      <c r="D28" s="123" t="s">
        <v>180</v>
      </c>
      <c r="E28" s="97"/>
      <c r="F28" s="80"/>
      <c r="G28" s="87"/>
      <c r="H28" s="87"/>
      <c r="I28" s="87"/>
      <c r="J28" s="87"/>
      <c r="K28" s="87"/>
      <c r="M28" s="54"/>
      <c r="N28" s="54"/>
      <c r="O28" s="54"/>
    </row>
    <row r="29" spans="1:19" ht="22.5" customHeight="1">
      <c r="D29" s="123" t="s">
        <v>176</v>
      </c>
      <c r="E29" s="88"/>
      <c r="F29" s="89"/>
      <c r="G29" s="90"/>
      <c r="H29" s="90"/>
      <c r="I29" s="90"/>
      <c r="J29" s="90"/>
      <c r="K29" s="90"/>
      <c r="M29" s="54"/>
      <c r="N29" s="54"/>
      <c r="O29" s="54"/>
    </row>
    <row r="30" spans="1:19" ht="22.5" customHeight="1">
      <c r="D30" t="s">
        <v>152</v>
      </c>
      <c r="M30" s="54"/>
      <c r="N30" s="54"/>
      <c r="O30" s="54"/>
    </row>
    <row r="31" spans="1:19" ht="22.5" customHeight="1">
      <c r="A31" t="s">
        <v>134</v>
      </c>
      <c r="C31" s="280"/>
      <c r="D31" s="281"/>
      <c r="E31" s="281"/>
      <c r="F31" s="281"/>
      <c r="G31" s="281"/>
      <c r="H31" s="281"/>
      <c r="I31" s="281"/>
      <c r="J31" s="281"/>
      <c r="K31" s="281"/>
      <c r="L31" s="282"/>
    </row>
    <row r="32" spans="1:19" ht="22.5" customHeight="1">
      <c r="C32" s="283"/>
      <c r="D32" s="284"/>
      <c r="E32" s="284"/>
      <c r="F32" s="284"/>
      <c r="G32" s="284"/>
      <c r="H32" s="284"/>
      <c r="I32" s="284"/>
      <c r="J32" s="284"/>
      <c r="K32" s="284"/>
      <c r="L32" s="285"/>
    </row>
    <row r="33" spans="3:12" ht="22.5" customHeight="1">
      <c r="C33" s="283"/>
      <c r="D33" s="284"/>
      <c r="E33" s="284"/>
      <c r="F33" s="284"/>
      <c r="G33" s="284"/>
      <c r="H33" s="284"/>
      <c r="I33" s="284"/>
      <c r="J33" s="284"/>
      <c r="K33" s="284"/>
      <c r="L33" s="285"/>
    </row>
    <row r="34" spans="3:12" ht="22.5" customHeight="1">
      <c r="C34" s="283"/>
      <c r="D34" s="284"/>
      <c r="E34" s="284"/>
      <c r="F34" s="284"/>
      <c r="G34" s="284"/>
      <c r="H34" s="284"/>
      <c r="I34" s="284"/>
      <c r="J34" s="284"/>
      <c r="K34" s="284"/>
      <c r="L34" s="285"/>
    </row>
    <row r="35" spans="3:12" ht="22.5" customHeight="1">
      <c r="C35" s="286"/>
      <c r="D35" s="287"/>
      <c r="E35" s="287"/>
      <c r="F35" s="287"/>
      <c r="G35" s="287"/>
      <c r="H35" s="287"/>
      <c r="I35" s="287"/>
      <c r="J35" s="287"/>
      <c r="K35" s="287"/>
      <c r="L35" s="288"/>
    </row>
  </sheetData>
  <mergeCells count="2">
    <mergeCell ref="C31:L35"/>
    <mergeCell ref="D25:K25"/>
  </mergeCells>
  <phoneticPr fontId="2"/>
  <dataValidations count="2">
    <dataValidation type="list" allowBlank="1" showInputMessage="1" showErrorMessage="1" sqref="C9 C15 C12">
      <formula1>$S$2:$S$5</formula1>
    </dataValidation>
    <dataValidation type="list" allowBlank="1" showInputMessage="1" showErrorMessage="1" sqref="D19:D24">
      <formula1>$P$25:$P$27</formula1>
    </dataValidation>
  </dataValidations>
  <pageMargins left="0.25" right="0.25" top="0.75" bottom="0.75" header="0.3" footer="0.3"/>
  <pageSetup paperSize="9" scale="75"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showGridLines="0" topLeftCell="A19" zoomScaleNormal="100" workbookViewId="0">
      <selection activeCell="B36" sqref="B36:K40"/>
    </sheetView>
  </sheetViews>
  <sheetFormatPr defaultRowHeight="16.5" customHeight="1"/>
  <cols>
    <col min="1" max="1" width="3.875" style="52" customWidth="1"/>
    <col min="2" max="2" width="16.25" customWidth="1"/>
    <col min="3" max="3" width="19.125" customWidth="1"/>
    <col min="4" max="4" width="9.625" customWidth="1"/>
    <col min="5" max="5" width="8.25" customWidth="1"/>
    <col min="6" max="7" width="6.75" customWidth="1"/>
    <col min="8" max="8" width="1.125" hidden="1" customWidth="1"/>
    <col min="9" max="9" width="6.875" customWidth="1"/>
    <col min="10" max="10" width="6.875" hidden="1" customWidth="1"/>
    <col min="11" max="11" width="11.75" customWidth="1"/>
    <col min="12" max="16" width="9" style="53" customWidth="1"/>
    <col min="17" max="18" width="9" customWidth="1"/>
    <col min="19" max="20" width="10.125" customWidth="1"/>
    <col min="21" max="25" width="9" customWidth="1"/>
    <col min="26" max="26" width="1.75" customWidth="1"/>
  </cols>
  <sheetData>
    <row r="1" spans="1:12" ht="16.5" customHeight="1">
      <c r="A1" s="86" t="s">
        <v>135</v>
      </c>
    </row>
    <row r="2" spans="1:12" ht="16.5" customHeight="1">
      <c r="A2" s="52" t="s">
        <v>88</v>
      </c>
      <c r="L2" s="60" t="s">
        <v>101</v>
      </c>
    </row>
    <row r="3" spans="1:12" ht="16.5" customHeight="1">
      <c r="A3" s="52" t="s">
        <v>89</v>
      </c>
    </row>
    <row r="4" spans="1:12" ht="16.5" customHeight="1">
      <c r="A4" s="52" t="s">
        <v>95</v>
      </c>
      <c r="B4" t="s">
        <v>94</v>
      </c>
    </row>
    <row r="5" spans="1:12" ht="16.5" customHeight="1">
      <c r="B5" t="s">
        <v>90</v>
      </c>
      <c r="D5" t="s">
        <v>159</v>
      </c>
      <c r="L5" s="53" t="s">
        <v>155</v>
      </c>
    </row>
    <row r="6" spans="1:12" ht="16.5" customHeight="1">
      <c r="B6" s="50" t="s">
        <v>93</v>
      </c>
      <c r="D6" s="54" t="s">
        <v>181</v>
      </c>
      <c r="L6" s="53" t="s">
        <v>105</v>
      </c>
    </row>
    <row r="7" spans="1:12" ht="16.5" customHeight="1">
      <c r="B7" s="50" t="s">
        <v>93</v>
      </c>
      <c r="D7" s="54" t="s">
        <v>154</v>
      </c>
      <c r="L7" s="53" t="s">
        <v>156</v>
      </c>
    </row>
    <row r="8" spans="1:12" ht="16.5" customHeight="1">
      <c r="B8" s="51" t="s">
        <v>170</v>
      </c>
      <c r="D8" s="54" t="s">
        <v>171</v>
      </c>
      <c r="L8" s="53" t="s">
        <v>172</v>
      </c>
    </row>
    <row r="9" spans="1:12" ht="16.5" customHeight="1">
      <c r="B9" t="s">
        <v>153</v>
      </c>
      <c r="D9" s="54" t="s">
        <v>164</v>
      </c>
      <c r="L9" s="53" t="s">
        <v>166</v>
      </c>
    </row>
    <row r="10" spans="1:12" ht="16.5" customHeight="1">
      <c r="B10" t="s">
        <v>91</v>
      </c>
      <c r="D10" s="54" t="s">
        <v>99</v>
      </c>
      <c r="L10" s="53" t="s">
        <v>104</v>
      </c>
    </row>
    <row r="11" spans="1:12" ht="16.5" customHeight="1">
      <c r="B11" s="50" t="s">
        <v>93</v>
      </c>
      <c r="D11" s="54" t="s">
        <v>157</v>
      </c>
      <c r="L11" s="53" t="s">
        <v>158</v>
      </c>
    </row>
    <row r="12" spans="1:12" ht="16.5" customHeight="1">
      <c r="B12" s="50" t="s">
        <v>93</v>
      </c>
      <c r="D12" s="54" t="s">
        <v>163</v>
      </c>
      <c r="L12" s="53" t="s">
        <v>165</v>
      </c>
    </row>
    <row r="13" spans="1:12" ht="16.5" customHeight="1">
      <c r="B13" t="s">
        <v>92</v>
      </c>
      <c r="D13" s="54" t="s">
        <v>173</v>
      </c>
      <c r="L13" s="53" t="s">
        <v>174</v>
      </c>
    </row>
    <row r="14" spans="1:12" ht="16.5" customHeight="1">
      <c r="B14" s="50" t="s">
        <v>93</v>
      </c>
      <c r="D14" s="54" t="s">
        <v>182</v>
      </c>
      <c r="L14" s="53" t="s">
        <v>175</v>
      </c>
    </row>
    <row r="15" spans="1:12" ht="16.5" customHeight="1">
      <c r="B15" s="50"/>
      <c r="C15" s="50"/>
      <c r="D15" s="54"/>
    </row>
    <row r="16" spans="1:12" ht="16.5" customHeight="1">
      <c r="A16" s="52" t="s">
        <v>96</v>
      </c>
      <c r="B16" t="s">
        <v>46</v>
      </c>
      <c r="D16" s="54"/>
    </row>
    <row r="17" spans="1:26" ht="16.5" customHeight="1">
      <c r="B17" t="s">
        <v>91</v>
      </c>
      <c r="D17" s="54" t="s">
        <v>97</v>
      </c>
      <c r="L17" s="53" t="s">
        <v>103</v>
      </c>
    </row>
    <row r="18" spans="1:26" ht="16.5" customHeight="1">
      <c r="B18" s="128" t="str">
        <f>IF('（市使用）チェックシート'!C3&lt;&gt;"",R18,"")</f>
        <v/>
      </c>
      <c r="C18" s="128"/>
      <c r="D18" s="127" t="str">
        <f>IF('（市使用）チェックシート'!$C$3&lt;&gt;"",S18,"")</f>
        <v/>
      </c>
      <c r="L18" s="53" t="s">
        <v>102</v>
      </c>
      <c r="R18" s="75" t="s">
        <v>93</v>
      </c>
      <c r="S18" s="54" t="s">
        <v>98</v>
      </c>
      <c r="T18" s="54"/>
      <c r="U18" s="54"/>
      <c r="V18" s="54"/>
      <c r="W18" s="54"/>
      <c r="X18" s="54" t="s">
        <v>129</v>
      </c>
      <c r="Y18" s="54"/>
      <c r="Z18" s="54"/>
    </row>
    <row r="19" spans="1:26" ht="16.5" customHeight="1">
      <c r="B19" s="50" t="s">
        <v>93</v>
      </c>
      <c r="C19" s="50"/>
      <c r="D19" s="51" t="s">
        <v>167</v>
      </c>
      <c r="L19" s="53" t="s">
        <v>168</v>
      </c>
      <c r="R19" s="75"/>
      <c r="S19" s="54"/>
      <c r="T19" s="54"/>
      <c r="U19" s="54"/>
      <c r="V19" s="54"/>
      <c r="W19" s="54"/>
      <c r="X19" s="54"/>
      <c r="Y19" s="54"/>
      <c r="Z19" s="54"/>
    </row>
    <row r="20" spans="1:26" ht="16.5" customHeight="1">
      <c r="B20" s="50" t="s">
        <v>93</v>
      </c>
      <c r="C20" s="50"/>
      <c r="D20" s="124" t="s">
        <v>161</v>
      </c>
      <c r="F20" s="131" t="str">
        <f>IF('（市使用）チェックシート'!C6,T20,"")</f>
        <v/>
      </c>
      <c r="G20" s="51"/>
      <c r="H20" s="51"/>
      <c r="I20" s="51"/>
      <c r="J20" s="51"/>
      <c r="K20" s="54"/>
      <c r="L20" s="53" t="s">
        <v>160</v>
      </c>
      <c r="R20" s="75" t="s">
        <v>93</v>
      </c>
      <c r="S20" s="54" t="s">
        <v>100</v>
      </c>
      <c r="T20" s="54" t="s">
        <v>162</v>
      </c>
      <c r="U20" s="54"/>
      <c r="V20" s="54"/>
      <c r="W20" s="54"/>
      <c r="X20" s="54"/>
      <c r="Y20" s="54"/>
      <c r="Z20" s="54"/>
    </row>
    <row r="21" spans="1:26" ht="16.5" customHeight="1">
      <c r="B21" s="127" t="str">
        <f>IF('（市使用）チェックシート'!$C$9,R21,"")</f>
        <v/>
      </c>
      <c r="C21" s="127"/>
      <c r="D21" s="127" t="str">
        <f>IF('（市使用）チェックシート'!$C$9,S21,"")</f>
        <v/>
      </c>
      <c r="E21" s="127" t="str">
        <f>IF(D21&lt;&gt;"",VLOOKUP('（市使用）チェックシート'!C9,$X$20:$Y$23,2,FALSE),"")</f>
        <v/>
      </c>
      <c r="F21" s="51"/>
      <c r="G21" s="51"/>
      <c r="H21" s="51"/>
      <c r="I21" s="51"/>
      <c r="J21" s="51"/>
      <c r="L21" s="53" t="s">
        <v>120</v>
      </c>
      <c r="R21" s="126" t="s">
        <v>169</v>
      </c>
      <c r="S21" s="54" t="s">
        <v>107</v>
      </c>
      <c r="T21" s="54" t="s">
        <v>127</v>
      </c>
      <c r="U21" s="54" t="s">
        <v>128</v>
      </c>
      <c r="V21" s="54" t="s">
        <v>108</v>
      </c>
      <c r="W21" s="54"/>
      <c r="X21" s="54">
        <v>1</v>
      </c>
      <c r="Y21" s="54" t="s">
        <v>127</v>
      </c>
      <c r="Z21" s="54"/>
    </row>
    <row r="22" spans="1:26" ht="16.5" customHeight="1">
      <c r="B22" s="128" t="str">
        <f>IF('（市使用）チェックシート'!$C$12,R22,"")</f>
        <v>同</v>
      </c>
      <c r="C22" s="128"/>
      <c r="D22" s="127" t="str">
        <f>IF('（市使用）チェックシート'!$C$12,S22,"")</f>
        <v>第９条</v>
      </c>
      <c r="E22" s="127" t="str">
        <f>IF(D22&lt;&gt;"",VLOOKUP('（市使用）チェックシート'!C12,X20:Y23,2,FALSE),"")</f>
        <v>第３号</v>
      </c>
      <c r="F22" s="51"/>
      <c r="G22" s="51"/>
      <c r="H22" s="51"/>
      <c r="I22" s="51"/>
      <c r="J22" s="51"/>
      <c r="L22" s="53" t="s">
        <v>122</v>
      </c>
      <c r="R22" s="75" t="s">
        <v>93</v>
      </c>
      <c r="S22" s="54" t="s">
        <v>106</v>
      </c>
      <c r="T22" s="54" t="s">
        <v>127</v>
      </c>
      <c r="U22" s="54" t="s">
        <v>128</v>
      </c>
      <c r="V22" s="54" t="s">
        <v>108</v>
      </c>
      <c r="W22" s="54"/>
      <c r="X22" s="54">
        <v>2</v>
      </c>
      <c r="Y22" s="54" t="s">
        <v>128</v>
      </c>
      <c r="Z22" s="54"/>
    </row>
    <row r="23" spans="1:26" ht="16.5" customHeight="1">
      <c r="D23" s="51"/>
      <c r="E23" s="51"/>
      <c r="F23" s="51"/>
      <c r="G23" s="51"/>
      <c r="H23" s="51"/>
      <c r="I23" s="51"/>
      <c r="J23" s="51"/>
      <c r="R23" s="54"/>
      <c r="S23" s="54"/>
      <c r="T23" s="54"/>
      <c r="U23" s="54"/>
      <c r="V23" s="54"/>
      <c r="W23" s="54"/>
      <c r="X23" s="54">
        <v>3</v>
      </c>
      <c r="Y23" s="54" t="s">
        <v>108</v>
      </c>
      <c r="Z23" s="54"/>
    </row>
    <row r="24" spans="1:26" ht="17.25" customHeight="1">
      <c r="A24" s="52" t="s">
        <v>115</v>
      </c>
    </row>
    <row r="25" spans="1:26" ht="33" customHeight="1" thickBot="1">
      <c r="B25" s="56" t="s">
        <v>109</v>
      </c>
      <c r="C25" s="56" t="s">
        <v>179</v>
      </c>
      <c r="D25" s="122" t="s">
        <v>112</v>
      </c>
      <c r="E25" s="125" t="s">
        <v>111</v>
      </c>
      <c r="F25" s="115" t="s">
        <v>148</v>
      </c>
      <c r="G25" s="295" t="s">
        <v>149</v>
      </c>
      <c r="H25" s="296"/>
      <c r="I25" s="57" t="s">
        <v>114</v>
      </c>
      <c r="J25" s="98" t="s">
        <v>136</v>
      </c>
      <c r="K25" s="56" t="s">
        <v>178</v>
      </c>
    </row>
    <row r="26" spans="1:26" ht="21.75" customHeight="1" thickTop="1">
      <c r="B26" s="120">
        <f>'（市使用）チェックシート'!D19</f>
        <v>0</v>
      </c>
      <c r="C26" s="120">
        <f>'（市使用）チェックシート'!E19</f>
        <v>0</v>
      </c>
      <c r="D26" s="58">
        <f>'（市使用）チェックシート'!F19</f>
        <v>0</v>
      </c>
      <c r="E26" s="58" t="e">
        <f>'（市使用）チェックシート'!G19</f>
        <v>#N/A</v>
      </c>
      <c r="F26" s="109">
        <f>'（市使用）チェックシート'!H19</f>
        <v>0</v>
      </c>
      <c r="G26" s="109">
        <f>'（市使用）チェックシート'!I19</f>
        <v>0</v>
      </c>
      <c r="H26" s="109">
        <v>30</v>
      </c>
      <c r="I26" s="111" t="str">
        <f>'（市使用）チェックシート'!J19</f>
        <v/>
      </c>
      <c r="J26" s="99">
        <f>'（市使用）チェックシート'!K19</f>
        <v>1</v>
      </c>
      <c r="K26" s="77" t="e">
        <f>IF(D26="","",'（市使用）チェックシート'!L19)</f>
        <v>#N/A</v>
      </c>
    </row>
    <row r="27" spans="1:26" ht="21.75" customHeight="1">
      <c r="B27" s="121" t="str">
        <f>'（市使用）チェックシート'!D20&amp;""</f>
        <v/>
      </c>
      <c r="C27" s="121" t="str">
        <f>'（市使用）チェックシート'!E20&amp;""</f>
        <v/>
      </c>
      <c r="D27" s="76" t="str">
        <f>'（市使用）チェックシート'!F20&amp;""</f>
        <v/>
      </c>
      <c r="E27" s="76" t="str">
        <f>'（市使用）チェックシート'!G20&amp;""</f>
        <v/>
      </c>
      <c r="F27" s="76" t="str">
        <f>'（市使用）チェックシート'!H20&amp;""</f>
        <v/>
      </c>
      <c r="G27" s="76" t="str">
        <f>'（市使用）チェックシート'!I20&amp;""</f>
        <v/>
      </c>
      <c r="H27" s="55">
        <v>30</v>
      </c>
      <c r="I27" s="110" t="str">
        <f>'（市使用）チェックシート'!J20</f>
        <v/>
      </c>
      <c r="J27" s="102">
        <f>'（市使用）チェックシート'!K20</f>
        <v>1</v>
      </c>
      <c r="K27" s="68" t="str">
        <f>IF(D27="","",'（市使用）チェックシート'!L20)</f>
        <v/>
      </c>
    </row>
    <row r="28" spans="1:26" ht="21.75" customHeight="1">
      <c r="B28" s="121" t="str">
        <f>'（市使用）チェックシート'!D21&amp;""</f>
        <v/>
      </c>
      <c r="C28" s="121" t="str">
        <f>'（市使用）チェックシート'!E21&amp;""</f>
        <v/>
      </c>
      <c r="D28" s="76" t="str">
        <f>'（市使用）チェックシート'!F21&amp;""</f>
        <v/>
      </c>
      <c r="E28" s="76" t="str">
        <f>'（市使用）チェックシート'!G21&amp;""</f>
        <v/>
      </c>
      <c r="F28" s="76" t="str">
        <f>'（市使用）チェックシート'!H21&amp;""</f>
        <v/>
      </c>
      <c r="G28" s="76" t="str">
        <f>'（市使用）チェックシート'!I21&amp;""</f>
        <v/>
      </c>
      <c r="H28" s="55">
        <v>30</v>
      </c>
      <c r="I28" s="110" t="str">
        <f>'（市使用）チェックシート'!J21</f>
        <v/>
      </c>
      <c r="J28" s="102">
        <f>'（市使用）チェックシート'!K21</f>
        <v>1</v>
      </c>
      <c r="K28" s="68" t="str">
        <f>IF(D28="","",'（市使用）チェックシート'!L21)</f>
        <v/>
      </c>
    </row>
    <row r="29" spans="1:26" ht="21.75" customHeight="1">
      <c r="B29" s="121" t="str">
        <f>'（市使用）チェックシート'!D22&amp;""</f>
        <v/>
      </c>
      <c r="C29" s="121" t="str">
        <f>'（市使用）チェックシート'!E22&amp;""</f>
        <v/>
      </c>
      <c r="D29" s="76" t="str">
        <f>'（市使用）チェックシート'!F22&amp;""</f>
        <v/>
      </c>
      <c r="E29" s="76" t="str">
        <f>'（市使用）チェックシート'!G22&amp;""</f>
        <v/>
      </c>
      <c r="F29" s="76" t="str">
        <f>'（市使用）チェックシート'!H22&amp;""</f>
        <v/>
      </c>
      <c r="G29" s="76" t="str">
        <f>'（市使用）チェックシート'!I22&amp;""</f>
        <v/>
      </c>
      <c r="H29" s="55">
        <v>30</v>
      </c>
      <c r="I29" s="110" t="str">
        <f>'（市使用）チェックシート'!J22</f>
        <v/>
      </c>
      <c r="J29" s="102">
        <f>'（市使用）チェックシート'!K22</f>
        <v>1</v>
      </c>
      <c r="K29" s="68" t="str">
        <f>IF(D29="","",'（市使用）チェックシート'!L22)</f>
        <v/>
      </c>
    </row>
    <row r="30" spans="1:26" ht="21.75" customHeight="1">
      <c r="B30" s="121" t="str">
        <f>'（市使用）チェックシート'!D23&amp;""</f>
        <v/>
      </c>
      <c r="C30" s="121" t="str">
        <f>'（市使用）チェックシート'!E23&amp;""</f>
        <v/>
      </c>
      <c r="D30" s="76" t="str">
        <f>'（市使用）チェックシート'!F23&amp;""</f>
        <v/>
      </c>
      <c r="E30" s="76" t="str">
        <f>'（市使用）チェックシート'!G23&amp;""</f>
        <v/>
      </c>
      <c r="F30" s="76" t="str">
        <f>'（市使用）チェックシート'!H23&amp;""</f>
        <v/>
      </c>
      <c r="G30" s="76" t="str">
        <f>'（市使用）チェックシート'!I23&amp;""</f>
        <v/>
      </c>
      <c r="H30" s="55">
        <v>30</v>
      </c>
      <c r="I30" s="110" t="str">
        <f>'（市使用）チェックシート'!J23</f>
        <v/>
      </c>
      <c r="J30" s="102">
        <f>'（市使用）チェックシート'!K23</f>
        <v>1</v>
      </c>
      <c r="K30" s="68" t="str">
        <f>IF(D30="","",'（市使用）チェックシート'!L23)</f>
        <v/>
      </c>
    </row>
    <row r="31" spans="1:26" ht="21.75" customHeight="1">
      <c r="B31" s="121" t="str">
        <f>'（市使用）チェックシート'!D24&amp;""</f>
        <v/>
      </c>
      <c r="C31" s="121" t="str">
        <f>'（市使用）チェックシート'!E24&amp;""</f>
        <v/>
      </c>
      <c r="D31" s="76" t="str">
        <f>'（市使用）チェックシート'!F24&amp;""</f>
        <v/>
      </c>
      <c r="E31" s="76" t="str">
        <f>'（市使用）チェックシート'!G24&amp;""</f>
        <v/>
      </c>
      <c r="F31" s="76" t="str">
        <f>'（市使用）チェックシート'!H24&amp;""</f>
        <v/>
      </c>
      <c r="G31" s="76" t="str">
        <f>'（市使用）チェックシート'!I24&amp;""</f>
        <v/>
      </c>
      <c r="H31" s="55">
        <v>30</v>
      </c>
      <c r="I31" s="110" t="str">
        <f>'（市使用）チェックシート'!J24</f>
        <v/>
      </c>
      <c r="J31" s="102">
        <f>'（市使用）チェックシート'!K24</f>
        <v>1</v>
      </c>
      <c r="K31" s="68" t="str">
        <f>IF(D31="","",'（市使用）チェックシート'!L24)</f>
        <v/>
      </c>
    </row>
    <row r="32" spans="1:26" ht="21.75" customHeight="1">
      <c r="B32" s="289" t="s">
        <v>113</v>
      </c>
      <c r="C32" s="290"/>
      <c r="D32" s="291"/>
      <c r="E32" s="291"/>
      <c r="F32" s="291"/>
      <c r="G32" s="291"/>
      <c r="H32" s="291"/>
      <c r="I32" s="292"/>
      <c r="J32" s="100"/>
      <c r="K32" s="59" t="e">
        <f>SUM(K26:K31)</f>
        <v>#N/A</v>
      </c>
    </row>
    <row r="33" spans="1:20" ht="16.5" customHeight="1">
      <c r="B33" t="s">
        <v>150</v>
      </c>
    </row>
    <row r="34" spans="1:20" ht="16.5" customHeight="1">
      <c r="B34" s="82"/>
      <c r="C34" s="82"/>
      <c r="D34" s="81"/>
      <c r="E34" s="84"/>
      <c r="F34" s="84"/>
      <c r="G34" s="84"/>
      <c r="H34" s="84"/>
      <c r="I34" s="84"/>
      <c r="J34" s="84"/>
      <c r="Q34" s="103"/>
      <c r="R34" s="104"/>
      <c r="S34" s="90"/>
    </row>
    <row r="35" spans="1:20" ht="16.5" customHeight="1">
      <c r="A35" s="52" t="s">
        <v>133</v>
      </c>
      <c r="Q35" s="106"/>
      <c r="R35" s="105"/>
      <c r="S35" s="107"/>
    </row>
    <row r="36" spans="1:20" ht="16.5" customHeight="1">
      <c r="B36" s="293" t="str">
        <f>IF('（市使用）チェックシート'!C31=0,"",'（市使用）チェックシート'!C31)</f>
        <v/>
      </c>
      <c r="C36" s="212"/>
      <c r="D36" s="212"/>
      <c r="E36" s="212"/>
      <c r="F36" s="212"/>
      <c r="G36" s="212"/>
      <c r="H36" s="212"/>
      <c r="I36" s="212"/>
      <c r="J36" s="212"/>
      <c r="K36" s="213"/>
      <c r="Q36" s="105"/>
      <c r="R36" s="105"/>
      <c r="S36" s="105"/>
    </row>
    <row r="37" spans="1:20" ht="16.5" customHeight="1">
      <c r="B37" s="214"/>
      <c r="C37" s="294"/>
      <c r="D37" s="294"/>
      <c r="E37" s="294"/>
      <c r="F37" s="294"/>
      <c r="G37" s="294"/>
      <c r="H37" s="294"/>
      <c r="I37" s="294"/>
      <c r="J37" s="294"/>
      <c r="K37" s="216"/>
      <c r="Q37" s="105"/>
      <c r="R37" s="105"/>
      <c r="S37" s="108"/>
      <c r="T37" s="79"/>
    </row>
    <row r="38" spans="1:20" ht="16.5" customHeight="1">
      <c r="B38" s="214"/>
      <c r="C38" s="294"/>
      <c r="D38" s="294"/>
      <c r="E38" s="294"/>
      <c r="F38" s="294"/>
      <c r="G38" s="294"/>
      <c r="H38" s="294"/>
      <c r="I38" s="294"/>
      <c r="J38" s="294"/>
      <c r="K38" s="216"/>
    </row>
    <row r="39" spans="1:20" ht="16.5" customHeight="1">
      <c r="B39" s="214"/>
      <c r="C39" s="294"/>
      <c r="D39" s="294"/>
      <c r="E39" s="294"/>
      <c r="F39" s="294"/>
      <c r="G39" s="294"/>
      <c r="H39" s="294"/>
      <c r="I39" s="294"/>
      <c r="J39" s="294"/>
      <c r="K39" s="216"/>
    </row>
    <row r="40" spans="1:20" ht="16.5" customHeight="1">
      <c r="B40" s="217"/>
      <c r="C40" s="218"/>
      <c r="D40" s="218"/>
      <c r="E40" s="218"/>
      <c r="F40" s="218"/>
      <c r="G40" s="218"/>
      <c r="H40" s="218"/>
      <c r="I40" s="218"/>
      <c r="J40" s="218"/>
      <c r="K40" s="219"/>
    </row>
  </sheetData>
  <mergeCells count="3">
    <mergeCell ref="B36:K40"/>
    <mergeCell ref="G25:H25"/>
    <mergeCell ref="B32:I32"/>
  </mergeCells>
  <phoneticPr fontId="2"/>
  <pageMargins left="0.7" right="0.7" top="0.75" bottom="0.75" header="0.3" footer="0.3"/>
  <pageSetup paperSize="9" orientation="portrait" r:id="rId1"/>
  <colBreaks count="1" manualBreakCount="1">
    <brk id="1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申請書</vt:lpstr>
      <vt:lpstr>許可証</vt:lpstr>
      <vt:lpstr>申請書記入例</vt:lpstr>
      <vt:lpstr>（市使用）チェックシート</vt:lpstr>
      <vt:lpstr>（市使用）許可書別紙 </vt:lpstr>
      <vt:lpstr>'（市使用）チェックシート'!Print_Area</vt:lpstr>
      <vt:lpstr>'（市使用）許可書別紙 '!Print_Area</vt:lpstr>
      <vt:lpstr>許可証!Print_Area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Windows ユーザー</cp:lastModifiedBy>
  <cp:lastPrinted>2022-11-17T00:10:16Z</cp:lastPrinted>
  <dcterms:created xsi:type="dcterms:W3CDTF">2012-08-17T00:29:17Z</dcterms:created>
  <dcterms:modified xsi:type="dcterms:W3CDTF">2023-03-07T01:45:55Z</dcterms:modified>
</cp:coreProperties>
</file>