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E:\震災復興データ\区別集計\"/>
    </mc:Choice>
  </mc:AlternateContent>
  <bookViews>
    <workbookView xWindow="0" yWindow="0" windowWidth="16452" windowHeight="9576"/>
  </bookViews>
  <sheets>
    <sheet name="建築確認申請データ区別集計(累計)" sheetId="2" r:id="rId1"/>
    <sheet name="建築確認申請データ区別集計" sheetId="1" r:id="rId2"/>
  </sheets>
  <definedNames>
    <definedName name="_xlnm.Print_Titles" localSheetId="1">建築確認申請データ区別集計!$1:$1</definedName>
    <definedName name="_xlnm.Print_Titles" localSheetId="0">'建築確認申請データ区別集計(累計)'!$1:$1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2" l="1"/>
  <c r="J69" i="2"/>
  <c r="H68" i="2"/>
  <c r="P67" i="2"/>
  <c r="O66" i="2"/>
  <c r="N66" i="2"/>
  <c r="M65" i="2"/>
  <c r="F65" i="2"/>
  <c r="L63" i="2"/>
  <c r="K62" i="2"/>
  <c r="J62" i="2"/>
  <c r="B61" i="2"/>
  <c r="O56" i="2"/>
  <c r="O70" i="2" s="1"/>
  <c r="N55" i="2"/>
  <c r="N69" i="2" s="1"/>
  <c r="H55" i="2"/>
  <c r="H69" i="2" s="1"/>
  <c r="E54" i="2"/>
  <c r="E68" i="2" s="1"/>
  <c r="K52" i="2"/>
  <c r="K66" i="2" s="1"/>
  <c r="J51" i="2"/>
  <c r="J65" i="2" s="1"/>
  <c r="D50" i="2"/>
  <c r="D64" i="2" s="1"/>
  <c r="H49" i="2"/>
  <c r="H63" i="2" s="1"/>
  <c r="C49" i="2"/>
  <c r="C63" i="2" s="1"/>
  <c r="J48" i="2"/>
  <c r="G48" i="2"/>
  <c r="G62" i="2" s="1"/>
  <c r="B48" i="2"/>
  <c r="B62" i="2" s="1"/>
  <c r="I47" i="2"/>
  <c r="I61" i="2" s="1"/>
  <c r="F47" i="2"/>
  <c r="F61" i="2" s="1"/>
  <c r="O42" i="2"/>
  <c r="N42" i="2"/>
  <c r="N56" i="2" s="1"/>
  <c r="N70" i="2" s="1"/>
  <c r="M42" i="2"/>
  <c r="M56" i="2" s="1"/>
  <c r="M70" i="2" s="1"/>
  <c r="J42" i="2"/>
  <c r="J56" i="2" s="1"/>
  <c r="J70" i="2" s="1"/>
  <c r="G42" i="2"/>
  <c r="G56" i="2" s="1"/>
  <c r="G70" i="2" s="1"/>
  <c r="F42" i="2"/>
  <c r="F56" i="2" s="1"/>
  <c r="F70" i="2" s="1"/>
  <c r="B42" i="2"/>
  <c r="B56" i="2" s="1"/>
  <c r="N41" i="2"/>
  <c r="M41" i="2"/>
  <c r="M55" i="2" s="1"/>
  <c r="M69" i="2" s="1"/>
  <c r="L41" i="2"/>
  <c r="L55" i="2" s="1"/>
  <c r="L69" i="2" s="1"/>
  <c r="I41" i="2"/>
  <c r="I55" i="2" s="1"/>
  <c r="I69" i="2" s="1"/>
  <c r="F41" i="2"/>
  <c r="F55" i="2" s="1"/>
  <c r="F69" i="2" s="1"/>
  <c r="D41" i="2"/>
  <c r="D55" i="2" s="1"/>
  <c r="D69" i="2" s="1"/>
  <c r="P40" i="2"/>
  <c r="P54" i="2" s="1"/>
  <c r="P68" i="2" s="1"/>
  <c r="M40" i="2"/>
  <c r="M54" i="2" s="1"/>
  <c r="M68" i="2" s="1"/>
  <c r="L40" i="2"/>
  <c r="L54" i="2" s="1"/>
  <c r="L68" i="2" s="1"/>
  <c r="K40" i="2"/>
  <c r="K54" i="2" s="1"/>
  <c r="K68" i="2" s="1"/>
  <c r="H40" i="2"/>
  <c r="H54" i="2" s="1"/>
  <c r="E40" i="2"/>
  <c r="D40" i="2"/>
  <c r="D54" i="2" s="1"/>
  <c r="D68" i="2" s="1"/>
  <c r="C40" i="2"/>
  <c r="C54" i="2" s="1"/>
  <c r="C68" i="2" s="1"/>
  <c r="O39" i="2"/>
  <c r="O53" i="2" s="1"/>
  <c r="O67" i="2" s="1"/>
  <c r="L39" i="2"/>
  <c r="L53" i="2" s="1"/>
  <c r="L67" i="2" s="1"/>
  <c r="G39" i="2"/>
  <c r="G53" i="2" s="1"/>
  <c r="G67" i="2" s="1"/>
  <c r="D39" i="2"/>
  <c r="D53" i="2" s="1"/>
  <c r="D67" i="2" s="1"/>
  <c r="C39" i="2"/>
  <c r="C53" i="2" s="1"/>
  <c r="C67" i="2" s="1"/>
  <c r="B39" i="2"/>
  <c r="B53" i="2" s="1"/>
  <c r="B67" i="2" s="1"/>
  <c r="N38" i="2"/>
  <c r="N52" i="2" s="1"/>
  <c r="K38" i="2"/>
  <c r="J38" i="2"/>
  <c r="J52" i="2" s="1"/>
  <c r="J66" i="2" s="1"/>
  <c r="I38" i="2"/>
  <c r="I52" i="2" s="1"/>
  <c r="I66" i="2" s="1"/>
  <c r="F38" i="2"/>
  <c r="F52" i="2" s="1"/>
  <c r="F66" i="2" s="1"/>
  <c r="C38" i="2"/>
  <c r="C52" i="2" s="1"/>
  <c r="C66" i="2" s="1"/>
  <c r="B38" i="2"/>
  <c r="B52" i="2" s="1"/>
  <c r="B66" i="2" s="1"/>
  <c r="M37" i="2"/>
  <c r="M51" i="2" s="1"/>
  <c r="J37" i="2"/>
  <c r="I37" i="2"/>
  <c r="I51" i="2" s="1"/>
  <c r="I65" i="2" s="1"/>
  <c r="H37" i="2"/>
  <c r="H51" i="2" s="1"/>
  <c r="H65" i="2" s="1"/>
  <c r="E37" i="2"/>
  <c r="E51" i="2" s="1"/>
  <c r="E65" i="2" s="1"/>
  <c r="B37" i="2"/>
  <c r="B51" i="2" s="1"/>
  <c r="B65" i="2" s="1"/>
  <c r="O36" i="2"/>
  <c r="O50" i="2" s="1"/>
  <c r="O64" i="2" s="1"/>
  <c r="L36" i="2"/>
  <c r="L50" i="2" s="1"/>
  <c r="L64" i="2" s="1"/>
  <c r="I36" i="2"/>
  <c r="I50" i="2" s="1"/>
  <c r="I64" i="2" s="1"/>
  <c r="H36" i="2"/>
  <c r="H50" i="2" s="1"/>
  <c r="H64" i="2" s="1"/>
  <c r="G36" i="2"/>
  <c r="G50" i="2" s="1"/>
  <c r="G64" i="2" s="1"/>
  <c r="D36" i="2"/>
  <c r="P35" i="2"/>
  <c r="P49" i="2" s="1"/>
  <c r="P63" i="2" s="1"/>
  <c r="O35" i="2"/>
  <c r="O49" i="2" s="1"/>
  <c r="O63" i="2" s="1"/>
  <c r="N35" i="2"/>
  <c r="N49" i="2" s="1"/>
  <c r="N63" i="2" s="1"/>
  <c r="K35" i="2"/>
  <c r="K49" i="2" s="1"/>
  <c r="K63" i="2" s="1"/>
  <c r="H35" i="2"/>
  <c r="C35" i="2"/>
  <c r="O34" i="2"/>
  <c r="O48" i="2" s="1"/>
  <c r="O62" i="2" s="1"/>
  <c r="N34" i="2"/>
  <c r="N48" i="2" s="1"/>
  <c r="N62" i="2" s="1"/>
  <c r="M34" i="2"/>
  <c r="M48" i="2" s="1"/>
  <c r="M62" i="2" s="1"/>
  <c r="J34" i="2"/>
  <c r="G34" i="2"/>
  <c r="F34" i="2"/>
  <c r="F48" i="2" s="1"/>
  <c r="F62" i="2" s="1"/>
  <c r="E34" i="2"/>
  <c r="E48" i="2" s="1"/>
  <c r="E62" i="2" s="1"/>
  <c r="B34" i="2"/>
  <c r="N33" i="2"/>
  <c r="N47" i="2" s="1"/>
  <c r="N61" i="2" s="1"/>
  <c r="M33" i="2"/>
  <c r="M47" i="2" s="1"/>
  <c r="M61" i="2" s="1"/>
  <c r="I33" i="2"/>
  <c r="F33" i="2"/>
  <c r="E33" i="2"/>
  <c r="E47" i="2" s="1"/>
  <c r="E61" i="2" s="1"/>
  <c r="D33" i="2"/>
  <c r="D47" i="2" s="1"/>
  <c r="D61" i="2" s="1"/>
  <c r="P28" i="2"/>
  <c r="P42" i="2" s="1"/>
  <c r="P56" i="2" s="1"/>
  <c r="P70" i="2" s="1"/>
  <c r="O28" i="2"/>
  <c r="N28" i="2"/>
  <c r="M28" i="2"/>
  <c r="L28" i="2"/>
  <c r="L42" i="2" s="1"/>
  <c r="L56" i="2" s="1"/>
  <c r="L70" i="2" s="1"/>
  <c r="K28" i="2"/>
  <c r="K42" i="2" s="1"/>
  <c r="K56" i="2" s="1"/>
  <c r="K70" i="2" s="1"/>
  <c r="J28" i="2"/>
  <c r="I28" i="2"/>
  <c r="I42" i="2" s="1"/>
  <c r="I56" i="2" s="1"/>
  <c r="I70" i="2" s="1"/>
  <c r="H28" i="2"/>
  <c r="H42" i="2" s="1"/>
  <c r="H56" i="2" s="1"/>
  <c r="H70" i="2" s="1"/>
  <c r="G28" i="2"/>
  <c r="F28" i="2"/>
  <c r="E28" i="2"/>
  <c r="E42" i="2" s="1"/>
  <c r="E56" i="2" s="1"/>
  <c r="E70" i="2" s="1"/>
  <c r="D28" i="2"/>
  <c r="D42" i="2" s="1"/>
  <c r="D56" i="2" s="1"/>
  <c r="D70" i="2" s="1"/>
  <c r="C28" i="2"/>
  <c r="C42" i="2" s="1"/>
  <c r="C56" i="2" s="1"/>
  <c r="C70" i="2" s="1"/>
  <c r="B28" i="2"/>
  <c r="P27" i="2"/>
  <c r="P41" i="2" s="1"/>
  <c r="P55" i="2" s="1"/>
  <c r="P69" i="2" s="1"/>
  <c r="O27" i="2"/>
  <c r="O41" i="2" s="1"/>
  <c r="O55" i="2" s="1"/>
  <c r="O69" i="2" s="1"/>
  <c r="N27" i="2"/>
  <c r="M27" i="2"/>
  <c r="L27" i="2"/>
  <c r="K27" i="2"/>
  <c r="K41" i="2" s="1"/>
  <c r="K55" i="2" s="1"/>
  <c r="K69" i="2" s="1"/>
  <c r="J27" i="2"/>
  <c r="J41" i="2" s="1"/>
  <c r="J55" i="2" s="1"/>
  <c r="I27" i="2"/>
  <c r="H27" i="2"/>
  <c r="H41" i="2" s="1"/>
  <c r="G27" i="2"/>
  <c r="G41" i="2" s="1"/>
  <c r="G55" i="2" s="1"/>
  <c r="G69" i="2" s="1"/>
  <c r="F27" i="2"/>
  <c r="E27" i="2"/>
  <c r="E41" i="2" s="1"/>
  <c r="E55" i="2" s="1"/>
  <c r="E69" i="2" s="1"/>
  <c r="D27" i="2"/>
  <c r="C27" i="2"/>
  <c r="C41" i="2" s="1"/>
  <c r="C55" i="2" s="1"/>
  <c r="C69" i="2" s="1"/>
  <c r="B27" i="2"/>
  <c r="B41" i="2" s="1"/>
  <c r="B55" i="2" s="1"/>
  <c r="B69" i="2" s="1"/>
  <c r="P26" i="2"/>
  <c r="O26" i="2"/>
  <c r="O40" i="2" s="1"/>
  <c r="O54" i="2" s="1"/>
  <c r="O68" i="2" s="1"/>
  <c r="N26" i="2"/>
  <c r="N40" i="2" s="1"/>
  <c r="N54" i="2" s="1"/>
  <c r="N68" i="2" s="1"/>
  <c r="M26" i="2"/>
  <c r="L26" i="2"/>
  <c r="K26" i="2"/>
  <c r="J26" i="2"/>
  <c r="J40" i="2" s="1"/>
  <c r="J54" i="2" s="1"/>
  <c r="J68" i="2" s="1"/>
  <c r="I26" i="2"/>
  <c r="I40" i="2" s="1"/>
  <c r="I54" i="2" s="1"/>
  <c r="I68" i="2" s="1"/>
  <c r="H26" i="2"/>
  <c r="G26" i="2"/>
  <c r="G40" i="2" s="1"/>
  <c r="G54" i="2" s="1"/>
  <c r="G68" i="2" s="1"/>
  <c r="F26" i="2"/>
  <c r="F40" i="2" s="1"/>
  <c r="F54" i="2" s="1"/>
  <c r="F68" i="2" s="1"/>
  <c r="E26" i="2"/>
  <c r="D26" i="2"/>
  <c r="C26" i="2"/>
  <c r="B26" i="2"/>
  <c r="B40" i="2" s="1"/>
  <c r="B54" i="2" s="1"/>
  <c r="B68" i="2" s="1"/>
  <c r="P25" i="2"/>
  <c r="P39" i="2" s="1"/>
  <c r="P53" i="2" s="1"/>
  <c r="O25" i="2"/>
  <c r="N25" i="2"/>
  <c r="N39" i="2" s="1"/>
  <c r="N53" i="2" s="1"/>
  <c r="N67" i="2" s="1"/>
  <c r="M25" i="2"/>
  <c r="M39" i="2" s="1"/>
  <c r="M53" i="2" s="1"/>
  <c r="M67" i="2" s="1"/>
  <c r="L25" i="2"/>
  <c r="K25" i="2"/>
  <c r="K39" i="2" s="1"/>
  <c r="K53" i="2" s="1"/>
  <c r="K67" i="2" s="1"/>
  <c r="J25" i="2"/>
  <c r="J39" i="2" s="1"/>
  <c r="J53" i="2" s="1"/>
  <c r="J67" i="2" s="1"/>
  <c r="I25" i="2"/>
  <c r="I39" i="2" s="1"/>
  <c r="I53" i="2" s="1"/>
  <c r="I67" i="2" s="1"/>
  <c r="H25" i="2"/>
  <c r="H39" i="2" s="1"/>
  <c r="H53" i="2" s="1"/>
  <c r="H67" i="2" s="1"/>
  <c r="G25" i="2"/>
  <c r="F25" i="2"/>
  <c r="F39" i="2" s="1"/>
  <c r="F53" i="2" s="1"/>
  <c r="F67" i="2" s="1"/>
  <c r="E25" i="2"/>
  <c r="E39" i="2" s="1"/>
  <c r="E53" i="2" s="1"/>
  <c r="E67" i="2" s="1"/>
  <c r="D25" i="2"/>
  <c r="C25" i="2"/>
  <c r="B25" i="2"/>
  <c r="P24" i="2"/>
  <c r="P38" i="2" s="1"/>
  <c r="P52" i="2" s="1"/>
  <c r="P66" i="2" s="1"/>
  <c r="O24" i="2"/>
  <c r="O38" i="2" s="1"/>
  <c r="O52" i="2" s="1"/>
  <c r="N24" i="2"/>
  <c r="M24" i="2"/>
  <c r="M38" i="2" s="1"/>
  <c r="M52" i="2" s="1"/>
  <c r="M66" i="2" s="1"/>
  <c r="L24" i="2"/>
  <c r="L38" i="2" s="1"/>
  <c r="L52" i="2" s="1"/>
  <c r="L66" i="2" s="1"/>
  <c r="K24" i="2"/>
  <c r="J24" i="2"/>
  <c r="I24" i="2"/>
  <c r="H24" i="2"/>
  <c r="H38" i="2" s="1"/>
  <c r="H52" i="2" s="1"/>
  <c r="H66" i="2" s="1"/>
  <c r="G24" i="2"/>
  <c r="G38" i="2" s="1"/>
  <c r="G52" i="2" s="1"/>
  <c r="G66" i="2" s="1"/>
  <c r="F24" i="2"/>
  <c r="E24" i="2"/>
  <c r="E38" i="2" s="1"/>
  <c r="E52" i="2" s="1"/>
  <c r="E66" i="2" s="1"/>
  <c r="D24" i="2"/>
  <c r="D38" i="2" s="1"/>
  <c r="D52" i="2" s="1"/>
  <c r="D66" i="2" s="1"/>
  <c r="C24" i="2"/>
  <c r="B24" i="2"/>
  <c r="P23" i="2"/>
  <c r="P37" i="2" s="1"/>
  <c r="P51" i="2" s="1"/>
  <c r="P65" i="2" s="1"/>
  <c r="O23" i="2"/>
  <c r="O37" i="2" s="1"/>
  <c r="O51" i="2" s="1"/>
  <c r="O65" i="2" s="1"/>
  <c r="N23" i="2"/>
  <c r="N37" i="2" s="1"/>
  <c r="N51" i="2" s="1"/>
  <c r="N65" i="2" s="1"/>
  <c r="M23" i="2"/>
  <c r="L23" i="2"/>
  <c r="L37" i="2" s="1"/>
  <c r="L51" i="2" s="1"/>
  <c r="L65" i="2" s="1"/>
  <c r="K23" i="2"/>
  <c r="K37" i="2" s="1"/>
  <c r="K51" i="2" s="1"/>
  <c r="K65" i="2" s="1"/>
  <c r="J23" i="2"/>
  <c r="I23" i="2"/>
  <c r="H23" i="2"/>
  <c r="G23" i="2"/>
  <c r="G37" i="2" s="1"/>
  <c r="G51" i="2" s="1"/>
  <c r="G65" i="2" s="1"/>
  <c r="F23" i="2"/>
  <c r="F37" i="2" s="1"/>
  <c r="F51" i="2" s="1"/>
  <c r="E23" i="2"/>
  <c r="D23" i="2"/>
  <c r="D37" i="2" s="1"/>
  <c r="D51" i="2" s="1"/>
  <c r="D65" i="2" s="1"/>
  <c r="C23" i="2"/>
  <c r="C37" i="2" s="1"/>
  <c r="C51" i="2" s="1"/>
  <c r="C65" i="2" s="1"/>
  <c r="B23" i="2"/>
  <c r="P22" i="2"/>
  <c r="P36" i="2" s="1"/>
  <c r="P50" i="2" s="1"/>
  <c r="P64" i="2" s="1"/>
  <c r="O22" i="2"/>
  <c r="N22" i="2"/>
  <c r="N36" i="2" s="1"/>
  <c r="N50" i="2" s="1"/>
  <c r="N64" i="2" s="1"/>
  <c r="M22" i="2"/>
  <c r="M36" i="2" s="1"/>
  <c r="M50" i="2" s="1"/>
  <c r="M64" i="2" s="1"/>
  <c r="L22" i="2"/>
  <c r="K22" i="2"/>
  <c r="K36" i="2" s="1"/>
  <c r="K50" i="2" s="1"/>
  <c r="K64" i="2" s="1"/>
  <c r="J22" i="2"/>
  <c r="J36" i="2" s="1"/>
  <c r="J50" i="2" s="1"/>
  <c r="J64" i="2" s="1"/>
  <c r="I22" i="2"/>
  <c r="H22" i="2"/>
  <c r="G22" i="2"/>
  <c r="F22" i="2"/>
  <c r="F36" i="2" s="1"/>
  <c r="F50" i="2" s="1"/>
  <c r="F64" i="2" s="1"/>
  <c r="E22" i="2"/>
  <c r="E36" i="2" s="1"/>
  <c r="E50" i="2" s="1"/>
  <c r="E64" i="2" s="1"/>
  <c r="D22" i="2"/>
  <c r="C22" i="2"/>
  <c r="C36" i="2" s="1"/>
  <c r="C50" i="2" s="1"/>
  <c r="C64" i="2" s="1"/>
  <c r="B22" i="2"/>
  <c r="B36" i="2" s="1"/>
  <c r="B50" i="2" s="1"/>
  <c r="B64" i="2" s="1"/>
  <c r="P21" i="2"/>
  <c r="O21" i="2"/>
  <c r="N21" i="2"/>
  <c r="M21" i="2"/>
  <c r="M35" i="2" s="1"/>
  <c r="M49" i="2" s="1"/>
  <c r="M63" i="2" s="1"/>
  <c r="L21" i="2"/>
  <c r="L35" i="2" s="1"/>
  <c r="L49" i="2" s="1"/>
  <c r="K21" i="2"/>
  <c r="J21" i="2"/>
  <c r="J35" i="2" s="1"/>
  <c r="J49" i="2" s="1"/>
  <c r="J63" i="2" s="1"/>
  <c r="I21" i="2"/>
  <c r="I35" i="2" s="1"/>
  <c r="I49" i="2" s="1"/>
  <c r="I63" i="2" s="1"/>
  <c r="H21" i="2"/>
  <c r="G21" i="2"/>
  <c r="G35" i="2" s="1"/>
  <c r="G49" i="2" s="1"/>
  <c r="G63" i="2" s="1"/>
  <c r="F21" i="2"/>
  <c r="F35" i="2" s="1"/>
  <c r="F49" i="2" s="1"/>
  <c r="F63" i="2" s="1"/>
  <c r="E21" i="2"/>
  <c r="E35" i="2" s="1"/>
  <c r="E49" i="2" s="1"/>
  <c r="E63" i="2" s="1"/>
  <c r="D21" i="2"/>
  <c r="D35" i="2" s="1"/>
  <c r="D49" i="2" s="1"/>
  <c r="D63" i="2" s="1"/>
  <c r="C21" i="2"/>
  <c r="B21" i="2"/>
  <c r="B35" i="2" s="1"/>
  <c r="B49" i="2" s="1"/>
  <c r="B63" i="2" s="1"/>
  <c r="P20" i="2"/>
  <c r="P34" i="2" s="1"/>
  <c r="P48" i="2" s="1"/>
  <c r="P62" i="2" s="1"/>
  <c r="O20" i="2"/>
  <c r="N20" i="2"/>
  <c r="M20" i="2"/>
  <c r="L20" i="2"/>
  <c r="L34" i="2" s="1"/>
  <c r="L48" i="2" s="1"/>
  <c r="L62" i="2" s="1"/>
  <c r="K20" i="2"/>
  <c r="K34" i="2" s="1"/>
  <c r="K48" i="2" s="1"/>
  <c r="J20" i="2"/>
  <c r="I20" i="2"/>
  <c r="I34" i="2" s="1"/>
  <c r="I48" i="2" s="1"/>
  <c r="I62" i="2" s="1"/>
  <c r="H20" i="2"/>
  <c r="H34" i="2" s="1"/>
  <c r="H48" i="2" s="1"/>
  <c r="H62" i="2" s="1"/>
  <c r="G20" i="2"/>
  <c r="F20" i="2"/>
  <c r="E20" i="2"/>
  <c r="D20" i="2"/>
  <c r="D34" i="2" s="1"/>
  <c r="D48" i="2" s="1"/>
  <c r="D62" i="2" s="1"/>
  <c r="C20" i="2"/>
  <c r="C34" i="2" s="1"/>
  <c r="C48" i="2" s="1"/>
  <c r="C62" i="2" s="1"/>
  <c r="B20" i="2"/>
  <c r="P19" i="2"/>
  <c r="P33" i="2" s="1"/>
  <c r="P47" i="2" s="1"/>
  <c r="P61" i="2" s="1"/>
  <c r="O19" i="2"/>
  <c r="O33" i="2" s="1"/>
  <c r="O47" i="2" s="1"/>
  <c r="O61" i="2" s="1"/>
  <c r="N19" i="2"/>
  <c r="M19" i="2"/>
  <c r="L19" i="2"/>
  <c r="L33" i="2" s="1"/>
  <c r="L47" i="2" s="1"/>
  <c r="L61" i="2" s="1"/>
  <c r="K19" i="2"/>
  <c r="K33" i="2" s="1"/>
  <c r="K47" i="2" s="1"/>
  <c r="K61" i="2" s="1"/>
  <c r="J19" i="2"/>
  <c r="J33" i="2" s="1"/>
  <c r="J47" i="2" s="1"/>
  <c r="J61" i="2" s="1"/>
  <c r="I19" i="2"/>
  <c r="H19" i="2"/>
  <c r="H33" i="2" s="1"/>
  <c r="H47" i="2" s="1"/>
  <c r="H61" i="2" s="1"/>
  <c r="G19" i="2"/>
  <c r="G33" i="2" s="1"/>
  <c r="G47" i="2" s="1"/>
  <c r="G61" i="2" s="1"/>
  <c r="F19" i="2"/>
  <c r="E19" i="2"/>
  <c r="D19" i="2"/>
  <c r="C19" i="2"/>
  <c r="C33" i="2" s="1"/>
  <c r="C47" i="2" s="1"/>
  <c r="C61" i="2" s="1"/>
  <c r="B19" i="2"/>
  <c r="B33" i="2" s="1"/>
  <c r="B47" i="2" s="1"/>
</calcChain>
</file>

<file path=xl/sharedStrings.xml><?xml version="1.0" encoding="utf-8"?>
<sst xmlns="http://schemas.openxmlformats.org/spreadsheetml/2006/main" count="275" uniqueCount="41">
  <si>
    <t>住宅床面積</t>
  </si>
  <si>
    <t>戸数</t>
  </si>
  <si>
    <t>新築敷地面積</t>
  </si>
  <si>
    <t>工事床面積</t>
  </si>
  <si>
    <t>付属建物他</t>
    <rPh sb="0" eb="2">
      <t>フゾク</t>
    </rPh>
    <rPh sb="2" eb="4">
      <t>タテモノ</t>
    </rPh>
    <rPh sb="4" eb="5">
      <t>ホカ</t>
    </rPh>
    <phoneticPr fontId="4"/>
  </si>
  <si>
    <t>工</t>
    <rPh sb="0" eb="1">
      <t>コウ</t>
    </rPh>
    <phoneticPr fontId="4"/>
  </si>
  <si>
    <t>商</t>
    <rPh sb="0" eb="1">
      <t>ショウ</t>
    </rPh>
    <phoneticPr fontId="4"/>
  </si>
  <si>
    <t>併用住宅</t>
  </si>
  <si>
    <t>共同住宅</t>
  </si>
  <si>
    <t>戸建住宅</t>
  </si>
  <si>
    <t>記載無し</t>
  </si>
  <si>
    <t>改築棟数</t>
  </si>
  <si>
    <t>増築棟数</t>
  </si>
  <si>
    <t>新築棟数</t>
  </si>
  <si>
    <t>計</t>
  </si>
  <si>
    <t>西</t>
  </si>
  <si>
    <t>北</t>
  </si>
  <si>
    <t>垂水</t>
  </si>
  <si>
    <t>須磨</t>
  </si>
  <si>
    <t>長田</t>
  </si>
  <si>
    <t>兵庫</t>
  </si>
  <si>
    <t>中央</t>
  </si>
  <si>
    <t>灘</t>
  </si>
  <si>
    <t>東灘</t>
  </si>
  <si>
    <t>仮設建物他</t>
    <phoneticPr fontId="4"/>
  </si>
  <si>
    <t>区</t>
  </si>
  <si>
    <t>平成11年</t>
    <phoneticPr fontId="4"/>
  </si>
  <si>
    <t>仮設建物他</t>
    <phoneticPr fontId="4"/>
  </si>
  <si>
    <t>平成10年</t>
    <phoneticPr fontId="4"/>
  </si>
  <si>
    <t>平成９年</t>
    <phoneticPr fontId="4"/>
  </si>
  <si>
    <t>平成８年</t>
  </si>
  <si>
    <t>平成７年</t>
  </si>
  <si>
    <t>1999年10月申請受理分まで</t>
    <rPh sb="4" eb="5">
      <t>ネン</t>
    </rPh>
    <rPh sb="7" eb="8">
      <t>ガツ</t>
    </rPh>
    <rPh sb="8" eb="10">
      <t>シンセイ</t>
    </rPh>
    <rPh sb="10" eb="12">
      <t>ジュリ</t>
    </rPh>
    <rPh sb="12" eb="13">
      <t>ブン</t>
    </rPh>
    <phoneticPr fontId="4"/>
  </si>
  <si>
    <t>1999年10月申請受理分まで</t>
  </si>
  <si>
    <t>1995年～1999年</t>
    <rPh sb="4" eb="5">
      <t>ネン</t>
    </rPh>
    <phoneticPr fontId="4"/>
  </si>
  <si>
    <t>1995年～1998年</t>
    <rPh sb="4" eb="5">
      <t>ネン</t>
    </rPh>
    <phoneticPr fontId="4"/>
  </si>
  <si>
    <t>1995年～1997年</t>
    <rPh sb="4" eb="5">
      <t>ネン</t>
    </rPh>
    <phoneticPr fontId="4"/>
  </si>
  <si>
    <t>1995年～1996年</t>
    <rPh sb="4" eb="5">
      <t>ネン</t>
    </rPh>
    <phoneticPr fontId="4"/>
  </si>
  <si>
    <t>1995年</t>
    <phoneticPr fontId="8"/>
  </si>
  <si>
    <t>建築確認申請データ区別集計表(当該年完成分）</t>
    <rPh sb="13" eb="14">
      <t>ヒョウ</t>
    </rPh>
    <rPh sb="15" eb="17">
      <t>トウガイ</t>
    </rPh>
    <rPh sb="17" eb="18">
      <t>ドシ</t>
    </rPh>
    <rPh sb="18" eb="20">
      <t>カンセイ</t>
    </rPh>
    <rPh sb="20" eb="21">
      <t>ブン</t>
    </rPh>
    <phoneticPr fontId="3"/>
  </si>
  <si>
    <t>建築確認申請データ区別集計表（完成年:1995年からの累計）</t>
    <rPh sb="13" eb="14">
      <t>ヒョウ</t>
    </rPh>
    <rPh sb="23" eb="24">
      <t>ネン</t>
    </rPh>
    <rPh sb="27" eb="29">
      <t>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</si>
</sst>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38" fontId="2" fillId="0" borderId="0" xfId="1" applyFont="1"/>
    <xf numFmtId="0" fontId="2" fillId="0" borderId="0" xfId="0" applyFont="1"/>
    <xf numFmtId="38" fontId="2" fillId="0" borderId="1" xfId="1" applyFont="1" applyBorder="1"/>
    <xf numFmtId="38" fontId="2" fillId="0" borderId="4" xfId="1" applyFont="1" applyBorder="1"/>
    <xf numFmtId="176" fontId="2" fillId="0" borderId="7" xfId="0" applyNumberFormat="1" applyFont="1" applyBorder="1" applyAlignment="1">
      <alignment horizontal="center" shrinkToFit="1"/>
    </xf>
    <xf numFmtId="176" fontId="2" fillId="0" borderId="8" xfId="0" applyNumberFormat="1" applyFont="1" applyBorder="1" applyAlignment="1">
      <alignment horizontal="center" shrinkToFit="1"/>
    </xf>
    <xf numFmtId="38" fontId="2" fillId="0" borderId="2" xfId="1" applyFont="1" applyBorder="1"/>
    <xf numFmtId="0" fontId="2" fillId="0" borderId="3" xfId="0" applyFont="1" applyBorder="1"/>
    <xf numFmtId="38" fontId="2" fillId="0" borderId="5" xfId="1" applyFont="1" applyBorder="1"/>
    <xf numFmtId="0" fontId="2" fillId="0" borderId="6" xfId="0" applyFont="1" applyBorder="1"/>
    <xf numFmtId="0" fontId="2" fillId="0" borderId="9" xfId="0" applyFont="1" applyBorder="1"/>
    <xf numFmtId="176" fontId="5" fillId="0" borderId="0" xfId="0" applyNumberFormat="1" applyFont="1"/>
    <xf numFmtId="0" fontId="6" fillId="0" borderId="0" xfId="0" applyFont="1"/>
    <xf numFmtId="176" fontId="2" fillId="0" borderId="0" xfId="0" applyNumberFormat="1" applyFont="1"/>
    <xf numFmtId="49" fontId="5" fillId="0" borderId="0" xfId="0" quotePrefix="1" applyNumberFormat="1" applyFont="1" applyAlignment="1">
      <alignment shrinkToFit="1"/>
    </xf>
    <xf numFmtId="38" fontId="7" fillId="0" borderId="0" xfId="1" applyFont="1"/>
    <xf numFmtId="38" fontId="9" fillId="0" borderId="0" xfId="1" applyFont="1"/>
    <xf numFmtId="0" fontId="10" fillId="0" borderId="0" xfId="0" applyFont="1"/>
    <xf numFmtId="176" fontId="9" fillId="0" borderId="0" xfId="0" applyNumberFormat="1" applyFont="1"/>
    <xf numFmtId="49" fontId="9" fillId="0" borderId="0" xfId="0" quotePrefix="1" applyNumberFormat="1" applyFont="1" applyAlignment="1">
      <alignment shrinkToFit="1"/>
    </xf>
    <xf numFmtId="0" fontId="9" fillId="0" borderId="9" xfId="0" applyFont="1" applyBorder="1"/>
    <xf numFmtId="176" fontId="9" fillId="0" borderId="8" xfId="0" applyNumberFormat="1" applyFont="1" applyBorder="1" applyAlignment="1">
      <alignment horizontal="center" shrinkToFit="1"/>
    </xf>
    <xf numFmtId="176" fontId="9" fillId="0" borderId="7" xfId="0" applyNumberFormat="1" applyFont="1" applyBorder="1" applyAlignment="1">
      <alignment horizontal="center" shrinkToFit="1"/>
    </xf>
    <xf numFmtId="0" fontId="9" fillId="0" borderId="0" xfId="0" applyFont="1"/>
    <xf numFmtId="0" fontId="9" fillId="0" borderId="6" xfId="0" applyFont="1" applyBorder="1"/>
    <xf numFmtId="38" fontId="9" fillId="0" borderId="5" xfId="1" applyFont="1" applyBorder="1"/>
    <xf numFmtId="38" fontId="9" fillId="0" borderId="4" xfId="1" applyFont="1" applyBorder="1"/>
    <xf numFmtId="0" fontId="9" fillId="0" borderId="3" xfId="0" applyFont="1" applyBorder="1"/>
    <xf numFmtId="38" fontId="9" fillId="0" borderId="2" xfId="1" applyFont="1" applyBorder="1"/>
    <xf numFmtId="38" fontId="9" fillId="0" borderId="1" xfId="1" applyFont="1" applyBorder="1"/>
    <xf numFmtId="38" fontId="11" fillId="0" borderId="0" xfId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zoomScale="80" zoomScaleNormal="80" workbookViewId="0">
      <selection activeCell="F1" sqref="F1"/>
    </sheetView>
  </sheetViews>
  <sheetFormatPr defaultColWidth="9" defaultRowHeight="13.2" x14ac:dyDescent="0.2"/>
  <cols>
    <col min="1" max="1" width="7.5" style="17" customWidth="1"/>
    <col min="2" max="2" width="7.69921875" style="17" customWidth="1"/>
    <col min="3" max="5" width="7.3984375" style="17" customWidth="1"/>
    <col min="6" max="6" width="7.8984375" style="17" customWidth="1"/>
    <col min="7" max="10" width="7.3984375" style="17" customWidth="1"/>
    <col min="11" max="11" width="7.69921875" style="17" customWidth="1"/>
    <col min="12" max="12" width="10.09765625" style="17" customWidth="1"/>
    <col min="13" max="14" width="10.59765625" style="17" customWidth="1"/>
    <col min="15" max="15" width="8.8984375" style="17" customWidth="1"/>
    <col min="16" max="16" width="11.09765625" style="17" customWidth="1"/>
    <col min="17" max="17" width="9.8984375" style="17" customWidth="1"/>
    <col min="18" max="16384" width="9" style="17"/>
  </cols>
  <sheetData>
    <row r="1" spans="1:16" x14ac:dyDescent="0.2">
      <c r="F1" s="31" t="s">
        <v>40</v>
      </c>
    </row>
    <row r="2" spans="1:16" ht="16.2" customHeight="1" x14ac:dyDescent="0.2">
      <c r="A2" s="18" t="s">
        <v>38</v>
      </c>
      <c r="O2" s="19" t="s">
        <v>32</v>
      </c>
      <c r="P2" s="20"/>
    </row>
    <row r="3" spans="1:16" ht="7.5" customHeight="1" thickBot="1" x14ac:dyDescent="0.25"/>
    <row r="4" spans="1:16" s="24" customFormat="1" ht="16.2" customHeight="1" x14ac:dyDescent="0.2">
      <c r="A4" s="21" t="s">
        <v>25</v>
      </c>
      <c r="B4" s="22" t="s">
        <v>13</v>
      </c>
      <c r="C4" s="22" t="s">
        <v>12</v>
      </c>
      <c r="D4" s="22" t="s">
        <v>11</v>
      </c>
      <c r="E4" s="22" t="s">
        <v>10</v>
      </c>
      <c r="F4" s="22" t="s">
        <v>9</v>
      </c>
      <c r="G4" s="22" t="s">
        <v>8</v>
      </c>
      <c r="H4" s="22" t="s">
        <v>7</v>
      </c>
      <c r="I4" s="22" t="s">
        <v>6</v>
      </c>
      <c r="J4" s="22" t="s">
        <v>5</v>
      </c>
      <c r="K4" s="22" t="s">
        <v>4</v>
      </c>
      <c r="L4" s="22" t="s">
        <v>24</v>
      </c>
      <c r="M4" s="22" t="s">
        <v>3</v>
      </c>
      <c r="N4" s="22" t="s">
        <v>2</v>
      </c>
      <c r="O4" s="22" t="s">
        <v>1</v>
      </c>
      <c r="P4" s="23" t="s">
        <v>0</v>
      </c>
    </row>
    <row r="5" spans="1:16" s="24" customFormat="1" ht="16.2" customHeight="1" x14ac:dyDescent="0.2">
      <c r="A5" s="25" t="s">
        <v>23</v>
      </c>
      <c r="B5" s="26">
        <v>2011</v>
      </c>
      <c r="C5" s="26">
        <v>178</v>
      </c>
      <c r="D5" s="26">
        <v>2</v>
      </c>
      <c r="E5" s="26">
        <v>0</v>
      </c>
      <c r="F5" s="26">
        <v>1703</v>
      </c>
      <c r="G5" s="26">
        <v>143</v>
      </c>
      <c r="H5" s="26">
        <v>115</v>
      </c>
      <c r="I5" s="26">
        <v>129</v>
      </c>
      <c r="J5" s="26">
        <v>47</v>
      </c>
      <c r="K5" s="26">
        <v>36</v>
      </c>
      <c r="L5" s="26">
        <v>18</v>
      </c>
      <c r="M5" s="26">
        <v>305553</v>
      </c>
      <c r="N5" s="26">
        <v>497299</v>
      </c>
      <c r="O5" s="26">
        <v>2521</v>
      </c>
      <c r="P5" s="27">
        <v>229344</v>
      </c>
    </row>
    <row r="6" spans="1:16" s="24" customFormat="1" ht="16.2" customHeight="1" x14ac:dyDescent="0.2">
      <c r="A6" s="25" t="s">
        <v>22</v>
      </c>
      <c r="B6" s="26">
        <v>1394</v>
      </c>
      <c r="C6" s="26">
        <v>45</v>
      </c>
      <c r="D6" s="26">
        <v>2</v>
      </c>
      <c r="E6" s="26">
        <v>0</v>
      </c>
      <c r="F6" s="26">
        <v>1046</v>
      </c>
      <c r="G6" s="26">
        <v>114</v>
      </c>
      <c r="H6" s="26">
        <v>144</v>
      </c>
      <c r="I6" s="26">
        <v>97</v>
      </c>
      <c r="J6" s="26">
        <v>17</v>
      </c>
      <c r="K6" s="26">
        <v>16</v>
      </c>
      <c r="L6" s="26">
        <v>7</v>
      </c>
      <c r="M6" s="26">
        <v>190830</v>
      </c>
      <c r="N6" s="26">
        <v>291705</v>
      </c>
      <c r="O6" s="26">
        <v>1838</v>
      </c>
      <c r="P6" s="27">
        <v>138330</v>
      </c>
    </row>
    <row r="7" spans="1:16" s="24" customFormat="1" ht="16.2" customHeight="1" x14ac:dyDescent="0.2">
      <c r="A7" s="25" t="s">
        <v>21</v>
      </c>
      <c r="B7" s="26">
        <v>535</v>
      </c>
      <c r="C7" s="26">
        <v>45</v>
      </c>
      <c r="D7" s="26">
        <v>4</v>
      </c>
      <c r="E7" s="26">
        <v>3</v>
      </c>
      <c r="F7" s="26">
        <v>247</v>
      </c>
      <c r="G7" s="26">
        <v>46</v>
      </c>
      <c r="H7" s="26">
        <v>86</v>
      </c>
      <c r="I7" s="26">
        <v>161</v>
      </c>
      <c r="J7" s="26">
        <v>6</v>
      </c>
      <c r="K7" s="26">
        <v>25</v>
      </c>
      <c r="L7" s="26">
        <v>16</v>
      </c>
      <c r="M7" s="26">
        <v>139101</v>
      </c>
      <c r="N7" s="26">
        <v>157608</v>
      </c>
      <c r="O7" s="26">
        <v>551</v>
      </c>
      <c r="P7" s="27">
        <v>41245</v>
      </c>
    </row>
    <row r="8" spans="1:16" s="24" customFormat="1" ht="16.2" customHeight="1" x14ac:dyDescent="0.2">
      <c r="A8" s="25" t="s">
        <v>20</v>
      </c>
      <c r="B8" s="26">
        <v>833</v>
      </c>
      <c r="C8" s="26">
        <v>43</v>
      </c>
      <c r="D8" s="26">
        <v>2</v>
      </c>
      <c r="E8" s="26">
        <v>1</v>
      </c>
      <c r="F8" s="26">
        <v>478</v>
      </c>
      <c r="G8" s="26">
        <v>71</v>
      </c>
      <c r="H8" s="26">
        <v>193</v>
      </c>
      <c r="I8" s="26">
        <v>101</v>
      </c>
      <c r="J8" s="26">
        <v>16</v>
      </c>
      <c r="K8" s="26">
        <v>15</v>
      </c>
      <c r="L8" s="26">
        <v>5</v>
      </c>
      <c r="M8" s="26">
        <v>123041</v>
      </c>
      <c r="N8" s="26">
        <v>128864</v>
      </c>
      <c r="O8" s="26">
        <v>1202</v>
      </c>
      <c r="P8" s="27">
        <v>77854</v>
      </c>
    </row>
    <row r="9" spans="1:16" s="24" customFormat="1" ht="16.2" customHeight="1" x14ac:dyDescent="0.2">
      <c r="A9" s="25" t="s">
        <v>19</v>
      </c>
      <c r="B9" s="26">
        <v>1511</v>
      </c>
      <c r="C9" s="26">
        <v>46</v>
      </c>
      <c r="D9" s="26">
        <v>5</v>
      </c>
      <c r="E9" s="26">
        <v>0</v>
      </c>
      <c r="F9" s="26">
        <v>930</v>
      </c>
      <c r="G9" s="26">
        <v>82</v>
      </c>
      <c r="H9" s="26">
        <v>245</v>
      </c>
      <c r="I9" s="26">
        <v>194</v>
      </c>
      <c r="J9" s="26">
        <v>64</v>
      </c>
      <c r="K9" s="26">
        <v>28</v>
      </c>
      <c r="L9" s="26">
        <v>19</v>
      </c>
      <c r="M9" s="26">
        <v>192306</v>
      </c>
      <c r="N9" s="26">
        <v>385090</v>
      </c>
      <c r="O9" s="26">
        <v>1837</v>
      </c>
      <c r="P9" s="27">
        <v>120256</v>
      </c>
    </row>
    <row r="10" spans="1:16" s="24" customFormat="1" ht="16.2" customHeight="1" x14ac:dyDescent="0.2">
      <c r="A10" s="25" t="s">
        <v>18</v>
      </c>
      <c r="B10" s="26">
        <v>1048</v>
      </c>
      <c r="C10" s="26">
        <v>46</v>
      </c>
      <c r="D10" s="26">
        <v>1</v>
      </c>
      <c r="E10" s="26">
        <v>0</v>
      </c>
      <c r="F10" s="26">
        <v>859</v>
      </c>
      <c r="G10" s="26">
        <v>60</v>
      </c>
      <c r="H10" s="26">
        <v>78</v>
      </c>
      <c r="I10" s="26">
        <v>65</v>
      </c>
      <c r="J10" s="26">
        <v>14</v>
      </c>
      <c r="K10" s="26">
        <v>17</v>
      </c>
      <c r="L10" s="26">
        <v>2</v>
      </c>
      <c r="M10" s="26">
        <v>154644</v>
      </c>
      <c r="N10" s="26">
        <v>240850</v>
      </c>
      <c r="O10" s="26">
        <v>1268</v>
      </c>
      <c r="P10" s="27">
        <v>110008</v>
      </c>
    </row>
    <row r="11" spans="1:16" s="24" customFormat="1" ht="16.2" customHeight="1" x14ac:dyDescent="0.2">
      <c r="A11" s="25" t="s">
        <v>17</v>
      </c>
      <c r="B11" s="26">
        <v>699</v>
      </c>
      <c r="C11" s="26">
        <v>66</v>
      </c>
      <c r="D11" s="26">
        <v>2</v>
      </c>
      <c r="E11" s="26">
        <v>1</v>
      </c>
      <c r="F11" s="26">
        <v>662</v>
      </c>
      <c r="G11" s="26">
        <v>50</v>
      </c>
      <c r="H11" s="26">
        <v>12</v>
      </c>
      <c r="I11" s="26">
        <v>26</v>
      </c>
      <c r="J11" s="26">
        <v>2</v>
      </c>
      <c r="K11" s="26">
        <v>15</v>
      </c>
      <c r="L11" s="26">
        <v>1</v>
      </c>
      <c r="M11" s="26">
        <v>98182</v>
      </c>
      <c r="N11" s="26">
        <v>144190</v>
      </c>
      <c r="O11" s="26">
        <v>915</v>
      </c>
      <c r="P11" s="27">
        <v>87572</v>
      </c>
    </row>
    <row r="12" spans="1:16" s="24" customFormat="1" ht="16.2" customHeight="1" x14ac:dyDescent="0.2">
      <c r="A12" s="25" t="s">
        <v>16</v>
      </c>
      <c r="B12" s="26">
        <v>883</v>
      </c>
      <c r="C12" s="26">
        <v>101</v>
      </c>
      <c r="D12" s="26">
        <v>0</v>
      </c>
      <c r="E12" s="26">
        <v>1</v>
      </c>
      <c r="F12" s="26">
        <v>831</v>
      </c>
      <c r="G12" s="26">
        <v>33</v>
      </c>
      <c r="H12" s="26">
        <v>23</v>
      </c>
      <c r="I12" s="26">
        <v>29</v>
      </c>
      <c r="J12" s="26">
        <v>4</v>
      </c>
      <c r="K12" s="26">
        <v>53</v>
      </c>
      <c r="L12" s="26">
        <v>12</v>
      </c>
      <c r="M12" s="26">
        <v>149778</v>
      </c>
      <c r="N12" s="26">
        <v>309409</v>
      </c>
      <c r="O12" s="26">
        <v>992</v>
      </c>
      <c r="P12" s="27">
        <v>113474</v>
      </c>
    </row>
    <row r="13" spans="1:16" s="24" customFormat="1" ht="16.2" customHeight="1" x14ac:dyDescent="0.2">
      <c r="A13" s="25" t="s">
        <v>15</v>
      </c>
      <c r="B13" s="26">
        <v>816</v>
      </c>
      <c r="C13" s="26">
        <v>131</v>
      </c>
      <c r="D13" s="26">
        <v>0</v>
      </c>
      <c r="E13" s="26">
        <v>0</v>
      </c>
      <c r="F13" s="26">
        <v>711</v>
      </c>
      <c r="G13" s="26">
        <v>53</v>
      </c>
      <c r="H13" s="26">
        <v>23</v>
      </c>
      <c r="I13" s="26">
        <v>73</v>
      </c>
      <c r="J13" s="26">
        <v>18</v>
      </c>
      <c r="K13" s="26">
        <v>69</v>
      </c>
      <c r="L13" s="26">
        <v>0</v>
      </c>
      <c r="M13" s="26">
        <v>173965</v>
      </c>
      <c r="N13" s="26">
        <v>473692</v>
      </c>
      <c r="O13" s="26">
        <v>1227</v>
      </c>
      <c r="P13" s="27">
        <v>117358</v>
      </c>
    </row>
    <row r="14" spans="1:16" s="24" customFormat="1" ht="16.2" customHeight="1" thickBot="1" x14ac:dyDescent="0.25">
      <c r="A14" s="28" t="s">
        <v>14</v>
      </c>
      <c r="B14" s="29">
        <v>9730</v>
      </c>
      <c r="C14" s="29">
        <v>701</v>
      </c>
      <c r="D14" s="29">
        <v>18</v>
      </c>
      <c r="E14" s="29">
        <v>6</v>
      </c>
      <c r="F14" s="29">
        <v>7467</v>
      </c>
      <c r="G14" s="29">
        <v>652</v>
      </c>
      <c r="H14" s="29">
        <v>919</v>
      </c>
      <c r="I14" s="29">
        <v>875</v>
      </c>
      <c r="J14" s="29">
        <v>188</v>
      </c>
      <c r="K14" s="29">
        <v>274</v>
      </c>
      <c r="L14" s="29">
        <v>80</v>
      </c>
      <c r="M14" s="29">
        <v>1527400</v>
      </c>
      <c r="N14" s="29">
        <v>2628707</v>
      </c>
      <c r="O14" s="29">
        <v>12351</v>
      </c>
      <c r="P14" s="30">
        <v>1035441</v>
      </c>
    </row>
    <row r="15" spans="1:16" s="24" customFormat="1" ht="9.75" customHeight="1" x14ac:dyDescent="0.2"/>
    <row r="16" spans="1:16" s="24" customFormat="1" ht="16.2" customHeight="1" x14ac:dyDescent="0.2">
      <c r="A16" s="18" t="s">
        <v>37</v>
      </c>
    </row>
    <row r="17" spans="1:16" s="24" customFormat="1" ht="8.25" customHeight="1" thickBot="1" x14ac:dyDescent="0.25">
      <c r="A17" s="19"/>
    </row>
    <row r="18" spans="1:16" s="24" customFormat="1" ht="16.2" customHeight="1" x14ac:dyDescent="0.2">
      <c r="A18" s="21" t="s">
        <v>25</v>
      </c>
      <c r="B18" s="22" t="s">
        <v>13</v>
      </c>
      <c r="C18" s="22" t="s">
        <v>12</v>
      </c>
      <c r="D18" s="22" t="s">
        <v>11</v>
      </c>
      <c r="E18" s="22" t="s">
        <v>10</v>
      </c>
      <c r="F18" s="22" t="s">
        <v>9</v>
      </c>
      <c r="G18" s="22" t="s">
        <v>8</v>
      </c>
      <c r="H18" s="22" t="s">
        <v>7</v>
      </c>
      <c r="I18" s="22" t="s">
        <v>6</v>
      </c>
      <c r="J18" s="22" t="s">
        <v>5</v>
      </c>
      <c r="K18" s="22" t="s">
        <v>4</v>
      </c>
      <c r="L18" s="22" t="s">
        <v>24</v>
      </c>
      <c r="M18" s="22" t="s">
        <v>3</v>
      </c>
      <c r="N18" s="22" t="s">
        <v>2</v>
      </c>
      <c r="O18" s="22" t="s">
        <v>1</v>
      </c>
      <c r="P18" s="23" t="s">
        <v>0</v>
      </c>
    </row>
    <row r="19" spans="1:16" s="24" customFormat="1" ht="16.2" customHeight="1" x14ac:dyDescent="0.2">
      <c r="A19" s="25" t="s">
        <v>23</v>
      </c>
      <c r="B19" s="26">
        <f>建築確認申請データ区別集計!B5+建築確認申請データ区別集計!B19</f>
        <v>5937</v>
      </c>
      <c r="C19" s="26">
        <f>建築確認申請データ区別集計!C5+建築確認申請データ区別集計!C19</f>
        <v>384</v>
      </c>
      <c r="D19" s="26">
        <f>建築確認申請データ区別集計!D5+建築確認申請データ区別集計!D19</f>
        <v>2</v>
      </c>
      <c r="E19" s="26">
        <f>建築確認申請データ区別集計!E5+建築確認申請データ区別集計!E19</f>
        <v>1</v>
      </c>
      <c r="F19" s="26">
        <f>建築確認申請データ区別集計!F5+建築確認申請データ区別集計!F19</f>
        <v>4764</v>
      </c>
      <c r="G19" s="26">
        <f>建築確認申請データ区別集計!G5+建築確認申請データ区別集計!G19</f>
        <v>627</v>
      </c>
      <c r="H19" s="26">
        <f>建築確認申請データ区別集計!H5+建築確認申請データ区別集計!H19</f>
        <v>390</v>
      </c>
      <c r="I19" s="26">
        <f>建築確認申請データ区別集計!I5+建築確認申請データ区別集計!I19</f>
        <v>322</v>
      </c>
      <c r="J19" s="26">
        <f>建築確認申請データ区別集計!J5+建築確認申請データ区別集計!J19</f>
        <v>85</v>
      </c>
      <c r="K19" s="26">
        <f>建築確認申請データ区別集計!K5+建築確認申請データ区別集計!K19</f>
        <v>115</v>
      </c>
      <c r="L19" s="26">
        <f>建築確認申請データ区別集計!L5+建築確認申請データ区別集計!L19</f>
        <v>21</v>
      </c>
      <c r="M19" s="26">
        <f>建築確認申請データ区別集計!M5+建築確認申請データ区別集計!M19</f>
        <v>1086213</v>
      </c>
      <c r="N19" s="26">
        <f>建築確認申請データ区別集計!N5+建築確認申請データ区別集計!N19</f>
        <v>1402734</v>
      </c>
      <c r="O19" s="26">
        <f>建築確認申請データ区別集計!O5+建築確認申請データ区別集計!O19</f>
        <v>10196</v>
      </c>
      <c r="P19" s="27">
        <f>建築確認申請データ区別集計!P5+建築確認申請データ区別集計!P19</f>
        <v>820618</v>
      </c>
    </row>
    <row r="20" spans="1:16" s="24" customFormat="1" ht="16.2" customHeight="1" x14ac:dyDescent="0.2">
      <c r="A20" s="25" t="s">
        <v>22</v>
      </c>
      <c r="B20" s="26">
        <f>建築確認申請データ区別集計!B6+建築確認申請データ区別集計!B20</f>
        <v>4359</v>
      </c>
      <c r="C20" s="26">
        <f>建築確認申請データ区別集計!C6+建築確認申請データ区別集計!C20</f>
        <v>124</v>
      </c>
      <c r="D20" s="26">
        <f>建築確認申請データ区別集計!D6+建築確認申請データ区別集計!D20</f>
        <v>6</v>
      </c>
      <c r="E20" s="26">
        <f>建築確認申請データ区別集計!E6+建築確認申請データ区別集計!E20</f>
        <v>0</v>
      </c>
      <c r="F20" s="26">
        <f>建築確認申請データ区別集計!F6+建築確認申請データ区別集計!F20</f>
        <v>3132</v>
      </c>
      <c r="G20" s="26">
        <f>建築確認申請データ区別集計!G6+建築確認申請データ区別集計!G20</f>
        <v>551</v>
      </c>
      <c r="H20" s="26">
        <f>建築確認申請データ区別集計!H6+建築確認申請データ区別集計!H20</f>
        <v>456</v>
      </c>
      <c r="I20" s="26">
        <f>建築確認申請データ区別集計!I6+建築確認申請データ区別集計!I20</f>
        <v>236</v>
      </c>
      <c r="J20" s="26">
        <f>建築確認申請データ区別集計!J6+建築確認申請データ区別集計!J20</f>
        <v>37</v>
      </c>
      <c r="K20" s="26">
        <f>建築確認申請データ区別集計!K6+建築確認申請データ区別集計!K20</f>
        <v>70</v>
      </c>
      <c r="L20" s="26">
        <f>建築確認申請データ区別集計!L6+建築確認申請データ区別集計!L20</f>
        <v>7</v>
      </c>
      <c r="M20" s="26">
        <f>建築確認申請データ区別集計!M6+建築確認申請データ区別集計!M20</f>
        <v>727296</v>
      </c>
      <c r="N20" s="26">
        <f>建築確認申請データ区別集計!N6+建築確認申請データ区別集計!N20</f>
        <v>703226</v>
      </c>
      <c r="O20" s="26">
        <f>建築確認申請データ区別集計!O6+建築確認申請データ区別集計!O20</f>
        <v>8126</v>
      </c>
      <c r="P20" s="27">
        <f>建築確認申請データ区別集計!P6+建築確認申請データ区別集計!P20</f>
        <v>553960</v>
      </c>
    </row>
    <row r="21" spans="1:16" s="24" customFormat="1" ht="16.2" customHeight="1" x14ac:dyDescent="0.2">
      <c r="A21" s="25" t="s">
        <v>21</v>
      </c>
      <c r="B21" s="26">
        <f>建築確認申請データ区別集計!B7+建築確認申請データ区別集計!B21</f>
        <v>1763</v>
      </c>
      <c r="C21" s="26">
        <f>建築確認申請データ区別集計!C7+建築確認申請データ区別集計!C21</f>
        <v>109</v>
      </c>
      <c r="D21" s="26">
        <f>建築確認申請データ区別集計!D7+建築確認申請データ区別集計!D21</f>
        <v>9</v>
      </c>
      <c r="E21" s="26">
        <f>建築確認申請データ区別集計!E7+建築確認申請データ区別集計!E21</f>
        <v>8</v>
      </c>
      <c r="F21" s="26">
        <f>建築確認申請データ区別集計!F7+建築確認申請データ区別集計!F21</f>
        <v>798</v>
      </c>
      <c r="G21" s="26">
        <f>建築確認申請データ区別集計!G7+建築確認申請データ区別集計!G21</f>
        <v>254</v>
      </c>
      <c r="H21" s="26">
        <f>建築確認申請データ区別集計!H7+建築確認申請データ区別集計!H21</f>
        <v>324</v>
      </c>
      <c r="I21" s="26">
        <f>建築確認申請データ区別集計!I7+建築確認申請データ区別集計!I21</f>
        <v>411</v>
      </c>
      <c r="J21" s="26">
        <f>建築確認申請データ区別集計!J7+建築確認申請データ区別集計!J21</f>
        <v>12</v>
      </c>
      <c r="K21" s="26">
        <f>建築確認申請データ区別集計!K7+建築確認申請データ区別集計!K21</f>
        <v>72</v>
      </c>
      <c r="L21" s="26">
        <f>建築確認申請データ区別集計!L7+建築確認申請データ区別集計!L21</f>
        <v>18</v>
      </c>
      <c r="M21" s="26">
        <f>建築確認申請データ区別集計!M7+建築確認申請データ区別集計!M21</f>
        <v>583074</v>
      </c>
      <c r="N21" s="26">
        <f>建築確認申請データ区別集計!N7+建築確認申請データ区別集計!N21</f>
        <v>902956</v>
      </c>
      <c r="O21" s="26">
        <f>建築確認申請データ区別集計!O7+建築確認申請データ区別集計!O21</f>
        <v>3771</v>
      </c>
      <c r="P21" s="27">
        <f>建築確認申請データ区別集計!P7+建築確認申請データ区別集計!P21</f>
        <v>238373</v>
      </c>
    </row>
    <row r="22" spans="1:16" s="24" customFormat="1" ht="16.2" customHeight="1" x14ac:dyDescent="0.2">
      <c r="A22" s="25" t="s">
        <v>20</v>
      </c>
      <c r="B22" s="26">
        <f>建築確認申請データ区別集計!B8+建築確認申請データ区別集計!B22</f>
        <v>2460</v>
      </c>
      <c r="C22" s="26">
        <f>建築確認申請データ区別集計!C8+建築確認申請データ区別集計!C22</f>
        <v>109</v>
      </c>
      <c r="D22" s="26">
        <f>建築確認申請データ区別集計!D8+建築確認申請データ区別集計!D22</f>
        <v>5</v>
      </c>
      <c r="E22" s="26">
        <f>建築確認申請データ区別集計!E8+建築確認申請データ区別集計!E22</f>
        <v>4</v>
      </c>
      <c r="F22" s="26">
        <f>建築確認申請データ区別集計!F8+建築確認申請データ区別集計!F22</f>
        <v>1503</v>
      </c>
      <c r="G22" s="26">
        <f>建築確認申請データ区別集計!G8+建築確認申請データ区別集計!G22</f>
        <v>286</v>
      </c>
      <c r="H22" s="26">
        <f>建築確認申請データ区別集計!H8+建築確認申請データ区別集計!H22</f>
        <v>455</v>
      </c>
      <c r="I22" s="26">
        <f>建築確認申請データ区別集計!I8+建築確認申請データ区別集計!I22</f>
        <v>229</v>
      </c>
      <c r="J22" s="26">
        <f>建築確認申請データ区別集計!J8+建築確認申請データ区別集計!J22</f>
        <v>48</v>
      </c>
      <c r="K22" s="26">
        <f>建築確認申請データ区別集計!K8+建築確認申請データ区別集計!K22</f>
        <v>52</v>
      </c>
      <c r="L22" s="26">
        <f>建築確認申請データ区別集計!L8+建築確認申請データ区別集計!L22</f>
        <v>5</v>
      </c>
      <c r="M22" s="26">
        <f>建築確認申請データ区別集計!M8+建築確認申請データ区別集計!M22</f>
        <v>476740</v>
      </c>
      <c r="N22" s="26">
        <f>建築確認申請データ区別集計!N8+建築確認申請データ区別集計!N22</f>
        <v>359051</v>
      </c>
      <c r="O22" s="26">
        <f>建築確認申請データ区別集計!O8+建築確認申請データ区別集計!O22</f>
        <v>4478</v>
      </c>
      <c r="P22" s="27">
        <f>建築確認申請データ区別集計!P8+建築確認申請データ区別集計!P22</f>
        <v>292811</v>
      </c>
    </row>
    <row r="23" spans="1:16" s="24" customFormat="1" ht="16.2" customHeight="1" x14ac:dyDescent="0.2">
      <c r="A23" s="25" t="s">
        <v>19</v>
      </c>
      <c r="B23" s="26">
        <f>建築確認申請データ区別集計!B9+建築確認申請データ区別集計!B23</f>
        <v>4022</v>
      </c>
      <c r="C23" s="26">
        <f>建築確認申請データ区別集計!C9+建築確認申請データ区別集計!C23</f>
        <v>146</v>
      </c>
      <c r="D23" s="26">
        <f>建築確認申請データ区別集計!D9+建築確認申請データ区別集計!D23</f>
        <v>9</v>
      </c>
      <c r="E23" s="26">
        <f>建築確認申請データ区別集計!E9+建築確認申請データ区別集計!E23</f>
        <v>6</v>
      </c>
      <c r="F23" s="26">
        <f>建築確認申請データ区別集計!F9+建築確認申請データ区別集計!F23</f>
        <v>2867</v>
      </c>
      <c r="G23" s="26">
        <f>建築確認申請データ区別集計!G9+建築確認申請データ区別集計!G23</f>
        <v>334</v>
      </c>
      <c r="H23" s="26">
        <f>建築確認申請データ区別集計!H9+建築確認申請データ区別集計!H23</f>
        <v>488</v>
      </c>
      <c r="I23" s="26">
        <f>建築確認申請データ区別集計!I9+建築確認申請データ区別集計!I23</f>
        <v>295</v>
      </c>
      <c r="J23" s="26">
        <f>建築確認申請データ区別集計!J9+建築確認申請データ区別集計!J23</f>
        <v>100</v>
      </c>
      <c r="K23" s="26">
        <f>建築確認申請データ区別集計!K9+建築確認申請データ区別集計!K23</f>
        <v>75</v>
      </c>
      <c r="L23" s="26">
        <f>建築確認申請データ区別集計!L9+建築確認申請データ区別集計!L23</f>
        <v>24</v>
      </c>
      <c r="M23" s="26">
        <f>建築確認申請データ区別集計!M9+建築確認申請データ区別集計!M23</f>
        <v>574560</v>
      </c>
      <c r="N23" s="26">
        <f>建築確認申請データ区別集計!N9+建築確認申請データ区別集計!N23</f>
        <v>830796</v>
      </c>
      <c r="O23" s="26">
        <f>建築確認申請データ区別集計!O9+建築確認申請データ区別集計!O23</f>
        <v>5783</v>
      </c>
      <c r="P23" s="27">
        <f>建築確認申請データ区別集計!P9+建築確認申請データ区別集計!P23</f>
        <v>398479</v>
      </c>
    </row>
    <row r="24" spans="1:16" s="24" customFormat="1" ht="16.2" customHeight="1" x14ac:dyDescent="0.2">
      <c r="A24" s="25" t="s">
        <v>18</v>
      </c>
      <c r="B24" s="26">
        <f>建築確認申請データ区別集計!B10+建築確認申請データ区別集計!B24</f>
        <v>2923</v>
      </c>
      <c r="C24" s="26">
        <f>建築確認申請データ区別集計!C10+建築確認申請データ区別集計!C24</f>
        <v>115</v>
      </c>
      <c r="D24" s="26">
        <f>建築確認申請データ区別集計!D10+建築確認申請データ区別集計!D24</f>
        <v>3</v>
      </c>
      <c r="E24" s="26">
        <f>建築確認申請データ区別集計!E10+建築確認申請データ区別集計!E24</f>
        <v>3</v>
      </c>
      <c r="F24" s="26">
        <f>建築確認申請データ区別集計!F10+建築確認申請データ区別集計!F24</f>
        <v>2380</v>
      </c>
      <c r="G24" s="26">
        <f>建築確認申請データ区別集計!G10+建築確認申請データ区別集計!G24</f>
        <v>262</v>
      </c>
      <c r="H24" s="26">
        <f>建築確認申請データ区別集計!H10+建築確認申請データ区別集計!H24</f>
        <v>209</v>
      </c>
      <c r="I24" s="26">
        <f>建築確認申請データ区別集計!I10+建築確認申請データ区別集計!I24</f>
        <v>113</v>
      </c>
      <c r="J24" s="26">
        <f>建築確認申請データ区別集計!J10+建築確認申請データ区別集計!J24</f>
        <v>18</v>
      </c>
      <c r="K24" s="26">
        <f>建築確認申請データ区別集計!K10+建築確認申請データ区別集計!K24</f>
        <v>60</v>
      </c>
      <c r="L24" s="26">
        <f>建築確認申請データ区別集計!L10+建築確認申請データ区別集計!L24</f>
        <v>2</v>
      </c>
      <c r="M24" s="26">
        <f>建築確認申請データ区別集計!M10+建築確認申請データ区別集計!M24</f>
        <v>538515</v>
      </c>
      <c r="N24" s="26">
        <f>建築確認申請データ区別集計!N10+建築確認申請データ区別集計!N24</f>
        <v>685917</v>
      </c>
      <c r="O24" s="26">
        <f>建築確認申請データ区別集計!O10+建築確認申請データ区別集計!O24</f>
        <v>4730</v>
      </c>
      <c r="P24" s="27">
        <f>建築確認申請データ区別集計!P10+建築確認申請データ区別集計!P24</f>
        <v>378365</v>
      </c>
    </row>
    <row r="25" spans="1:16" s="24" customFormat="1" ht="16.2" customHeight="1" x14ac:dyDescent="0.2">
      <c r="A25" s="25" t="s">
        <v>17</v>
      </c>
      <c r="B25" s="26">
        <f>建築確認申請データ区別集計!B11+建築確認申請データ区別集計!B25</f>
        <v>1818</v>
      </c>
      <c r="C25" s="26">
        <f>建築確認申請データ区別集計!C11+建築確認申請データ区別集計!C25</f>
        <v>144</v>
      </c>
      <c r="D25" s="26">
        <f>建築確認申請データ区別集計!D11+建築確認申請データ区別集計!D25</f>
        <v>3</v>
      </c>
      <c r="E25" s="26">
        <f>建築確認申請データ区別集計!E11+建築確認申請データ区別集計!E25</f>
        <v>2</v>
      </c>
      <c r="F25" s="26">
        <f>建築確認申請データ区別集計!F11+建築確認申請データ区別集計!F25</f>
        <v>1651</v>
      </c>
      <c r="G25" s="26">
        <f>建築確認申請データ区別集計!G11+建築確認申請データ区別集計!G25</f>
        <v>142</v>
      </c>
      <c r="H25" s="26">
        <f>建築確認申請データ区別集計!H11+建築確認申請データ区別集計!H25</f>
        <v>45</v>
      </c>
      <c r="I25" s="26">
        <f>建築確認申請データ区別集計!I11+建築確認申請データ区別集計!I25</f>
        <v>85</v>
      </c>
      <c r="J25" s="26">
        <f>建築確認申請データ区別集計!J11+建築確認申請データ区別集計!J25</f>
        <v>4</v>
      </c>
      <c r="K25" s="26">
        <f>建築確認申請データ区別集計!K11+建築確認申請データ区別集計!K25</f>
        <v>39</v>
      </c>
      <c r="L25" s="26">
        <f>建築確認申請データ区別集計!L11+建築確認申請データ区別集計!L25</f>
        <v>1</v>
      </c>
      <c r="M25" s="26">
        <f>建築確認申請データ区別集計!M11+建築確認申請データ区別集計!M25</f>
        <v>319525</v>
      </c>
      <c r="N25" s="26">
        <f>建築確認申請データ区別集計!N11+建築確認申請データ区別集計!N25</f>
        <v>378918</v>
      </c>
      <c r="O25" s="26">
        <f>建築確認申請データ区別集計!O11+建築確認申請データ区別集計!O25</f>
        <v>2840</v>
      </c>
      <c r="P25" s="27">
        <f>建築確認申請データ区別集計!P11+建築確認申請データ区別集計!P25</f>
        <v>259386</v>
      </c>
    </row>
    <row r="26" spans="1:16" s="24" customFormat="1" ht="16.2" customHeight="1" x14ac:dyDescent="0.2">
      <c r="A26" s="25" t="s">
        <v>16</v>
      </c>
      <c r="B26" s="26">
        <f>建築確認申請データ区別集計!B12+建築確認申請データ区別集計!B26</f>
        <v>2592</v>
      </c>
      <c r="C26" s="26">
        <f>建築確認申請データ区別集計!C12+建築確認申請データ区別集計!C26</f>
        <v>232</v>
      </c>
      <c r="D26" s="26">
        <f>建築確認申請データ区別集計!D12+建築確認申請データ区別集計!D26</f>
        <v>2</v>
      </c>
      <c r="E26" s="26">
        <f>建築確認申請データ区別集計!E12+建築確認申請データ区別集計!E26</f>
        <v>1</v>
      </c>
      <c r="F26" s="26">
        <f>建築確認申請データ区別集計!F12+建築確認申請データ区別集計!F26</f>
        <v>2396</v>
      </c>
      <c r="G26" s="26">
        <f>建築確認申請データ区別集計!G12+建築確認申請データ区別集計!G26</f>
        <v>100</v>
      </c>
      <c r="H26" s="26">
        <f>建築確認申請データ区別集計!H12+建築確認申請データ区別集計!H26</f>
        <v>50</v>
      </c>
      <c r="I26" s="26">
        <f>建築確認申請データ区別集計!I12+建築確認申請データ区別集計!I26</f>
        <v>96</v>
      </c>
      <c r="J26" s="26">
        <f>建築確認申請データ区別集計!J12+建築確認申請データ区別集計!J26</f>
        <v>11</v>
      </c>
      <c r="K26" s="26">
        <f>建築確認申請データ区別集計!K12+建築確認申請データ区別集計!K26</f>
        <v>159</v>
      </c>
      <c r="L26" s="26">
        <f>建築確認申請データ区別集計!L12+建築確認申請データ区別集計!L26</f>
        <v>15</v>
      </c>
      <c r="M26" s="26">
        <f>建築確認申請データ区別集計!M12+建築確認申請データ区別集計!M26</f>
        <v>473839</v>
      </c>
      <c r="N26" s="26">
        <f>建築確認申請データ区別集計!N12+建築確認申請データ区別集計!N26</f>
        <v>1872335</v>
      </c>
      <c r="O26" s="26">
        <f>建築確認申請データ区別集計!O12+建築確認申請データ区別集計!O26</f>
        <v>3478</v>
      </c>
      <c r="P26" s="27">
        <f>建築確認申請データ区別集計!P12+建築確認申請データ区別集計!P26</f>
        <v>377828</v>
      </c>
    </row>
    <row r="27" spans="1:16" s="24" customFormat="1" ht="16.2" customHeight="1" x14ac:dyDescent="0.2">
      <c r="A27" s="25" t="s">
        <v>15</v>
      </c>
      <c r="B27" s="26">
        <f>建築確認申請データ区別集計!B13+建築確認申請データ区別集計!B27</f>
        <v>3058</v>
      </c>
      <c r="C27" s="26">
        <f>建築確認申請データ区別集計!C13+建築確認申請データ区別集計!C27</f>
        <v>329</v>
      </c>
      <c r="D27" s="26">
        <f>建築確認申請データ区別集計!D13+建築確認申請データ区別集計!D27</f>
        <v>1</v>
      </c>
      <c r="E27" s="26">
        <f>建築確認申請データ区別集計!E13+建築確認申請データ区別集計!E27</f>
        <v>0</v>
      </c>
      <c r="F27" s="26">
        <f>建築確認申請データ区別集計!F13+建築確認申請データ区別集計!F27</f>
        <v>2781</v>
      </c>
      <c r="G27" s="26">
        <f>建築確認申請データ区別集計!G13+建築確認申請データ区別集計!G27</f>
        <v>164</v>
      </c>
      <c r="H27" s="26">
        <f>建築確認申請データ区別集計!H13+建築確認申請データ区別集計!H27</f>
        <v>61</v>
      </c>
      <c r="I27" s="26">
        <f>建築確認申請データ区別集計!I13+建築確認申請データ区別集計!I27</f>
        <v>152</v>
      </c>
      <c r="J27" s="26">
        <f>建築確認申請データ区別集計!J13+建築確認申請データ区別集計!J27</f>
        <v>53</v>
      </c>
      <c r="K27" s="26">
        <f>建築確認申請データ区別集計!K13+建築確認申請データ区別集計!K27</f>
        <v>175</v>
      </c>
      <c r="L27" s="26">
        <f>建築確認申請データ区別集計!L13+建築確認申請データ区別集計!L27</f>
        <v>2</v>
      </c>
      <c r="M27" s="26">
        <f>建築確認申請データ区別集計!M13+建築確認申請データ区別集計!M27</f>
        <v>665714</v>
      </c>
      <c r="N27" s="26">
        <f>建築確認申請データ区別集計!N13+建築確認申請データ区別集計!N27</f>
        <v>1687239</v>
      </c>
      <c r="O27" s="26">
        <f>建築確認申請データ区別集計!O13+建築確認申請データ区別集計!O27</f>
        <v>4835</v>
      </c>
      <c r="P27" s="27">
        <f>建築確認申請データ区別集計!P13+建築確認申請データ区別集計!P27</f>
        <v>473218</v>
      </c>
    </row>
    <row r="28" spans="1:16" s="24" customFormat="1" ht="16.2" customHeight="1" thickBot="1" x14ac:dyDescent="0.25">
      <c r="A28" s="28" t="s">
        <v>14</v>
      </c>
      <c r="B28" s="29">
        <f>建築確認申請データ区別集計!B14+建築確認申請データ区別集計!B28</f>
        <v>28932</v>
      </c>
      <c r="C28" s="29">
        <f>建築確認申請データ区別集計!C14+建築確認申請データ区別集計!C28</f>
        <v>1692</v>
      </c>
      <c r="D28" s="29">
        <f>建築確認申請データ区別集計!D14+建築確認申請データ区別集計!D28</f>
        <v>40</v>
      </c>
      <c r="E28" s="29">
        <f>建築確認申請データ区別集計!E14+建築確認申請データ区別集計!E28</f>
        <v>25</v>
      </c>
      <c r="F28" s="29">
        <f>建築確認申請データ区別集計!F14+建築確認申請データ区別集計!F28</f>
        <v>22272</v>
      </c>
      <c r="G28" s="29">
        <f>建築確認申請データ区別集計!G14+建築確認申請データ区別集計!G28</f>
        <v>2720</v>
      </c>
      <c r="H28" s="29">
        <f>建築確認申請データ区別集計!H14+建築確認申請データ区別集計!H28</f>
        <v>2478</v>
      </c>
      <c r="I28" s="29">
        <f>建築確認申請データ区別集計!I14+建築確認申請データ区別集計!I28</f>
        <v>1939</v>
      </c>
      <c r="J28" s="29">
        <f>建築確認申請データ区別集計!J14+建築確認申請データ区別集計!J28</f>
        <v>368</v>
      </c>
      <c r="K28" s="29">
        <f>建築確認申請データ区別集計!K14+建築確認申請データ区別集計!K28</f>
        <v>817</v>
      </c>
      <c r="L28" s="29">
        <f>建築確認申請データ区別集計!L14+建築確認申請データ区別集計!L28</f>
        <v>95</v>
      </c>
      <c r="M28" s="29">
        <f>建築確認申請データ区別集計!M14+建築確認申請データ区別集計!M28</f>
        <v>5445476</v>
      </c>
      <c r="N28" s="29">
        <f>建築確認申請データ区別集計!N14+建築確認申請データ区別集計!N28</f>
        <v>8823172</v>
      </c>
      <c r="O28" s="29">
        <f>建築確認申請データ区別集計!O14+建築確認申請データ区別集計!O28</f>
        <v>48237</v>
      </c>
      <c r="P28" s="30">
        <f>建築確認申請データ区別集計!P14+建築確認申請データ区別集計!P28</f>
        <v>3793038</v>
      </c>
    </row>
    <row r="29" spans="1:16" s="24" customFormat="1" ht="8.25" customHeight="1" x14ac:dyDescent="0.2"/>
    <row r="30" spans="1:16" s="24" customFormat="1" ht="16.2" customHeight="1" x14ac:dyDescent="0.2">
      <c r="A30" s="18" t="s">
        <v>36</v>
      </c>
    </row>
    <row r="31" spans="1:16" s="24" customFormat="1" ht="5.25" customHeight="1" thickBot="1" x14ac:dyDescent="0.25"/>
    <row r="32" spans="1:16" s="24" customFormat="1" ht="16.2" customHeight="1" x14ac:dyDescent="0.2">
      <c r="A32" s="21" t="s">
        <v>25</v>
      </c>
      <c r="B32" s="22" t="s">
        <v>13</v>
      </c>
      <c r="C32" s="22" t="s">
        <v>12</v>
      </c>
      <c r="D32" s="22" t="s">
        <v>11</v>
      </c>
      <c r="E32" s="22" t="s">
        <v>10</v>
      </c>
      <c r="F32" s="22" t="s">
        <v>9</v>
      </c>
      <c r="G32" s="22" t="s">
        <v>8</v>
      </c>
      <c r="H32" s="22" t="s">
        <v>7</v>
      </c>
      <c r="I32" s="22" t="s">
        <v>6</v>
      </c>
      <c r="J32" s="22" t="s">
        <v>5</v>
      </c>
      <c r="K32" s="22" t="s">
        <v>4</v>
      </c>
      <c r="L32" s="22" t="s">
        <v>24</v>
      </c>
      <c r="M32" s="22" t="s">
        <v>3</v>
      </c>
      <c r="N32" s="22" t="s">
        <v>2</v>
      </c>
      <c r="O32" s="22" t="s">
        <v>1</v>
      </c>
      <c r="P32" s="23" t="s">
        <v>0</v>
      </c>
    </row>
    <row r="33" spans="1:16" s="24" customFormat="1" ht="16.2" customHeight="1" x14ac:dyDescent="0.2">
      <c r="A33" s="25" t="s">
        <v>23</v>
      </c>
      <c r="B33" s="26">
        <f>B19+建築確認申請データ区別集計!B33</f>
        <v>7695</v>
      </c>
      <c r="C33" s="26">
        <f>C19+建築確認申請データ区別集計!C33</f>
        <v>516</v>
      </c>
      <c r="D33" s="26">
        <f>D19+建築確認申請データ区別集計!D33</f>
        <v>3</v>
      </c>
      <c r="E33" s="26">
        <f>E19+建築確認申請データ区別集計!E33</f>
        <v>1</v>
      </c>
      <c r="F33" s="26">
        <f>F19+建築確認申請データ区別集計!F33</f>
        <v>5927</v>
      </c>
      <c r="G33" s="26">
        <f>G19+建築確認申請データ区別集計!G33</f>
        <v>944</v>
      </c>
      <c r="H33" s="26">
        <f>H19+建築確認申請データ区別集計!H33</f>
        <v>535</v>
      </c>
      <c r="I33" s="26">
        <f>I19+建築確認申請データ区別集計!I33</f>
        <v>446</v>
      </c>
      <c r="J33" s="26">
        <f>J19+建築確認申請データ区別集計!J33</f>
        <v>124</v>
      </c>
      <c r="K33" s="26">
        <f>K19+建築確認申請データ区別集計!K33</f>
        <v>214</v>
      </c>
      <c r="L33" s="26">
        <f>L19+建築確認申請データ区別集計!L33</f>
        <v>25</v>
      </c>
      <c r="M33" s="26">
        <f>M19+建築確認申請データ区別集計!M33</f>
        <v>1989404</v>
      </c>
      <c r="N33" s="26">
        <f>N19+建築確認申請データ区別集計!N33</f>
        <v>2024829</v>
      </c>
      <c r="O33" s="26">
        <f>O19+建築確認申請データ区別集計!O33</f>
        <v>18236</v>
      </c>
      <c r="P33" s="27">
        <f>P19+建築確認申請データ区別集計!P33</f>
        <v>1447173</v>
      </c>
    </row>
    <row r="34" spans="1:16" s="24" customFormat="1" ht="16.2" customHeight="1" x14ac:dyDescent="0.2">
      <c r="A34" s="25" t="s">
        <v>22</v>
      </c>
      <c r="B34" s="26">
        <f>B20+建築確認申請データ区別集計!B34</f>
        <v>5735</v>
      </c>
      <c r="C34" s="26">
        <f>C20+建築確認申請データ区別集計!C34</f>
        <v>165</v>
      </c>
      <c r="D34" s="26">
        <f>D20+建築確認申請データ区別集計!D34</f>
        <v>9</v>
      </c>
      <c r="E34" s="26">
        <f>E20+建築確認申請データ区別集計!E34</f>
        <v>0</v>
      </c>
      <c r="F34" s="26">
        <f>F20+建築確認申請データ区別集計!F34</f>
        <v>4102</v>
      </c>
      <c r="G34" s="26">
        <f>G20+建築確認申請データ区別集計!G34</f>
        <v>765</v>
      </c>
      <c r="H34" s="26">
        <f>H20+建築確認申請データ区別集計!H34</f>
        <v>584</v>
      </c>
      <c r="I34" s="26">
        <f>I20+建築確認申請データ区別集計!I34</f>
        <v>301</v>
      </c>
      <c r="J34" s="26">
        <f>J20+建築確認申請データ区別集計!J34</f>
        <v>40</v>
      </c>
      <c r="K34" s="26">
        <f>K20+建築確認申請データ区別集計!K34</f>
        <v>107</v>
      </c>
      <c r="L34" s="26">
        <f>L20+建築確認申請データ区別集計!L34</f>
        <v>10</v>
      </c>
      <c r="M34" s="26">
        <f>M20+建築確認申請データ区別集計!M34</f>
        <v>1150905</v>
      </c>
      <c r="N34" s="26">
        <f>N20+建築確認申請データ区別集計!N34</f>
        <v>982225</v>
      </c>
      <c r="O34" s="26">
        <f>O20+建築確認申請データ区別集計!O34</f>
        <v>12834</v>
      </c>
      <c r="P34" s="27">
        <f>P20+建築確認申請データ区別集計!P34</f>
        <v>864003</v>
      </c>
    </row>
    <row r="35" spans="1:16" s="24" customFormat="1" ht="16.2" customHeight="1" x14ac:dyDescent="0.2">
      <c r="A35" s="25" t="s">
        <v>21</v>
      </c>
      <c r="B35" s="26">
        <f>B21+建築確認申請データ区別集計!B35</f>
        <v>2534</v>
      </c>
      <c r="C35" s="26">
        <f>C21+建築確認申請データ区別集計!C35</f>
        <v>157</v>
      </c>
      <c r="D35" s="26">
        <f>D21+建築確認申請データ区別集計!D35</f>
        <v>11</v>
      </c>
      <c r="E35" s="26">
        <f>E21+建築確認申請データ区別集計!E35</f>
        <v>8</v>
      </c>
      <c r="F35" s="26">
        <f>F21+建築確認申請データ区別集計!F35</f>
        <v>1087</v>
      </c>
      <c r="G35" s="26">
        <f>G21+建築確認申請データ区別集計!G35</f>
        <v>413</v>
      </c>
      <c r="H35" s="26">
        <f>H21+建築確認申請データ区別集計!H35</f>
        <v>461</v>
      </c>
      <c r="I35" s="26">
        <f>I21+建築確認申請データ区別集計!I35</f>
        <v>583</v>
      </c>
      <c r="J35" s="26">
        <f>J21+建築確認申請データ区別集計!J35</f>
        <v>24</v>
      </c>
      <c r="K35" s="26">
        <f>K21+建築確認申請データ区別集計!K35</f>
        <v>114</v>
      </c>
      <c r="L35" s="26">
        <f>L21+建築確認申請データ区別集計!L35</f>
        <v>28</v>
      </c>
      <c r="M35" s="26">
        <f>M21+建築確認申請データ区別集計!M35</f>
        <v>1184078</v>
      </c>
      <c r="N35" s="26">
        <f>N21+建築確認申請データ区別集計!N35</f>
        <v>1476855</v>
      </c>
      <c r="O35" s="26">
        <f>O21+建築確認申請データ区別集計!O35</f>
        <v>8193</v>
      </c>
      <c r="P35" s="27">
        <f>P21+建築確認申請データ区別集計!P35</f>
        <v>513359</v>
      </c>
    </row>
    <row r="36" spans="1:16" s="24" customFormat="1" ht="16.2" customHeight="1" x14ac:dyDescent="0.2">
      <c r="A36" s="25" t="s">
        <v>20</v>
      </c>
      <c r="B36" s="26">
        <f>B22+建築確認申請データ区別集計!B36</f>
        <v>3412</v>
      </c>
      <c r="C36" s="26">
        <f>C22+建築確認申請データ区別集計!C36</f>
        <v>158</v>
      </c>
      <c r="D36" s="26">
        <f>D22+建築確認申請データ区別集計!D36</f>
        <v>5</v>
      </c>
      <c r="E36" s="26">
        <f>E22+建築確認申請データ区別集計!E36</f>
        <v>4</v>
      </c>
      <c r="F36" s="26">
        <f>F22+建築確認申請データ区別集計!F36</f>
        <v>2014</v>
      </c>
      <c r="G36" s="26">
        <f>G22+建築確認申請データ区別集計!G36</f>
        <v>455</v>
      </c>
      <c r="H36" s="26">
        <f>H22+建築確認申請データ区別集計!H36</f>
        <v>615</v>
      </c>
      <c r="I36" s="26">
        <f>I22+建築確認申請データ区別集計!I36</f>
        <v>327</v>
      </c>
      <c r="J36" s="26">
        <f>J22+建築確認申請データ区別集計!J36</f>
        <v>66</v>
      </c>
      <c r="K36" s="26">
        <f>K22+建築確認申請データ区別集計!K36</f>
        <v>89</v>
      </c>
      <c r="L36" s="26">
        <f>L22+建築確認申請データ区別集計!L36</f>
        <v>13</v>
      </c>
      <c r="M36" s="26">
        <f>M22+建築確認申請データ区別集計!M36</f>
        <v>818410</v>
      </c>
      <c r="N36" s="26">
        <f>N22+建築確認申請データ区別集計!N36</f>
        <v>602864</v>
      </c>
      <c r="O36" s="26">
        <f>O22+建築確認申請データ区別集計!O36</f>
        <v>8151</v>
      </c>
      <c r="P36" s="27">
        <f>P22+建築確認申請データ区別集計!P36</f>
        <v>525665</v>
      </c>
    </row>
    <row r="37" spans="1:16" s="24" customFormat="1" ht="16.2" customHeight="1" x14ac:dyDescent="0.2">
      <c r="A37" s="25" t="s">
        <v>19</v>
      </c>
      <c r="B37" s="26">
        <f>B23+建築確認申請データ区別集計!B37</f>
        <v>5393</v>
      </c>
      <c r="C37" s="26">
        <f>C23+建築確認申請データ区別集計!C37</f>
        <v>189</v>
      </c>
      <c r="D37" s="26">
        <f>D23+建築確認申請データ区別集計!D37</f>
        <v>9</v>
      </c>
      <c r="E37" s="26">
        <f>E23+建築確認申請データ区別集計!E37</f>
        <v>6</v>
      </c>
      <c r="F37" s="26">
        <f>F23+建築確認申請データ区別集計!F37</f>
        <v>3847</v>
      </c>
      <c r="G37" s="26">
        <f>G23+建築確認申請データ区別集計!G37</f>
        <v>500</v>
      </c>
      <c r="H37" s="26">
        <f>H23+建築確認申請データ区別集計!H37</f>
        <v>623</v>
      </c>
      <c r="I37" s="26">
        <f>I23+建築確認申請データ区別集計!I37</f>
        <v>367</v>
      </c>
      <c r="J37" s="26">
        <f>J23+建築確認申請データ区別集計!J37</f>
        <v>116</v>
      </c>
      <c r="K37" s="26">
        <f>K23+建築確認申請データ区別集計!K37</f>
        <v>113</v>
      </c>
      <c r="L37" s="26">
        <f>L23+建築確認申請データ区別集計!L37</f>
        <v>31</v>
      </c>
      <c r="M37" s="26">
        <f>M23+建築確認申請データ区別集計!M37</f>
        <v>873186</v>
      </c>
      <c r="N37" s="26">
        <f>N23+建築確認申請データ区別集計!N37</f>
        <v>1118321</v>
      </c>
      <c r="O37" s="26">
        <f>O23+建築確認申請データ区別集計!O37</f>
        <v>8917</v>
      </c>
      <c r="P37" s="27">
        <f>P23+建築確認申請データ区別集計!P37</f>
        <v>622836</v>
      </c>
    </row>
    <row r="38" spans="1:16" s="24" customFormat="1" ht="16.2" customHeight="1" x14ac:dyDescent="0.2">
      <c r="A38" s="25" t="s">
        <v>18</v>
      </c>
      <c r="B38" s="26">
        <f>B24+建築確認申請データ区別集計!B38</f>
        <v>3934</v>
      </c>
      <c r="C38" s="26">
        <f>C24+建築確認申請データ区別集計!C38</f>
        <v>163</v>
      </c>
      <c r="D38" s="26">
        <f>D24+建築確認申請データ区別集計!D38</f>
        <v>3</v>
      </c>
      <c r="E38" s="26">
        <f>E24+建築確認申請データ区別集計!E38</f>
        <v>3</v>
      </c>
      <c r="F38" s="26">
        <f>F24+建築確認申請データ区別集計!F38</f>
        <v>3176</v>
      </c>
      <c r="G38" s="26">
        <f>G24+建築確認申請データ区別集計!G38</f>
        <v>391</v>
      </c>
      <c r="H38" s="26">
        <f>H24+建築確認申請データ区別集計!H38</f>
        <v>271</v>
      </c>
      <c r="I38" s="26">
        <f>I24+建築確認申請データ区別集計!I38</f>
        <v>165</v>
      </c>
      <c r="J38" s="26">
        <f>J24+建築確認申請データ区別集計!J38</f>
        <v>20</v>
      </c>
      <c r="K38" s="26">
        <f>K24+建築確認申請データ区別集計!K38</f>
        <v>77</v>
      </c>
      <c r="L38" s="26">
        <f>L24+建築確認申請データ区別集計!L38</f>
        <v>3</v>
      </c>
      <c r="M38" s="26">
        <f>M24+建築確認申請データ区別集計!M38</f>
        <v>809021</v>
      </c>
      <c r="N38" s="26">
        <f>N24+建築確認申請データ区別集計!N38</f>
        <v>998212</v>
      </c>
      <c r="O38" s="26">
        <f>O24+建築確認申請データ区別集計!O38</f>
        <v>7270</v>
      </c>
      <c r="P38" s="27">
        <f>P24+建築確認申請データ区別集計!P38</f>
        <v>585927</v>
      </c>
    </row>
    <row r="39" spans="1:16" s="24" customFormat="1" ht="16.2" customHeight="1" x14ac:dyDescent="0.2">
      <c r="A39" s="25" t="s">
        <v>17</v>
      </c>
      <c r="B39" s="26">
        <f>B25+建築確認申請データ区別集計!B39</f>
        <v>2795</v>
      </c>
      <c r="C39" s="26">
        <f>C25+建築確認申請データ区別集計!C39</f>
        <v>194</v>
      </c>
      <c r="D39" s="26">
        <f>D25+建築確認申請データ区別集計!D39</f>
        <v>4</v>
      </c>
      <c r="E39" s="26">
        <f>E25+建築確認申請データ区別集計!E39</f>
        <v>2</v>
      </c>
      <c r="F39" s="26">
        <f>F25+建築確認申請データ区別集計!F39</f>
        <v>2478</v>
      </c>
      <c r="G39" s="26">
        <f>G25+建築確認申請データ区別集計!G39</f>
        <v>221</v>
      </c>
      <c r="H39" s="26">
        <f>H25+建築確認申請データ区別集計!H39</f>
        <v>75</v>
      </c>
      <c r="I39" s="26">
        <f>I25+建築確認申請データ区別集計!I39</f>
        <v>156</v>
      </c>
      <c r="J39" s="26">
        <f>J25+建築確認申請データ区別集計!J39</f>
        <v>6</v>
      </c>
      <c r="K39" s="26">
        <f>K25+建築確認申請データ区別集計!K39</f>
        <v>55</v>
      </c>
      <c r="L39" s="26">
        <f>L25+建築確認申請データ区別集計!L39</f>
        <v>4</v>
      </c>
      <c r="M39" s="26">
        <f>M25+建築確認申請データ区別集計!M39</f>
        <v>624226</v>
      </c>
      <c r="N39" s="26">
        <f>N25+建築確認申請データ区別集計!N39</f>
        <v>710023</v>
      </c>
      <c r="O39" s="26">
        <f>O25+建築確認申請データ区別集計!O39</f>
        <v>5280</v>
      </c>
      <c r="P39" s="27">
        <f>P25+建築確認申請データ区別集計!P39</f>
        <v>445923</v>
      </c>
    </row>
    <row r="40" spans="1:16" s="24" customFormat="1" ht="16.2" customHeight="1" x14ac:dyDescent="0.2">
      <c r="A40" s="25" t="s">
        <v>16</v>
      </c>
      <c r="B40" s="26">
        <f>B26+建築確認申請データ区別集計!B40</f>
        <v>4137</v>
      </c>
      <c r="C40" s="26">
        <f>C26+建築確認申請データ区別集計!C40</f>
        <v>363</v>
      </c>
      <c r="D40" s="26">
        <f>D26+建築確認申請データ区別集計!D40</f>
        <v>4</v>
      </c>
      <c r="E40" s="26">
        <f>E26+建築確認申請データ区別集計!E40</f>
        <v>1</v>
      </c>
      <c r="F40" s="26">
        <f>F26+建築確認申請データ区別集計!F40</f>
        <v>3797</v>
      </c>
      <c r="G40" s="26">
        <f>G26+建築確認申請データ区別集計!G40</f>
        <v>168</v>
      </c>
      <c r="H40" s="26">
        <f>H26+建築確認申請データ区別集計!H40</f>
        <v>92</v>
      </c>
      <c r="I40" s="26">
        <f>I26+建築確認申請データ区別集計!I40</f>
        <v>203</v>
      </c>
      <c r="J40" s="26">
        <f>J26+建築確認申請データ区別集計!J40</f>
        <v>21</v>
      </c>
      <c r="K40" s="26">
        <f>K26+建築確認申請データ区別集計!K40</f>
        <v>208</v>
      </c>
      <c r="L40" s="26">
        <f>L26+建築確認申請データ区別集計!L40</f>
        <v>16</v>
      </c>
      <c r="M40" s="26">
        <f>M26+建築確認申請データ区別集計!M40</f>
        <v>899382</v>
      </c>
      <c r="N40" s="26">
        <f>N26+建築確認申請データ区別集計!N40</f>
        <v>2565758</v>
      </c>
      <c r="O40" s="26">
        <f>O26+建築確認申請データ区別集計!O40</f>
        <v>6017</v>
      </c>
      <c r="P40" s="27">
        <f>P26+建築確認申請データ区別集計!P40</f>
        <v>657661</v>
      </c>
    </row>
    <row r="41" spans="1:16" s="24" customFormat="1" ht="16.2" customHeight="1" x14ac:dyDescent="0.2">
      <c r="A41" s="25" t="s">
        <v>15</v>
      </c>
      <c r="B41" s="26">
        <f>B27+建築確認申請データ区別集計!B41</f>
        <v>4985</v>
      </c>
      <c r="C41" s="26">
        <f>C27+建築確認申請データ区別集計!C41</f>
        <v>510</v>
      </c>
      <c r="D41" s="26">
        <f>D27+建築確認申請データ区別集計!D41</f>
        <v>5</v>
      </c>
      <c r="E41" s="26">
        <f>E27+建築確認申請データ区別集計!E41</f>
        <v>0</v>
      </c>
      <c r="F41" s="26">
        <f>F27+建築確認申請データ区別集計!F41</f>
        <v>4486</v>
      </c>
      <c r="G41" s="26">
        <f>G27+建築確認申請データ区別集計!G41</f>
        <v>293</v>
      </c>
      <c r="H41" s="26">
        <f>H27+建築確認申請データ区別集計!H41</f>
        <v>105</v>
      </c>
      <c r="I41" s="26">
        <f>I27+建築確認申請データ区別集計!I41</f>
        <v>231</v>
      </c>
      <c r="J41" s="26">
        <f>J27+建築確認申請データ区別集計!J41</f>
        <v>91</v>
      </c>
      <c r="K41" s="26">
        <f>K27+建築確認申請データ区別集計!K41</f>
        <v>289</v>
      </c>
      <c r="L41" s="26">
        <f>L27+建築確認申請データ区別集計!L41</f>
        <v>5</v>
      </c>
      <c r="M41" s="26">
        <f>M27+建築確認申請データ区別集計!M41</f>
        <v>1318597</v>
      </c>
      <c r="N41" s="26">
        <f>N27+建築確認申請データ区別集計!N41</f>
        <v>2632199</v>
      </c>
      <c r="O41" s="26">
        <f>O27+建築確認申請データ区別集計!O41</f>
        <v>9955</v>
      </c>
      <c r="P41" s="27">
        <f>P27+建築確認申請データ区別集計!P41</f>
        <v>928794</v>
      </c>
    </row>
    <row r="42" spans="1:16" s="24" customFormat="1" ht="16.2" customHeight="1" thickBot="1" x14ac:dyDescent="0.25">
      <c r="A42" s="28" t="s">
        <v>14</v>
      </c>
      <c r="B42" s="29">
        <f>B28+建築確認申請データ区別集計!B42</f>
        <v>40620</v>
      </c>
      <c r="C42" s="29">
        <f>C28+建築確認申請データ区別集計!C42</f>
        <v>2415</v>
      </c>
      <c r="D42" s="29">
        <f>D28+建築確認申請データ区別集計!D42</f>
        <v>53</v>
      </c>
      <c r="E42" s="29">
        <f>E28+建築確認申請データ区別集計!E42</f>
        <v>25</v>
      </c>
      <c r="F42" s="29">
        <f>F28+建築確認申請データ区別集計!F42</f>
        <v>30914</v>
      </c>
      <c r="G42" s="29">
        <f>G28+建築確認申請データ区別集計!G42</f>
        <v>4150</v>
      </c>
      <c r="H42" s="29">
        <f>H28+建築確認申請データ区別集計!H42</f>
        <v>3361</v>
      </c>
      <c r="I42" s="29">
        <f>I28+建築確認申請データ区別集計!I42</f>
        <v>2779</v>
      </c>
      <c r="J42" s="29">
        <f>J28+建築確認申請データ区別集計!J42</f>
        <v>508</v>
      </c>
      <c r="K42" s="29">
        <f>K28+建築確認申請データ区別集計!K42</f>
        <v>1266</v>
      </c>
      <c r="L42" s="29">
        <f>L28+建築確認申請データ区別集計!L42</f>
        <v>135</v>
      </c>
      <c r="M42" s="29">
        <f>M28+建築確認申請データ区別集計!M42</f>
        <v>9667209</v>
      </c>
      <c r="N42" s="29">
        <f>N28+建築確認申請データ区別集計!N42</f>
        <v>13111286</v>
      </c>
      <c r="O42" s="29">
        <f>O28+建築確認申請データ区別集計!O42</f>
        <v>84853</v>
      </c>
      <c r="P42" s="30">
        <f>P28+建築確認申請データ区別集計!P42</f>
        <v>6591341</v>
      </c>
    </row>
    <row r="43" spans="1:16" s="24" customFormat="1" ht="8.25" customHeight="1" x14ac:dyDescent="0.2"/>
    <row r="44" spans="1:16" s="24" customFormat="1" ht="16.2" customHeight="1" x14ac:dyDescent="0.2">
      <c r="A44" s="18" t="s">
        <v>35</v>
      </c>
      <c r="O44" s="19"/>
    </row>
    <row r="45" spans="1:16" s="24" customFormat="1" ht="5.25" customHeight="1" thickBot="1" x14ac:dyDescent="0.25"/>
    <row r="46" spans="1:16" s="24" customFormat="1" ht="16.2" customHeight="1" x14ac:dyDescent="0.2">
      <c r="A46" s="21" t="s">
        <v>25</v>
      </c>
      <c r="B46" s="22" t="s">
        <v>13</v>
      </c>
      <c r="C46" s="22" t="s">
        <v>12</v>
      </c>
      <c r="D46" s="22" t="s">
        <v>11</v>
      </c>
      <c r="E46" s="22" t="s">
        <v>10</v>
      </c>
      <c r="F46" s="22" t="s">
        <v>9</v>
      </c>
      <c r="G46" s="22" t="s">
        <v>8</v>
      </c>
      <c r="H46" s="22" t="s">
        <v>7</v>
      </c>
      <c r="I46" s="22" t="s">
        <v>6</v>
      </c>
      <c r="J46" s="22" t="s">
        <v>5</v>
      </c>
      <c r="K46" s="22" t="s">
        <v>4</v>
      </c>
      <c r="L46" s="22" t="s">
        <v>27</v>
      </c>
      <c r="M46" s="22" t="s">
        <v>3</v>
      </c>
      <c r="N46" s="22" t="s">
        <v>2</v>
      </c>
      <c r="O46" s="22" t="s">
        <v>1</v>
      </c>
      <c r="P46" s="23" t="s">
        <v>0</v>
      </c>
    </row>
    <row r="47" spans="1:16" s="24" customFormat="1" ht="16.2" customHeight="1" x14ac:dyDescent="0.2">
      <c r="A47" s="25" t="s">
        <v>23</v>
      </c>
      <c r="B47" s="26">
        <f>B33+建築確認申請データ区別集計!B47</f>
        <v>8709</v>
      </c>
      <c r="C47" s="26">
        <f>C33+建築確認申請データ区別集計!C47</f>
        <v>603</v>
      </c>
      <c r="D47" s="26">
        <f>D33+建築確認申請データ区別集計!D47</f>
        <v>3</v>
      </c>
      <c r="E47" s="26">
        <f>E33+建築確認申請データ区別集計!E47</f>
        <v>1</v>
      </c>
      <c r="F47" s="26">
        <f>F33+建築確認申請データ区別集計!F47</f>
        <v>6640</v>
      </c>
      <c r="G47" s="26">
        <f>G33+建築確認申請データ区別集計!G47</f>
        <v>1069</v>
      </c>
      <c r="H47" s="26">
        <f>H33+建築確認申請データ区別集計!H47</f>
        <v>607</v>
      </c>
      <c r="I47" s="26">
        <f>I33+建築確認申請データ区別集計!I47</f>
        <v>532</v>
      </c>
      <c r="J47" s="26">
        <f>J33+建築確認申請データ区別集計!J47</f>
        <v>161</v>
      </c>
      <c r="K47" s="26">
        <f>K33+建築確認申請データ区別集計!K47</f>
        <v>279</v>
      </c>
      <c r="L47" s="26">
        <f>L33+建築確認申請データ区別集計!L47</f>
        <v>28</v>
      </c>
      <c r="M47" s="26">
        <f>M33+建築確認申請データ区別集計!M47</f>
        <v>2539548</v>
      </c>
      <c r="N47" s="26">
        <f>N33+建築確認申請データ区別集計!N47</f>
        <v>2348981</v>
      </c>
      <c r="O47" s="26">
        <f>O33+建築確認申請データ区別集計!O47</f>
        <v>22066</v>
      </c>
      <c r="P47" s="27">
        <f>P33+建築確認申請データ区別集計!P47</f>
        <v>1780451</v>
      </c>
    </row>
    <row r="48" spans="1:16" s="24" customFormat="1" ht="16.2" customHeight="1" x14ac:dyDescent="0.2">
      <c r="A48" s="25" t="s">
        <v>22</v>
      </c>
      <c r="B48" s="26">
        <f>B34+建築確認申請データ区別集計!B48</f>
        <v>6550</v>
      </c>
      <c r="C48" s="26">
        <f>C34+建築確認申請データ区別集計!C48</f>
        <v>203</v>
      </c>
      <c r="D48" s="26">
        <f>D34+建築確認申請データ区別集計!D48</f>
        <v>10</v>
      </c>
      <c r="E48" s="26">
        <f>E34+建築確認申請データ区別集計!E48</f>
        <v>0</v>
      </c>
      <c r="F48" s="26">
        <f>F34+建築確認申請データ区別集計!F48</f>
        <v>4702</v>
      </c>
      <c r="G48" s="26">
        <f>G34+建築確認申請データ区別集計!G48</f>
        <v>858</v>
      </c>
      <c r="H48" s="26">
        <f>H34+建築確認申請データ区別集計!H48</f>
        <v>656</v>
      </c>
      <c r="I48" s="26">
        <f>I34+建築確認申請データ区別集計!I48</f>
        <v>354</v>
      </c>
      <c r="J48" s="26">
        <f>J34+建築確認申請データ区別集計!J48</f>
        <v>56</v>
      </c>
      <c r="K48" s="26">
        <f>K34+建築確認申請データ区別集計!K48</f>
        <v>125</v>
      </c>
      <c r="L48" s="26">
        <f>L34+建築確認申請データ区別集計!L48</f>
        <v>12</v>
      </c>
      <c r="M48" s="26">
        <f>M34+建築確認申請データ区別集計!M48</f>
        <v>1508136</v>
      </c>
      <c r="N48" s="26">
        <f>N34+建築確認申請データ区別集計!N48</f>
        <v>1414717</v>
      </c>
      <c r="O48" s="26">
        <f>O34+建築確認申請データ区別集計!O48</f>
        <v>16143</v>
      </c>
      <c r="P48" s="27">
        <f>P34+建築確認申請データ区別集計!P48</f>
        <v>1143376</v>
      </c>
    </row>
    <row r="49" spans="1:16" s="24" customFormat="1" ht="16.2" customHeight="1" x14ac:dyDescent="0.2">
      <c r="A49" s="25" t="s">
        <v>21</v>
      </c>
      <c r="B49" s="26">
        <f>B35+建築確認申請データ区別集計!B49</f>
        <v>3000</v>
      </c>
      <c r="C49" s="26">
        <f>C35+建築確認申請データ区別集計!C49</f>
        <v>194</v>
      </c>
      <c r="D49" s="26">
        <f>D35+建築確認申請データ区別集計!D49</f>
        <v>12</v>
      </c>
      <c r="E49" s="26">
        <f>E35+建築確認申請データ区別集計!E49</f>
        <v>8</v>
      </c>
      <c r="F49" s="26">
        <f>F35+建築確認申請データ区別集計!F49</f>
        <v>1262</v>
      </c>
      <c r="G49" s="26">
        <f>G35+建築確認申請データ区別集計!G49</f>
        <v>500</v>
      </c>
      <c r="H49" s="26">
        <f>H35+建築確認申請データ区別集計!H49</f>
        <v>508</v>
      </c>
      <c r="I49" s="26">
        <f>I35+建築確認申請データ区別集計!I49</f>
        <v>705</v>
      </c>
      <c r="J49" s="26">
        <f>J35+建築確認申請データ区別集計!J49</f>
        <v>41</v>
      </c>
      <c r="K49" s="26">
        <f>K35+建築確認申請データ区別集計!K49</f>
        <v>157</v>
      </c>
      <c r="L49" s="26">
        <f>L35+建築確認申請データ区別集計!L49</f>
        <v>41</v>
      </c>
      <c r="M49" s="26">
        <f>M35+建築確認申請データ区別集計!M49</f>
        <v>1796324</v>
      </c>
      <c r="N49" s="26">
        <f>N35+建築確認申請データ区別集計!N49</f>
        <v>1913259</v>
      </c>
      <c r="O49" s="26">
        <f>O35+建築確認申請データ区別集計!O49</f>
        <v>11445</v>
      </c>
      <c r="P49" s="27">
        <f>P35+建築確認申請データ区別集計!P49</f>
        <v>747877</v>
      </c>
    </row>
    <row r="50" spans="1:16" s="24" customFormat="1" ht="16.2" customHeight="1" x14ac:dyDescent="0.2">
      <c r="A50" s="25" t="s">
        <v>20</v>
      </c>
      <c r="B50" s="26">
        <f>B36+建築確認申請データ区別集計!B50</f>
        <v>4065</v>
      </c>
      <c r="C50" s="26">
        <f>C36+建築確認申請データ区別集計!C50</f>
        <v>182</v>
      </c>
      <c r="D50" s="26">
        <f>D36+建築確認申請データ区別集計!D50</f>
        <v>5</v>
      </c>
      <c r="E50" s="26">
        <f>E36+建築確認申請データ区別集計!E50</f>
        <v>4</v>
      </c>
      <c r="F50" s="26">
        <f>F36+建築確認申請データ区別集計!F50</f>
        <v>2397</v>
      </c>
      <c r="G50" s="26">
        <f>G36+建築確認申請データ区別集計!G50</f>
        <v>536</v>
      </c>
      <c r="H50" s="26">
        <f>H36+建築確認申請データ区別集計!H50</f>
        <v>722</v>
      </c>
      <c r="I50" s="26">
        <f>I36+建築確認申請データ区別集計!I50</f>
        <v>384</v>
      </c>
      <c r="J50" s="26">
        <f>J36+建築確認申請データ区別集計!J50</f>
        <v>83</v>
      </c>
      <c r="K50" s="26">
        <f>K36+建築確認申請データ区別集計!K50</f>
        <v>119</v>
      </c>
      <c r="L50" s="26">
        <f>L36+建築確認申請データ区別集計!L50</f>
        <v>15</v>
      </c>
      <c r="M50" s="26">
        <f>M36+建築確認申請データ区別集計!M50</f>
        <v>1117344</v>
      </c>
      <c r="N50" s="26">
        <f>N36+建築確認申請データ区別集計!N50</f>
        <v>755296</v>
      </c>
      <c r="O50" s="26">
        <f>O36+建築確認申請データ区別集計!O50</f>
        <v>10740</v>
      </c>
      <c r="P50" s="27">
        <f>P36+建築確認申請データ区別集計!P50</f>
        <v>712121</v>
      </c>
    </row>
    <row r="51" spans="1:16" s="24" customFormat="1" ht="16.2" customHeight="1" x14ac:dyDescent="0.2">
      <c r="A51" s="25" t="s">
        <v>19</v>
      </c>
      <c r="B51" s="26">
        <f>B37+建築確認申請データ区別集計!B51</f>
        <v>6364</v>
      </c>
      <c r="C51" s="26">
        <f>C37+建築確認申請データ区別集計!C51</f>
        <v>221</v>
      </c>
      <c r="D51" s="26">
        <f>D37+建築確認申請データ区別集計!D51</f>
        <v>10</v>
      </c>
      <c r="E51" s="26">
        <f>E37+建築確認申請データ区別集計!E51</f>
        <v>6</v>
      </c>
      <c r="F51" s="26">
        <f>F37+建築確認申請データ区別集計!F51</f>
        <v>4522</v>
      </c>
      <c r="G51" s="26">
        <f>G37+建築確認申請データ区別集計!G51</f>
        <v>612</v>
      </c>
      <c r="H51" s="26">
        <f>H37+建築確認申請データ区別集計!H51</f>
        <v>720</v>
      </c>
      <c r="I51" s="26">
        <f>I37+建築確認申請データ区別集計!I51</f>
        <v>429</v>
      </c>
      <c r="J51" s="26">
        <f>J37+建築確認申請データ区別集計!J51</f>
        <v>144</v>
      </c>
      <c r="K51" s="26">
        <f>K37+建築確認申請データ区別集計!K51</f>
        <v>141</v>
      </c>
      <c r="L51" s="26">
        <f>L37+建築確認申請データ区別集計!L51</f>
        <v>33</v>
      </c>
      <c r="M51" s="26">
        <f>M37+建築確認申請データ区別集計!M51</f>
        <v>1188753</v>
      </c>
      <c r="N51" s="26">
        <f>N37+建築確認申請データ区別集計!N51</f>
        <v>1312329</v>
      </c>
      <c r="O51" s="26">
        <f>O37+建築確認申請データ区別集計!O51</f>
        <v>11965</v>
      </c>
      <c r="P51" s="27">
        <f>P37+建築確認申請データ区別集計!P51</f>
        <v>854769</v>
      </c>
    </row>
    <row r="52" spans="1:16" s="24" customFormat="1" ht="16.2" customHeight="1" x14ac:dyDescent="0.2">
      <c r="A52" s="25" t="s">
        <v>18</v>
      </c>
      <c r="B52" s="26">
        <f>B38+建築確認申請データ区別集計!B52</f>
        <v>4689</v>
      </c>
      <c r="C52" s="26">
        <f>C38+建築確認申請データ区別集計!C52</f>
        <v>201</v>
      </c>
      <c r="D52" s="26">
        <f>D38+建築確認申請データ区別集計!D52</f>
        <v>5</v>
      </c>
      <c r="E52" s="26">
        <f>E38+建築確認申請データ区別集計!E52</f>
        <v>3</v>
      </c>
      <c r="F52" s="26">
        <f>F38+建築確認申請データ区別集計!F52</f>
        <v>3780</v>
      </c>
      <c r="G52" s="26">
        <f>G38+建築確認申請データ区別集計!G52</f>
        <v>462</v>
      </c>
      <c r="H52" s="26">
        <f>H38+建築確認申請データ区別集計!H52</f>
        <v>315</v>
      </c>
      <c r="I52" s="26">
        <f>I38+建築確認申請データ区別集計!I52</f>
        <v>199</v>
      </c>
      <c r="J52" s="26">
        <f>J38+建築確認申請データ区別集計!J52</f>
        <v>28</v>
      </c>
      <c r="K52" s="26">
        <f>K38+建築確認申請データ区別集計!K52</f>
        <v>110</v>
      </c>
      <c r="L52" s="26">
        <f>L38+建築確認申請データ区別集計!L52</f>
        <v>4</v>
      </c>
      <c r="M52" s="26">
        <f>M38+建築確認申請データ区別集計!M52</f>
        <v>1068489</v>
      </c>
      <c r="N52" s="26">
        <f>N38+建築確認申請データ区別集計!N52</f>
        <v>1289903</v>
      </c>
      <c r="O52" s="26">
        <f>O38+建築確認申請データ区別集計!O52</f>
        <v>9244</v>
      </c>
      <c r="P52" s="27">
        <f>P38+建築確認申請データ区別集計!P52</f>
        <v>748839</v>
      </c>
    </row>
    <row r="53" spans="1:16" s="24" customFormat="1" ht="16.2" customHeight="1" x14ac:dyDescent="0.2">
      <c r="A53" s="25" t="s">
        <v>17</v>
      </c>
      <c r="B53" s="26">
        <f>B39+建築確認申請データ区別集計!B53</f>
        <v>3724</v>
      </c>
      <c r="C53" s="26">
        <f>C39+建築確認申請データ区別集計!C53</f>
        <v>252</v>
      </c>
      <c r="D53" s="26">
        <f>D39+建築確認申請データ区別集計!D53</f>
        <v>4</v>
      </c>
      <c r="E53" s="26">
        <f>E39+建築確認申請データ区別集計!E53</f>
        <v>2</v>
      </c>
      <c r="F53" s="26">
        <f>F39+建築確認申請データ区別集計!F53</f>
        <v>3254</v>
      </c>
      <c r="G53" s="26">
        <f>G39+建築確認申請データ区別集計!G53</f>
        <v>267</v>
      </c>
      <c r="H53" s="26">
        <f>H39+建築確認申請データ区別集計!H53</f>
        <v>101</v>
      </c>
      <c r="I53" s="26">
        <f>I39+建築確認申請データ区別集計!I53</f>
        <v>214</v>
      </c>
      <c r="J53" s="26">
        <f>J39+建築確認申請データ区別集計!J53</f>
        <v>9</v>
      </c>
      <c r="K53" s="26">
        <f>K39+建築確認申請データ区別集計!K53</f>
        <v>126</v>
      </c>
      <c r="L53" s="26">
        <f>L39+建築確認申請データ区別集計!L53</f>
        <v>11</v>
      </c>
      <c r="M53" s="26">
        <f>M39+建築確認申請データ区別集計!M53</f>
        <v>971234</v>
      </c>
      <c r="N53" s="26">
        <f>N39+建築確認申請データ区別集計!N53</f>
        <v>1056829</v>
      </c>
      <c r="O53" s="26">
        <f>O39+建築確認申請データ区別集計!O53</f>
        <v>7789</v>
      </c>
      <c r="P53" s="27">
        <f>P39+建築確認申請データ区別集計!P53</f>
        <v>661682</v>
      </c>
    </row>
    <row r="54" spans="1:16" s="24" customFormat="1" ht="16.2" customHeight="1" x14ac:dyDescent="0.2">
      <c r="A54" s="25" t="s">
        <v>16</v>
      </c>
      <c r="B54" s="26">
        <f>B40+建築確認申請データ区別集計!B54</f>
        <v>5441</v>
      </c>
      <c r="C54" s="26">
        <f>C40+建築確認申請データ区別集計!C54</f>
        <v>467</v>
      </c>
      <c r="D54" s="26">
        <f>D40+建築確認申請データ区別集計!D54</f>
        <v>6</v>
      </c>
      <c r="E54" s="26">
        <f>E40+建築確認申請データ区別集計!E54</f>
        <v>1</v>
      </c>
      <c r="F54" s="26">
        <f>F40+建築確認申請データ区別集計!F54</f>
        <v>4998</v>
      </c>
      <c r="G54" s="26">
        <f>G40+建築確認申請データ区別集計!G54</f>
        <v>211</v>
      </c>
      <c r="H54" s="26">
        <f>H40+建築確認申請データ区別集計!H54</f>
        <v>121</v>
      </c>
      <c r="I54" s="26">
        <f>I40+建築確認申請データ区別集計!I54</f>
        <v>275</v>
      </c>
      <c r="J54" s="26">
        <f>J40+建築確認申請データ区別集計!J54</f>
        <v>25</v>
      </c>
      <c r="K54" s="26">
        <f>K40+建築確認申請データ区別集計!K54</f>
        <v>268</v>
      </c>
      <c r="L54" s="26">
        <f>L40+建築確認申請データ区別集計!L54</f>
        <v>17</v>
      </c>
      <c r="M54" s="26">
        <f>M40+建築確認申請データ区別集計!M54</f>
        <v>1185447</v>
      </c>
      <c r="N54" s="26">
        <f>N40+建築確認申請データ区別集計!N54</f>
        <v>3018081</v>
      </c>
      <c r="O54" s="26">
        <f>O40+建築確認申請データ区別集計!O54</f>
        <v>7932</v>
      </c>
      <c r="P54" s="27">
        <f>P40+建築確認申請データ区別集計!P54</f>
        <v>876646</v>
      </c>
    </row>
    <row r="55" spans="1:16" s="24" customFormat="1" ht="16.2" customHeight="1" x14ac:dyDescent="0.2">
      <c r="A55" s="25" t="s">
        <v>15</v>
      </c>
      <c r="B55" s="26">
        <f>B41+建築確認申請データ区別集計!B55</f>
        <v>6662</v>
      </c>
      <c r="C55" s="26">
        <f>C41+建築確認申請データ区別集計!C55</f>
        <v>650</v>
      </c>
      <c r="D55" s="26">
        <f>D41+建築確認申請データ区別集計!D55</f>
        <v>5</v>
      </c>
      <c r="E55" s="26">
        <f>E41+建築確認申請データ区別集計!E55</f>
        <v>0</v>
      </c>
      <c r="F55" s="26">
        <f>F41+建築確認申請データ区別集計!F55</f>
        <v>5921</v>
      </c>
      <c r="G55" s="26">
        <f>G41+建築確認申請データ区別集計!G55</f>
        <v>377</v>
      </c>
      <c r="H55" s="26">
        <f>H41+建築確認申請データ区別集計!H55</f>
        <v>135</v>
      </c>
      <c r="I55" s="26">
        <f>I41+建築確認申請データ区別集計!I55</f>
        <v>313</v>
      </c>
      <c r="J55" s="26">
        <f>J41+建築確認申請データ区別集計!J55</f>
        <v>148</v>
      </c>
      <c r="K55" s="26">
        <f>K41+建築確認申請データ区別集計!K55</f>
        <v>414</v>
      </c>
      <c r="L55" s="26">
        <f>L41+建築確認申請データ区別集計!L55</f>
        <v>9</v>
      </c>
      <c r="M55" s="26">
        <f>M41+建築確認申請データ区別集計!M55</f>
        <v>1796007</v>
      </c>
      <c r="N55" s="26">
        <f>N41+建築確認申請データ区別集計!N55</f>
        <v>3331664</v>
      </c>
      <c r="O55" s="26">
        <f>O41+建築確認申請データ区別集計!O55</f>
        <v>12881</v>
      </c>
      <c r="P55" s="27">
        <f>P41+建築確認申請データ区別集計!P55</f>
        <v>1220093</v>
      </c>
    </row>
    <row r="56" spans="1:16" s="24" customFormat="1" ht="16.2" customHeight="1" thickBot="1" x14ac:dyDescent="0.25">
      <c r="A56" s="28" t="s">
        <v>14</v>
      </c>
      <c r="B56" s="29">
        <f>B42+建築確認申請データ区別集計!B56</f>
        <v>49204</v>
      </c>
      <c r="C56" s="29">
        <f>C42+建築確認申請データ区別集計!C56</f>
        <v>2973</v>
      </c>
      <c r="D56" s="29">
        <f>D42+建築確認申請データ区別集計!D56</f>
        <v>60</v>
      </c>
      <c r="E56" s="29">
        <f>E42+建築確認申請データ区別集計!E56</f>
        <v>25</v>
      </c>
      <c r="F56" s="29">
        <f>F42+建築確認申請データ区別集計!F56</f>
        <v>37476</v>
      </c>
      <c r="G56" s="29">
        <f>G42+建築確認申請データ区別集計!G56</f>
        <v>4892</v>
      </c>
      <c r="H56" s="29">
        <f>H42+建築確認申請データ区別集計!H56</f>
        <v>3885</v>
      </c>
      <c r="I56" s="29">
        <f>I42+建築確認申請データ区別集計!I56</f>
        <v>3405</v>
      </c>
      <c r="J56" s="29">
        <f>J42+建築確認申請データ区別集計!J56</f>
        <v>695</v>
      </c>
      <c r="K56" s="29">
        <f>K42+建築確認申請データ区別集計!K56</f>
        <v>1739</v>
      </c>
      <c r="L56" s="29">
        <f>L42+建築確認申請データ区別集計!L56</f>
        <v>170</v>
      </c>
      <c r="M56" s="29">
        <f>M42+建築確認申請データ区別集計!M56</f>
        <v>13171282</v>
      </c>
      <c r="N56" s="29">
        <f>N42+建築確認申請データ区別集計!N56</f>
        <v>16441059</v>
      </c>
      <c r="O56" s="29">
        <f>O42+建築確認申請データ区別集計!O56</f>
        <v>110205</v>
      </c>
      <c r="P56" s="30">
        <f>P42+建築確認申請データ区別集計!P56</f>
        <v>8745854</v>
      </c>
    </row>
    <row r="57" spans="1:16" s="24" customFormat="1" ht="8.25" customHeight="1" x14ac:dyDescent="0.2"/>
    <row r="58" spans="1:16" s="24" customFormat="1" ht="16.2" customHeight="1" x14ac:dyDescent="0.2">
      <c r="A58" s="18" t="s">
        <v>34</v>
      </c>
      <c r="O58" s="19"/>
    </row>
    <row r="59" spans="1:16" s="24" customFormat="1" ht="5.25" customHeight="1" thickBot="1" x14ac:dyDescent="0.25"/>
    <row r="60" spans="1:16" s="24" customFormat="1" ht="16.2" customHeight="1" x14ac:dyDescent="0.2">
      <c r="A60" s="21" t="s">
        <v>25</v>
      </c>
      <c r="B60" s="22" t="s">
        <v>13</v>
      </c>
      <c r="C60" s="22" t="s">
        <v>12</v>
      </c>
      <c r="D60" s="22" t="s">
        <v>11</v>
      </c>
      <c r="E60" s="22" t="s">
        <v>10</v>
      </c>
      <c r="F60" s="22" t="s">
        <v>9</v>
      </c>
      <c r="G60" s="22" t="s">
        <v>8</v>
      </c>
      <c r="H60" s="22" t="s">
        <v>7</v>
      </c>
      <c r="I60" s="22" t="s">
        <v>6</v>
      </c>
      <c r="J60" s="22" t="s">
        <v>5</v>
      </c>
      <c r="K60" s="22" t="s">
        <v>4</v>
      </c>
      <c r="L60" s="22" t="s">
        <v>24</v>
      </c>
      <c r="M60" s="22" t="s">
        <v>3</v>
      </c>
      <c r="N60" s="22" t="s">
        <v>2</v>
      </c>
      <c r="O60" s="22" t="s">
        <v>1</v>
      </c>
      <c r="P60" s="23" t="s">
        <v>0</v>
      </c>
    </row>
    <row r="61" spans="1:16" s="24" customFormat="1" ht="16.2" customHeight="1" x14ac:dyDescent="0.2">
      <c r="A61" s="25" t="s">
        <v>23</v>
      </c>
      <c r="B61" s="26">
        <f>B47+建築確認申請データ区別集計!B61</f>
        <v>9321</v>
      </c>
      <c r="C61" s="26">
        <f>C47+建築確認申請データ区別集計!C61</f>
        <v>662</v>
      </c>
      <c r="D61" s="26">
        <f>D47+建築確認申請データ区別集計!D61</f>
        <v>3</v>
      </c>
      <c r="E61" s="26">
        <f>E47+建築確認申請データ区別集計!E61</f>
        <v>2</v>
      </c>
      <c r="F61" s="26">
        <f>F47+建築確認申請データ区別集計!F61</f>
        <v>7086</v>
      </c>
      <c r="G61" s="26">
        <f>G47+建築確認申請データ区別集計!G61</f>
        <v>1127</v>
      </c>
      <c r="H61" s="26">
        <f>H47+建築確認申請データ区別集計!H61</f>
        <v>654</v>
      </c>
      <c r="I61" s="26">
        <f>I47+建築確認申請データ区別集計!I61</f>
        <v>580</v>
      </c>
      <c r="J61" s="26">
        <f>J47+建築確認申請データ区別集計!J61</f>
        <v>180</v>
      </c>
      <c r="K61" s="26">
        <f>K47+建築確認申請データ区別集計!K61</f>
        <v>333</v>
      </c>
      <c r="L61" s="26">
        <f>L47+建築確認申請データ区別集計!L61</f>
        <v>28</v>
      </c>
      <c r="M61" s="26">
        <f>M47+建築確認申請データ区別集計!M61</f>
        <v>2861453</v>
      </c>
      <c r="N61" s="26">
        <f>N47+建築確認申請データ区別集計!N61</f>
        <v>2677792</v>
      </c>
      <c r="O61" s="26">
        <f>O47+建築確認申請データ区別集計!O61</f>
        <v>24226</v>
      </c>
      <c r="P61" s="27">
        <f>P47+建築確認申請データ区別集計!P61</f>
        <v>1976822</v>
      </c>
    </row>
    <row r="62" spans="1:16" s="24" customFormat="1" ht="16.2" customHeight="1" x14ac:dyDescent="0.2">
      <c r="A62" s="25" t="s">
        <v>22</v>
      </c>
      <c r="B62" s="26">
        <f>B48+建築確認申請データ区別集計!B62</f>
        <v>7037</v>
      </c>
      <c r="C62" s="26">
        <f>C48+建築確認申請データ区別集計!C62</f>
        <v>222</v>
      </c>
      <c r="D62" s="26">
        <f>D48+建築確認申請データ区別集計!D62</f>
        <v>10</v>
      </c>
      <c r="E62" s="26">
        <f>E48+建築確認申請データ区別集計!E62</f>
        <v>0</v>
      </c>
      <c r="F62" s="26">
        <f>F48+建築確認申請データ区別集計!F62</f>
        <v>5020</v>
      </c>
      <c r="G62" s="26">
        <f>G48+建築確認申請データ区別集計!G62</f>
        <v>912</v>
      </c>
      <c r="H62" s="26">
        <f>H48+建築確認申請データ区別集計!H62</f>
        <v>704</v>
      </c>
      <c r="I62" s="26">
        <f>I48+建築確認申請データ区別集計!I62</f>
        <v>400</v>
      </c>
      <c r="J62" s="26">
        <f>J48+建築確認申請データ区別集計!J62</f>
        <v>69</v>
      </c>
      <c r="K62" s="26">
        <f>K48+建築確認申請データ区別集計!K62</f>
        <v>152</v>
      </c>
      <c r="L62" s="26">
        <f>L48+建築確認申請データ区別集計!L62</f>
        <v>12</v>
      </c>
      <c r="M62" s="26">
        <f>M48+建築確認申請データ区別集計!M62</f>
        <v>1784733</v>
      </c>
      <c r="N62" s="26">
        <f>N48+建築確認申請データ区別集計!N62</f>
        <v>2043762</v>
      </c>
      <c r="O62" s="26">
        <f>O48+建築確認申請データ区別集計!O62</f>
        <v>18123</v>
      </c>
      <c r="P62" s="27">
        <f>P48+建築確認申請データ区別集計!P62</f>
        <v>1297037</v>
      </c>
    </row>
    <row r="63" spans="1:16" s="24" customFormat="1" ht="16.2" customHeight="1" x14ac:dyDescent="0.2">
      <c r="A63" s="25" t="s">
        <v>21</v>
      </c>
      <c r="B63" s="26">
        <f>B49+建築確認申請データ区別集計!B63</f>
        <v>3296</v>
      </c>
      <c r="C63" s="26">
        <f>C49+建築確認申請データ区別集計!C63</f>
        <v>227</v>
      </c>
      <c r="D63" s="26">
        <f>D49+建築確認申請データ区別集計!D63</f>
        <v>12</v>
      </c>
      <c r="E63" s="26">
        <f>E49+建築確認申請データ区別集計!E63</f>
        <v>8</v>
      </c>
      <c r="F63" s="26">
        <f>F49+建築確認申請データ区別集計!F63</f>
        <v>1397</v>
      </c>
      <c r="G63" s="26">
        <f>G49+建築確認申請データ区別集計!G63</f>
        <v>545</v>
      </c>
      <c r="H63" s="26">
        <f>H49+建築確認申請データ区別集計!H63</f>
        <v>536</v>
      </c>
      <c r="I63" s="26">
        <f>I49+建築確認申請データ区別集計!I63</f>
        <v>776</v>
      </c>
      <c r="J63" s="26">
        <f>J49+建築確認申請データ区別集計!J63</f>
        <v>50</v>
      </c>
      <c r="K63" s="26">
        <f>K49+建築確認申請データ区別集計!K63</f>
        <v>198</v>
      </c>
      <c r="L63" s="26">
        <f>L49+建築確認申請データ区別集計!L63</f>
        <v>41</v>
      </c>
      <c r="M63" s="26">
        <f>M49+建築確認申請データ区別集計!M63</f>
        <v>2381804</v>
      </c>
      <c r="N63" s="26">
        <f>N49+建築確認申請データ区別集計!N63</f>
        <v>2239539</v>
      </c>
      <c r="O63" s="26">
        <f>O49+建築確認申請データ区別集計!O63</f>
        <v>13470</v>
      </c>
      <c r="P63" s="27">
        <f>P49+建築確認申請データ区別集計!P63</f>
        <v>914910</v>
      </c>
    </row>
    <row r="64" spans="1:16" s="24" customFormat="1" ht="16.2" customHeight="1" x14ac:dyDescent="0.2">
      <c r="A64" s="25" t="s">
        <v>20</v>
      </c>
      <c r="B64" s="26">
        <f>B50+建築確認申請データ区別集計!B64</f>
        <v>4437</v>
      </c>
      <c r="C64" s="26">
        <f>C50+建築確認申請データ区別集計!C64</f>
        <v>207</v>
      </c>
      <c r="D64" s="26">
        <f>D50+建築確認申請データ区別集計!D64</f>
        <v>5</v>
      </c>
      <c r="E64" s="26">
        <f>E50+建築確認申請データ区別集計!E64</f>
        <v>4</v>
      </c>
      <c r="F64" s="26">
        <f>F50+建築確認申請データ区別集計!F64</f>
        <v>2635</v>
      </c>
      <c r="G64" s="26">
        <f>G50+建築確認申請データ区別集計!G64</f>
        <v>571</v>
      </c>
      <c r="H64" s="26">
        <f>H50+建築確認申請データ区別集計!H64</f>
        <v>766</v>
      </c>
      <c r="I64" s="26">
        <f>I50+建築確認申請データ区別集計!I64</f>
        <v>424</v>
      </c>
      <c r="J64" s="26">
        <f>J50+建築確認申請データ区別集計!J64</f>
        <v>95</v>
      </c>
      <c r="K64" s="26">
        <f>K50+建築確認申請データ区別集計!K64</f>
        <v>147</v>
      </c>
      <c r="L64" s="26">
        <f>L50+建築確認申請データ区別集計!L64</f>
        <v>15</v>
      </c>
      <c r="M64" s="26">
        <f>M50+建築確認申請データ区別集計!M64</f>
        <v>1391390</v>
      </c>
      <c r="N64" s="26">
        <f>N50+建築確認申請データ区別集計!N64</f>
        <v>879621</v>
      </c>
      <c r="O64" s="26">
        <f>O50+建築確認申請データ区別集計!O64</f>
        <v>12607</v>
      </c>
      <c r="P64" s="27">
        <f>P50+建築確認申請データ区別集計!P64</f>
        <v>857482</v>
      </c>
    </row>
    <row r="65" spans="1:16" s="24" customFormat="1" ht="16.2" customHeight="1" x14ac:dyDescent="0.2">
      <c r="A65" s="25" t="s">
        <v>19</v>
      </c>
      <c r="B65" s="26">
        <f>B51+建築確認申請データ区別集計!B65</f>
        <v>6879</v>
      </c>
      <c r="C65" s="26">
        <f>C51+建築確認申請データ区別集計!C65</f>
        <v>238</v>
      </c>
      <c r="D65" s="26">
        <f>D51+建築確認申請データ区別集計!D65</f>
        <v>10</v>
      </c>
      <c r="E65" s="26">
        <f>E51+建築確認申請データ区別集計!E65</f>
        <v>6</v>
      </c>
      <c r="F65" s="26">
        <f>F51+建築確認申請データ区別集計!F65</f>
        <v>4876</v>
      </c>
      <c r="G65" s="26">
        <f>G51+建築確認申請データ区別集計!G65</f>
        <v>641</v>
      </c>
      <c r="H65" s="26">
        <f>H51+建築確認申請データ区別集計!H65</f>
        <v>792</v>
      </c>
      <c r="I65" s="26">
        <f>I51+建築確認申請データ区別集計!I65</f>
        <v>470</v>
      </c>
      <c r="J65" s="26">
        <f>J51+建築確認申請データ区別集計!J65</f>
        <v>152</v>
      </c>
      <c r="K65" s="26">
        <f>K51+建築確認申請データ区別集計!K65</f>
        <v>163</v>
      </c>
      <c r="L65" s="26">
        <f>L51+建築確認申請データ区別集計!L65</f>
        <v>39</v>
      </c>
      <c r="M65" s="26">
        <f>M51+建築確認申請データ区別集計!M65</f>
        <v>1341244</v>
      </c>
      <c r="N65" s="26">
        <f>N51+建築確認申請データ区別集計!N65</f>
        <v>1401753</v>
      </c>
      <c r="O65" s="26">
        <f>O51+建築確認申請データ区別集計!O65</f>
        <v>13402</v>
      </c>
      <c r="P65" s="27">
        <f>P51+建築確認申請データ区別集計!P65</f>
        <v>964793</v>
      </c>
    </row>
    <row r="66" spans="1:16" s="24" customFormat="1" ht="16.2" customHeight="1" x14ac:dyDescent="0.2">
      <c r="A66" s="25" t="s">
        <v>18</v>
      </c>
      <c r="B66" s="26">
        <f>B52+建築確認申請データ区別集計!B66</f>
        <v>5161</v>
      </c>
      <c r="C66" s="26">
        <f>C52+建築確認申請データ区別集計!C66</f>
        <v>243</v>
      </c>
      <c r="D66" s="26">
        <f>D52+建築確認申請データ区別集計!D66</f>
        <v>5</v>
      </c>
      <c r="E66" s="26">
        <f>E52+建築確認申請データ区別集計!E66</f>
        <v>3</v>
      </c>
      <c r="F66" s="26">
        <f>F52+建築確認申請データ区別集計!F66</f>
        <v>4159</v>
      </c>
      <c r="G66" s="26">
        <f>G52+建築確認申請データ区別集計!G66</f>
        <v>493</v>
      </c>
      <c r="H66" s="26">
        <f>H52+建築確認申請データ区別集計!H66</f>
        <v>354</v>
      </c>
      <c r="I66" s="26">
        <f>I52+建築確認申請データ区別集計!I66</f>
        <v>223</v>
      </c>
      <c r="J66" s="26">
        <f>J52+建築確認申請データ区別集計!J66</f>
        <v>31</v>
      </c>
      <c r="K66" s="26">
        <f>K52+建築確認申請データ区別集計!K66</f>
        <v>148</v>
      </c>
      <c r="L66" s="26">
        <f>L52+建築確認申請データ区別集計!L66</f>
        <v>4</v>
      </c>
      <c r="M66" s="26">
        <f>M52+建築確認申請データ区別集計!M66</f>
        <v>1216715</v>
      </c>
      <c r="N66" s="26">
        <f>N52+建築確認申請データ区別集計!N66</f>
        <v>1468979</v>
      </c>
      <c r="O66" s="26">
        <f>O52+建築確認申請データ区別集計!O66</f>
        <v>10480</v>
      </c>
      <c r="P66" s="27">
        <f>P52+建築確認申請データ区別集計!P66</f>
        <v>848438</v>
      </c>
    </row>
    <row r="67" spans="1:16" s="24" customFormat="1" ht="16.2" customHeight="1" x14ac:dyDescent="0.2">
      <c r="A67" s="25" t="s">
        <v>17</v>
      </c>
      <c r="B67" s="26">
        <f>B53+建築確認申請データ区別集計!B67</f>
        <v>4356</v>
      </c>
      <c r="C67" s="26">
        <f>C53+建築確認申請データ区別集計!C67</f>
        <v>297</v>
      </c>
      <c r="D67" s="26">
        <f>D53+建築確認申請データ区別集計!D67</f>
        <v>6</v>
      </c>
      <c r="E67" s="26">
        <f>E53+建築確認申請データ区別集計!E67</f>
        <v>2</v>
      </c>
      <c r="F67" s="26">
        <f>F53+建築確認申請データ区別集計!F67</f>
        <v>3797</v>
      </c>
      <c r="G67" s="26">
        <f>G53+建築確認申請データ区別集計!G67</f>
        <v>295</v>
      </c>
      <c r="H67" s="26">
        <f>H53+建築確認申請データ区別集計!H67</f>
        <v>119</v>
      </c>
      <c r="I67" s="26">
        <f>I53+建築確認申請データ区別集計!I67</f>
        <v>281</v>
      </c>
      <c r="J67" s="26">
        <f>J53+建築確認申請データ区別集計!J67</f>
        <v>14</v>
      </c>
      <c r="K67" s="26">
        <f>K53+建築確認申請データ区別集計!K67</f>
        <v>144</v>
      </c>
      <c r="L67" s="26">
        <f>L53+建築確認申請データ区別集計!L67</f>
        <v>11</v>
      </c>
      <c r="M67" s="26">
        <f>M53+建築確認申請データ区別集計!M67</f>
        <v>1190077</v>
      </c>
      <c r="N67" s="26">
        <f>N53+建築確認申請データ区別集計!N67</f>
        <v>1279570</v>
      </c>
      <c r="O67" s="26">
        <f>O53+建築確認申請データ区別集計!O67</f>
        <v>9708</v>
      </c>
      <c r="P67" s="27">
        <f>P53+建築確認申請データ区別集計!P67</f>
        <v>824955</v>
      </c>
    </row>
    <row r="68" spans="1:16" s="24" customFormat="1" ht="16.2" customHeight="1" x14ac:dyDescent="0.2">
      <c r="A68" s="25" t="s">
        <v>16</v>
      </c>
      <c r="B68" s="26">
        <f>B54+建築確認申請データ区別集計!B68</f>
        <v>6272</v>
      </c>
      <c r="C68" s="26">
        <f>C54+建築確認申請データ区別集計!C68</f>
        <v>573</v>
      </c>
      <c r="D68" s="26">
        <f>D54+建築確認申請データ区別集計!D68</f>
        <v>6</v>
      </c>
      <c r="E68" s="26">
        <f>E54+建築確認申請データ区別集計!E68</f>
        <v>1</v>
      </c>
      <c r="F68" s="26">
        <f>F54+建築確認申請データ区別集計!F68</f>
        <v>5805</v>
      </c>
      <c r="G68" s="26">
        <f>G54+建築確認申請データ区別集計!G68</f>
        <v>235</v>
      </c>
      <c r="H68" s="26">
        <f>H54+建築確認申請データ区別集計!H68</f>
        <v>131</v>
      </c>
      <c r="I68" s="26">
        <f>I54+建築確認申請データ区別集計!I68</f>
        <v>319</v>
      </c>
      <c r="J68" s="26">
        <f>J54+建築確認申請データ区別集計!J68</f>
        <v>30</v>
      </c>
      <c r="K68" s="26">
        <f>K54+建築確認申請データ区別集計!K68</f>
        <v>315</v>
      </c>
      <c r="L68" s="26">
        <f>L54+建築確認申請データ区別集計!L68</f>
        <v>17</v>
      </c>
      <c r="M68" s="26">
        <f>M54+建築確認申請データ区別集計!M68</f>
        <v>1378871</v>
      </c>
      <c r="N68" s="26">
        <f>N54+建築確認申請データ区別集計!N68</f>
        <v>3250192</v>
      </c>
      <c r="O68" s="26">
        <f>O54+建築確認申請データ区別集計!O68</f>
        <v>8831</v>
      </c>
      <c r="P68" s="27">
        <f>P54+建築確認申請データ区別集計!P68</f>
        <v>1003301</v>
      </c>
    </row>
    <row r="69" spans="1:16" s="24" customFormat="1" ht="16.2" customHeight="1" x14ac:dyDescent="0.2">
      <c r="A69" s="25" t="s">
        <v>15</v>
      </c>
      <c r="B69" s="26">
        <f>B55+建築確認申請データ区別集計!B69</f>
        <v>7994</v>
      </c>
      <c r="C69" s="26">
        <f>C55+建築確認申請データ区別集計!C69</f>
        <v>789</v>
      </c>
      <c r="D69" s="26">
        <f>D55+建築確認申請データ区別集計!D69</f>
        <v>5</v>
      </c>
      <c r="E69" s="26">
        <f>E55+建築確認申請データ区別集計!E69</f>
        <v>0</v>
      </c>
      <c r="F69" s="26">
        <f>F55+建築確認申請データ区別集計!F69</f>
        <v>7109</v>
      </c>
      <c r="G69" s="26">
        <f>G55+建築確認申請データ区別集計!G69</f>
        <v>429</v>
      </c>
      <c r="H69" s="26">
        <f>H55+建築確認申請データ区別集計!H69</f>
        <v>158</v>
      </c>
      <c r="I69" s="26">
        <f>I55+建築確認申請データ区別集計!I69</f>
        <v>395</v>
      </c>
      <c r="J69" s="26">
        <f>J55+建築確認申請データ区別集計!J69</f>
        <v>194</v>
      </c>
      <c r="K69" s="26">
        <f>K55+建築確認申請データ区別集計!K69</f>
        <v>493</v>
      </c>
      <c r="L69" s="26">
        <f>L55+建築確認申請データ区別集計!L69</f>
        <v>10</v>
      </c>
      <c r="M69" s="26">
        <f>M55+建築確認申請データ区別集計!M69</f>
        <v>2162531</v>
      </c>
      <c r="N69" s="26">
        <f>N55+建築確認申請データ区別集計!N69</f>
        <v>3777504</v>
      </c>
      <c r="O69" s="26">
        <f>O55+建築確認申請データ区別集計!O69</f>
        <v>14859</v>
      </c>
      <c r="P69" s="27">
        <f>P55+建築確認申請データ区別集計!P69</f>
        <v>1468375</v>
      </c>
    </row>
    <row r="70" spans="1:16" s="24" customFormat="1" ht="16.2" customHeight="1" thickBot="1" x14ac:dyDescent="0.25">
      <c r="A70" s="28" t="s">
        <v>14</v>
      </c>
      <c r="B70" s="29">
        <f>B56+建築確認申請データ区別集計!B70</f>
        <v>54753</v>
      </c>
      <c r="C70" s="29">
        <f>C56+建築確認申請データ区別集計!C70</f>
        <v>3458</v>
      </c>
      <c r="D70" s="29">
        <f>D56+建築確認申請データ区別集計!D70</f>
        <v>62</v>
      </c>
      <c r="E70" s="29">
        <f>E56+建築確認申請データ区別集計!E70</f>
        <v>26</v>
      </c>
      <c r="F70" s="29">
        <f>F56+建築確認申請データ区別集計!F70</f>
        <v>41884</v>
      </c>
      <c r="G70" s="29">
        <f>G56+建築確認申請データ区別集計!G70</f>
        <v>5248</v>
      </c>
      <c r="H70" s="29">
        <f>H56+建築確認申請データ区別集計!H70</f>
        <v>4214</v>
      </c>
      <c r="I70" s="29">
        <f>I56+建築確認申請データ区別集計!I70</f>
        <v>3868</v>
      </c>
      <c r="J70" s="29">
        <f>J56+建築確認申請データ区別集計!J70</f>
        <v>815</v>
      </c>
      <c r="K70" s="29">
        <f>K56+建築確認申請データ区別集計!K70</f>
        <v>2093</v>
      </c>
      <c r="L70" s="29">
        <f>L56+建築確認申請データ区別集計!L70</f>
        <v>177</v>
      </c>
      <c r="M70" s="29">
        <f>M56+建築確認申請データ区別集計!M70</f>
        <v>15708818</v>
      </c>
      <c r="N70" s="29">
        <f>N56+建築確認申請データ区別集計!N70</f>
        <v>19018712</v>
      </c>
      <c r="O70" s="29">
        <f>O56+建築確認申請データ区別集計!O70</f>
        <v>125706</v>
      </c>
      <c r="P70" s="30">
        <f>P56+建築確認申請データ区別集計!P70</f>
        <v>10156113</v>
      </c>
    </row>
    <row r="71" spans="1:16" s="24" customFormat="1" x14ac:dyDescent="0.2"/>
  </sheetData>
  <phoneticPr fontId="8"/>
  <pageMargins left="0.88" right="0.48" top="0.69" bottom="0.42" header="0.42" footer="0.36"/>
  <pageSetup paperSize="9" scale="85" orientation="landscape" horizontalDpi="300" verticalDpi="300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zoomScale="80" zoomScaleNormal="80" workbookViewId="0">
      <selection activeCell="F2" sqref="F2"/>
    </sheetView>
  </sheetViews>
  <sheetFormatPr defaultColWidth="9" defaultRowHeight="13.2" x14ac:dyDescent="0.2"/>
  <cols>
    <col min="1" max="1" width="7.5" style="1" customWidth="1"/>
    <col min="2" max="2" width="7.69921875" style="1" customWidth="1"/>
    <col min="3" max="5" width="7.3984375" style="1" customWidth="1"/>
    <col min="6" max="6" width="7.8984375" style="1" customWidth="1"/>
    <col min="7" max="10" width="7.3984375" style="1" customWidth="1"/>
    <col min="11" max="11" width="7.69921875" style="1" customWidth="1"/>
    <col min="12" max="12" width="10.09765625" style="1" customWidth="1"/>
    <col min="13" max="14" width="10.59765625" style="1" customWidth="1"/>
    <col min="15" max="15" width="8.8984375" style="1" customWidth="1"/>
    <col min="16" max="16" width="11.09765625" style="1" customWidth="1"/>
    <col min="17" max="17" width="9.8984375" style="1" customWidth="1"/>
    <col min="18" max="16384" width="9" style="1"/>
  </cols>
  <sheetData>
    <row r="1" spans="1:16" ht="14.4" x14ac:dyDescent="0.2">
      <c r="F1" s="16" t="s">
        <v>39</v>
      </c>
    </row>
    <row r="2" spans="1:16" x14ac:dyDescent="0.2">
      <c r="A2" s="13" t="s">
        <v>31</v>
      </c>
      <c r="O2" s="12" t="s">
        <v>32</v>
      </c>
      <c r="P2" s="15"/>
    </row>
    <row r="3" spans="1:16" ht="7.5" customHeight="1" thickBot="1" x14ac:dyDescent="0.25"/>
    <row r="4" spans="1:16" s="2" customFormat="1" x14ac:dyDescent="0.2">
      <c r="A4" s="11" t="s">
        <v>25</v>
      </c>
      <c r="B4" s="6" t="s">
        <v>13</v>
      </c>
      <c r="C4" s="6" t="s">
        <v>12</v>
      </c>
      <c r="D4" s="6" t="s">
        <v>11</v>
      </c>
      <c r="E4" s="6" t="s">
        <v>10</v>
      </c>
      <c r="F4" s="6" t="s">
        <v>9</v>
      </c>
      <c r="G4" s="6" t="s">
        <v>8</v>
      </c>
      <c r="H4" s="6" t="s">
        <v>7</v>
      </c>
      <c r="I4" s="6" t="s">
        <v>6</v>
      </c>
      <c r="J4" s="6" t="s">
        <v>5</v>
      </c>
      <c r="K4" s="6" t="s">
        <v>4</v>
      </c>
      <c r="L4" s="6" t="s">
        <v>24</v>
      </c>
      <c r="M4" s="6" t="s">
        <v>3</v>
      </c>
      <c r="N4" s="6" t="s">
        <v>2</v>
      </c>
      <c r="O4" s="6" t="s">
        <v>1</v>
      </c>
      <c r="P4" s="5" t="s">
        <v>0</v>
      </c>
    </row>
    <row r="5" spans="1:16" s="2" customFormat="1" x14ac:dyDescent="0.2">
      <c r="A5" s="10" t="s">
        <v>23</v>
      </c>
      <c r="B5" s="9">
        <v>2011</v>
      </c>
      <c r="C5" s="9">
        <v>178</v>
      </c>
      <c r="D5" s="9">
        <v>2</v>
      </c>
      <c r="E5" s="9">
        <v>0</v>
      </c>
      <c r="F5" s="9">
        <v>1703</v>
      </c>
      <c r="G5" s="9">
        <v>143</v>
      </c>
      <c r="H5" s="9">
        <v>115</v>
      </c>
      <c r="I5" s="9">
        <v>129</v>
      </c>
      <c r="J5" s="9">
        <v>47</v>
      </c>
      <c r="K5" s="9">
        <v>36</v>
      </c>
      <c r="L5" s="9">
        <v>18</v>
      </c>
      <c r="M5" s="9">
        <v>305553</v>
      </c>
      <c r="N5" s="9">
        <v>497299</v>
      </c>
      <c r="O5" s="9">
        <v>2521</v>
      </c>
      <c r="P5" s="4">
        <v>229344</v>
      </c>
    </row>
    <row r="6" spans="1:16" s="2" customFormat="1" x14ac:dyDescent="0.2">
      <c r="A6" s="10" t="s">
        <v>22</v>
      </c>
      <c r="B6" s="9">
        <v>1394</v>
      </c>
      <c r="C6" s="9">
        <v>45</v>
      </c>
      <c r="D6" s="9">
        <v>2</v>
      </c>
      <c r="E6" s="9">
        <v>0</v>
      </c>
      <c r="F6" s="9">
        <v>1046</v>
      </c>
      <c r="G6" s="9">
        <v>114</v>
      </c>
      <c r="H6" s="9">
        <v>144</v>
      </c>
      <c r="I6" s="9">
        <v>97</v>
      </c>
      <c r="J6" s="9">
        <v>17</v>
      </c>
      <c r="K6" s="9">
        <v>16</v>
      </c>
      <c r="L6" s="9">
        <v>7</v>
      </c>
      <c r="M6" s="9">
        <v>190830</v>
      </c>
      <c r="N6" s="9">
        <v>291705</v>
      </c>
      <c r="O6" s="9">
        <v>1838</v>
      </c>
      <c r="P6" s="4">
        <v>138330</v>
      </c>
    </row>
    <row r="7" spans="1:16" s="2" customFormat="1" x14ac:dyDescent="0.2">
      <c r="A7" s="10" t="s">
        <v>21</v>
      </c>
      <c r="B7" s="9">
        <v>535</v>
      </c>
      <c r="C7" s="9">
        <v>45</v>
      </c>
      <c r="D7" s="9">
        <v>4</v>
      </c>
      <c r="E7" s="9">
        <v>3</v>
      </c>
      <c r="F7" s="9">
        <v>247</v>
      </c>
      <c r="G7" s="9">
        <v>46</v>
      </c>
      <c r="H7" s="9">
        <v>86</v>
      </c>
      <c r="I7" s="9">
        <v>161</v>
      </c>
      <c r="J7" s="9">
        <v>6</v>
      </c>
      <c r="K7" s="9">
        <v>25</v>
      </c>
      <c r="L7" s="9">
        <v>16</v>
      </c>
      <c r="M7" s="9">
        <v>139101</v>
      </c>
      <c r="N7" s="9">
        <v>157608</v>
      </c>
      <c r="O7" s="9">
        <v>551</v>
      </c>
      <c r="P7" s="4">
        <v>41245</v>
      </c>
    </row>
    <row r="8" spans="1:16" s="2" customFormat="1" x14ac:dyDescent="0.2">
      <c r="A8" s="10" t="s">
        <v>20</v>
      </c>
      <c r="B8" s="9">
        <v>833</v>
      </c>
      <c r="C8" s="9">
        <v>43</v>
      </c>
      <c r="D8" s="9">
        <v>2</v>
      </c>
      <c r="E8" s="9">
        <v>1</v>
      </c>
      <c r="F8" s="9">
        <v>478</v>
      </c>
      <c r="G8" s="9">
        <v>71</v>
      </c>
      <c r="H8" s="9">
        <v>193</v>
      </c>
      <c r="I8" s="9">
        <v>101</v>
      </c>
      <c r="J8" s="9">
        <v>16</v>
      </c>
      <c r="K8" s="9">
        <v>15</v>
      </c>
      <c r="L8" s="9">
        <v>5</v>
      </c>
      <c r="M8" s="9">
        <v>123041</v>
      </c>
      <c r="N8" s="9">
        <v>128864</v>
      </c>
      <c r="O8" s="9">
        <v>1202</v>
      </c>
      <c r="P8" s="4">
        <v>77854</v>
      </c>
    </row>
    <row r="9" spans="1:16" s="2" customFormat="1" x14ac:dyDescent="0.2">
      <c r="A9" s="10" t="s">
        <v>19</v>
      </c>
      <c r="B9" s="9">
        <v>1511</v>
      </c>
      <c r="C9" s="9">
        <v>46</v>
      </c>
      <c r="D9" s="9">
        <v>5</v>
      </c>
      <c r="E9" s="9">
        <v>0</v>
      </c>
      <c r="F9" s="9">
        <v>930</v>
      </c>
      <c r="G9" s="9">
        <v>82</v>
      </c>
      <c r="H9" s="9">
        <v>245</v>
      </c>
      <c r="I9" s="9">
        <v>194</v>
      </c>
      <c r="J9" s="9">
        <v>64</v>
      </c>
      <c r="K9" s="9">
        <v>28</v>
      </c>
      <c r="L9" s="9">
        <v>19</v>
      </c>
      <c r="M9" s="9">
        <v>192306</v>
      </c>
      <c r="N9" s="9">
        <v>385090</v>
      </c>
      <c r="O9" s="9">
        <v>1837</v>
      </c>
      <c r="P9" s="4">
        <v>120256</v>
      </c>
    </row>
    <row r="10" spans="1:16" s="2" customFormat="1" x14ac:dyDescent="0.2">
      <c r="A10" s="10" t="s">
        <v>18</v>
      </c>
      <c r="B10" s="9">
        <v>1048</v>
      </c>
      <c r="C10" s="9">
        <v>46</v>
      </c>
      <c r="D10" s="9">
        <v>1</v>
      </c>
      <c r="E10" s="9">
        <v>0</v>
      </c>
      <c r="F10" s="9">
        <v>859</v>
      </c>
      <c r="G10" s="9">
        <v>60</v>
      </c>
      <c r="H10" s="9">
        <v>78</v>
      </c>
      <c r="I10" s="9">
        <v>65</v>
      </c>
      <c r="J10" s="9">
        <v>14</v>
      </c>
      <c r="K10" s="9">
        <v>17</v>
      </c>
      <c r="L10" s="9">
        <v>2</v>
      </c>
      <c r="M10" s="9">
        <v>154644</v>
      </c>
      <c r="N10" s="9">
        <v>240850</v>
      </c>
      <c r="O10" s="9">
        <v>1268</v>
      </c>
      <c r="P10" s="4">
        <v>110008</v>
      </c>
    </row>
    <row r="11" spans="1:16" s="2" customFormat="1" x14ac:dyDescent="0.2">
      <c r="A11" s="10" t="s">
        <v>17</v>
      </c>
      <c r="B11" s="9">
        <v>699</v>
      </c>
      <c r="C11" s="9">
        <v>66</v>
      </c>
      <c r="D11" s="9">
        <v>2</v>
      </c>
      <c r="E11" s="9">
        <v>1</v>
      </c>
      <c r="F11" s="9">
        <v>662</v>
      </c>
      <c r="G11" s="9">
        <v>50</v>
      </c>
      <c r="H11" s="9">
        <v>12</v>
      </c>
      <c r="I11" s="9">
        <v>26</v>
      </c>
      <c r="J11" s="9">
        <v>2</v>
      </c>
      <c r="K11" s="9">
        <v>15</v>
      </c>
      <c r="L11" s="9">
        <v>1</v>
      </c>
      <c r="M11" s="9">
        <v>98182</v>
      </c>
      <c r="N11" s="9">
        <v>144190</v>
      </c>
      <c r="O11" s="9">
        <v>915</v>
      </c>
      <c r="P11" s="4">
        <v>87572</v>
      </c>
    </row>
    <row r="12" spans="1:16" s="2" customFormat="1" x14ac:dyDescent="0.2">
      <c r="A12" s="10" t="s">
        <v>16</v>
      </c>
      <c r="B12" s="9">
        <v>883</v>
      </c>
      <c r="C12" s="9">
        <v>101</v>
      </c>
      <c r="D12" s="9">
        <v>0</v>
      </c>
      <c r="E12" s="9">
        <v>1</v>
      </c>
      <c r="F12" s="9">
        <v>831</v>
      </c>
      <c r="G12" s="9">
        <v>33</v>
      </c>
      <c r="H12" s="9">
        <v>23</v>
      </c>
      <c r="I12" s="9">
        <v>29</v>
      </c>
      <c r="J12" s="9">
        <v>4</v>
      </c>
      <c r="K12" s="9">
        <v>53</v>
      </c>
      <c r="L12" s="9">
        <v>12</v>
      </c>
      <c r="M12" s="9">
        <v>149778</v>
      </c>
      <c r="N12" s="9">
        <v>309409</v>
      </c>
      <c r="O12" s="9">
        <v>992</v>
      </c>
      <c r="P12" s="4">
        <v>113474</v>
      </c>
    </row>
    <row r="13" spans="1:16" s="2" customFormat="1" x14ac:dyDescent="0.2">
      <c r="A13" s="10" t="s">
        <v>15</v>
      </c>
      <c r="B13" s="9">
        <v>816</v>
      </c>
      <c r="C13" s="9">
        <v>131</v>
      </c>
      <c r="D13" s="9">
        <v>0</v>
      </c>
      <c r="E13" s="9">
        <v>0</v>
      </c>
      <c r="F13" s="9">
        <v>711</v>
      </c>
      <c r="G13" s="9">
        <v>53</v>
      </c>
      <c r="H13" s="9">
        <v>23</v>
      </c>
      <c r="I13" s="9">
        <v>73</v>
      </c>
      <c r="J13" s="9">
        <v>18</v>
      </c>
      <c r="K13" s="9">
        <v>69</v>
      </c>
      <c r="L13" s="9">
        <v>0</v>
      </c>
      <c r="M13" s="9">
        <v>173965</v>
      </c>
      <c r="N13" s="9">
        <v>473692</v>
      </c>
      <c r="O13" s="9">
        <v>1227</v>
      </c>
      <c r="P13" s="4">
        <v>117358</v>
      </c>
    </row>
    <row r="14" spans="1:16" s="2" customFormat="1" ht="13.8" thickBot="1" x14ac:dyDescent="0.25">
      <c r="A14" s="8" t="s">
        <v>14</v>
      </c>
      <c r="B14" s="7">
        <v>9730</v>
      </c>
      <c r="C14" s="7">
        <v>701</v>
      </c>
      <c r="D14" s="7">
        <v>18</v>
      </c>
      <c r="E14" s="7">
        <v>6</v>
      </c>
      <c r="F14" s="7">
        <v>7467</v>
      </c>
      <c r="G14" s="7">
        <v>652</v>
      </c>
      <c r="H14" s="7">
        <v>919</v>
      </c>
      <c r="I14" s="7">
        <v>875</v>
      </c>
      <c r="J14" s="7">
        <v>188</v>
      </c>
      <c r="K14" s="7">
        <v>274</v>
      </c>
      <c r="L14" s="7">
        <v>80</v>
      </c>
      <c r="M14" s="7">
        <v>1527400</v>
      </c>
      <c r="N14" s="7">
        <v>2628707</v>
      </c>
      <c r="O14" s="7">
        <v>12351</v>
      </c>
      <c r="P14" s="3">
        <v>1035441</v>
      </c>
    </row>
    <row r="15" spans="1:16" s="2" customFormat="1" ht="9.75" customHeight="1" x14ac:dyDescent="0.2"/>
    <row r="16" spans="1:16" s="2" customFormat="1" x14ac:dyDescent="0.2">
      <c r="A16" s="13" t="s">
        <v>30</v>
      </c>
    </row>
    <row r="17" spans="1:16" s="2" customFormat="1" ht="8.25" customHeight="1" thickBot="1" x14ac:dyDescent="0.25">
      <c r="A17" s="14"/>
    </row>
    <row r="18" spans="1:16" s="2" customFormat="1" x14ac:dyDescent="0.2">
      <c r="A18" s="11" t="s">
        <v>25</v>
      </c>
      <c r="B18" s="6" t="s">
        <v>13</v>
      </c>
      <c r="C18" s="6" t="s">
        <v>12</v>
      </c>
      <c r="D18" s="6" t="s">
        <v>11</v>
      </c>
      <c r="E18" s="6" t="s">
        <v>10</v>
      </c>
      <c r="F18" s="6" t="s">
        <v>9</v>
      </c>
      <c r="G18" s="6" t="s">
        <v>8</v>
      </c>
      <c r="H18" s="6" t="s">
        <v>7</v>
      </c>
      <c r="I18" s="6" t="s">
        <v>6</v>
      </c>
      <c r="J18" s="6" t="s">
        <v>5</v>
      </c>
      <c r="K18" s="6" t="s">
        <v>4</v>
      </c>
      <c r="L18" s="6" t="s">
        <v>24</v>
      </c>
      <c r="M18" s="6" t="s">
        <v>3</v>
      </c>
      <c r="N18" s="6" t="s">
        <v>2</v>
      </c>
      <c r="O18" s="6" t="s">
        <v>1</v>
      </c>
      <c r="P18" s="5" t="s">
        <v>0</v>
      </c>
    </row>
    <row r="19" spans="1:16" s="2" customFormat="1" x14ac:dyDescent="0.2">
      <c r="A19" s="10" t="s">
        <v>23</v>
      </c>
      <c r="B19" s="9">
        <v>3926</v>
      </c>
      <c r="C19" s="9">
        <v>206</v>
      </c>
      <c r="D19" s="9">
        <v>0</v>
      </c>
      <c r="E19" s="9">
        <v>1</v>
      </c>
      <c r="F19" s="9">
        <v>3061</v>
      </c>
      <c r="G19" s="9">
        <v>484</v>
      </c>
      <c r="H19" s="9">
        <v>275</v>
      </c>
      <c r="I19" s="9">
        <v>193</v>
      </c>
      <c r="J19" s="9">
        <v>38</v>
      </c>
      <c r="K19" s="9">
        <v>79</v>
      </c>
      <c r="L19" s="9">
        <v>3</v>
      </c>
      <c r="M19" s="9">
        <v>780660</v>
      </c>
      <c r="N19" s="9">
        <v>905435</v>
      </c>
      <c r="O19" s="9">
        <v>7675</v>
      </c>
      <c r="P19" s="4">
        <v>591274</v>
      </c>
    </row>
    <row r="20" spans="1:16" s="2" customFormat="1" x14ac:dyDescent="0.2">
      <c r="A20" s="10" t="s">
        <v>22</v>
      </c>
      <c r="B20" s="9">
        <v>2965</v>
      </c>
      <c r="C20" s="9">
        <v>79</v>
      </c>
      <c r="D20" s="9">
        <v>4</v>
      </c>
      <c r="E20" s="9">
        <v>0</v>
      </c>
      <c r="F20" s="9">
        <v>2086</v>
      </c>
      <c r="G20" s="9">
        <v>437</v>
      </c>
      <c r="H20" s="9">
        <v>312</v>
      </c>
      <c r="I20" s="9">
        <v>139</v>
      </c>
      <c r="J20" s="9">
        <v>20</v>
      </c>
      <c r="K20" s="9">
        <v>54</v>
      </c>
      <c r="L20" s="9">
        <v>0</v>
      </c>
      <c r="M20" s="9">
        <v>536466</v>
      </c>
      <c r="N20" s="9">
        <v>411521</v>
      </c>
      <c r="O20" s="9">
        <v>6288</v>
      </c>
      <c r="P20" s="4">
        <v>415630</v>
      </c>
    </row>
    <row r="21" spans="1:16" s="2" customFormat="1" x14ac:dyDescent="0.2">
      <c r="A21" s="10" t="s">
        <v>21</v>
      </c>
      <c r="B21" s="9">
        <v>1228</v>
      </c>
      <c r="C21" s="9">
        <v>64</v>
      </c>
      <c r="D21" s="9">
        <v>5</v>
      </c>
      <c r="E21" s="9">
        <v>5</v>
      </c>
      <c r="F21" s="9">
        <v>551</v>
      </c>
      <c r="G21" s="9">
        <v>208</v>
      </c>
      <c r="H21" s="9">
        <v>238</v>
      </c>
      <c r="I21" s="9">
        <v>250</v>
      </c>
      <c r="J21" s="9">
        <v>6</v>
      </c>
      <c r="K21" s="9">
        <v>47</v>
      </c>
      <c r="L21" s="9">
        <v>2</v>
      </c>
      <c r="M21" s="9">
        <v>443973</v>
      </c>
      <c r="N21" s="9">
        <v>745348</v>
      </c>
      <c r="O21" s="9">
        <v>3220</v>
      </c>
      <c r="P21" s="4">
        <v>197128</v>
      </c>
    </row>
    <row r="22" spans="1:16" s="2" customFormat="1" x14ac:dyDescent="0.2">
      <c r="A22" s="10" t="s">
        <v>20</v>
      </c>
      <c r="B22" s="9">
        <v>1627</v>
      </c>
      <c r="C22" s="9">
        <v>66</v>
      </c>
      <c r="D22" s="9">
        <v>3</v>
      </c>
      <c r="E22" s="9">
        <v>3</v>
      </c>
      <c r="F22" s="9">
        <v>1025</v>
      </c>
      <c r="G22" s="9">
        <v>215</v>
      </c>
      <c r="H22" s="9">
        <v>262</v>
      </c>
      <c r="I22" s="9">
        <v>128</v>
      </c>
      <c r="J22" s="9">
        <v>32</v>
      </c>
      <c r="K22" s="9">
        <v>37</v>
      </c>
      <c r="L22" s="9">
        <v>0</v>
      </c>
      <c r="M22" s="9">
        <v>353699</v>
      </c>
      <c r="N22" s="9">
        <v>230187</v>
      </c>
      <c r="O22" s="9">
        <v>3276</v>
      </c>
      <c r="P22" s="4">
        <v>214957</v>
      </c>
    </row>
    <row r="23" spans="1:16" s="2" customFormat="1" x14ac:dyDescent="0.2">
      <c r="A23" s="10" t="s">
        <v>19</v>
      </c>
      <c r="B23" s="9">
        <v>2511</v>
      </c>
      <c r="C23" s="9">
        <v>100</v>
      </c>
      <c r="D23" s="9">
        <v>4</v>
      </c>
      <c r="E23" s="9">
        <v>6</v>
      </c>
      <c r="F23" s="9">
        <v>1937</v>
      </c>
      <c r="G23" s="9">
        <v>252</v>
      </c>
      <c r="H23" s="9">
        <v>243</v>
      </c>
      <c r="I23" s="9">
        <v>101</v>
      </c>
      <c r="J23" s="9">
        <v>36</v>
      </c>
      <c r="K23" s="9">
        <v>47</v>
      </c>
      <c r="L23" s="9">
        <v>5</v>
      </c>
      <c r="M23" s="9">
        <v>382254</v>
      </c>
      <c r="N23" s="9">
        <v>445706</v>
      </c>
      <c r="O23" s="9">
        <v>3946</v>
      </c>
      <c r="P23" s="4">
        <v>278223</v>
      </c>
    </row>
    <row r="24" spans="1:16" s="2" customFormat="1" x14ac:dyDescent="0.2">
      <c r="A24" s="10" t="s">
        <v>18</v>
      </c>
      <c r="B24" s="9">
        <v>1875</v>
      </c>
      <c r="C24" s="9">
        <v>69</v>
      </c>
      <c r="D24" s="9">
        <v>2</v>
      </c>
      <c r="E24" s="9">
        <v>3</v>
      </c>
      <c r="F24" s="9">
        <v>1521</v>
      </c>
      <c r="G24" s="9">
        <v>202</v>
      </c>
      <c r="H24" s="9">
        <v>131</v>
      </c>
      <c r="I24" s="9">
        <v>48</v>
      </c>
      <c r="J24" s="9">
        <v>4</v>
      </c>
      <c r="K24" s="9">
        <v>43</v>
      </c>
      <c r="L24" s="9">
        <v>0</v>
      </c>
      <c r="M24" s="9">
        <v>383871</v>
      </c>
      <c r="N24" s="9">
        <v>445067</v>
      </c>
      <c r="O24" s="9">
        <v>3462</v>
      </c>
      <c r="P24" s="4">
        <v>268357</v>
      </c>
    </row>
    <row r="25" spans="1:16" s="2" customFormat="1" x14ac:dyDescent="0.2">
      <c r="A25" s="10" t="s">
        <v>17</v>
      </c>
      <c r="B25" s="9">
        <v>1119</v>
      </c>
      <c r="C25" s="9">
        <v>78</v>
      </c>
      <c r="D25" s="9">
        <v>1</v>
      </c>
      <c r="E25" s="9">
        <v>1</v>
      </c>
      <c r="F25" s="9">
        <v>989</v>
      </c>
      <c r="G25" s="9">
        <v>92</v>
      </c>
      <c r="H25" s="9">
        <v>33</v>
      </c>
      <c r="I25" s="9">
        <v>59</v>
      </c>
      <c r="J25" s="9">
        <v>2</v>
      </c>
      <c r="K25" s="9">
        <v>24</v>
      </c>
      <c r="L25" s="9">
        <v>0</v>
      </c>
      <c r="M25" s="9">
        <v>221343</v>
      </c>
      <c r="N25" s="9">
        <v>234728</v>
      </c>
      <c r="O25" s="9">
        <v>1925</v>
      </c>
      <c r="P25" s="4">
        <v>171814</v>
      </c>
    </row>
    <row r="26" spans="1:16" s="2" customFormat="1" x14ac:dyDescent="0.2">
      <c r="A26" s="10" t="s">
        <v>16</v>
      </c>
      <c r="B26" s="9">
        <v>1709</v>
      </c>
      <c r="C26" s="9">
        <v>131</v>
      </c>
      <c r="D26" s="9">
        <v>2</v>
      </c>
      <c r="E26" s="9">
        <v>0</v>
      </c>
      <c r="F26" s="9">
        <v>1565</v>
      </c>
      <c r="G26" s="9">
        <v>67</v>
      </c>
      <c r="H26" s="9">
        <v>27</v>
      </c>
      <c r="I26" s="9">
        <v>67</v>
      </c>
      <c r="J26" s="9">
        <v>7</v>
      </c>
      <c r="K26" s="9">
        <v>106</v>
      </c>
      <c r="L26" s="9">
        <v>3</v>
      </c>
      <c r="M26" s="9">
        <v>324061</v>
      </c>
      <c r="N26" s="9">
        <v>1562926</v>
      </c>
      <c r="O26" s="9">
        <v>2486</v>
      </c>
      <c r="P26" s="4">
        <v>264354</v>
      </c>
    </row>
    <row r="27" spans="1:16" s="2" customFormat="1" x14ac:dyDescent="0.2">
      <c r="A27" s="10" t="s">
        <v>15</v>
      </c>
      <c r="B27" s="9">
        <v>2242</v>
      </c>
      <c r="C27" s="9">
        <v>198</v>
      </c>
      <c r="D27" s="9">
        <v>1</v>
      </c>
      <c r="E27" s="9">
        <v>0</v>
      </c>
      <c r="F27" s="9">
        <v>2070</v>
      </c>
      <c r="G27" s="9">
        <v>111</v>
      </c>
      <c r="H27" s="9">
        <v>38</v>
      </c>
      <c r="I27" s="9">
        <v>79</v>
      </c>
      <c r="J27" s="9">
        <v>35</v>
      </c>
      <c r="K27" s="9">
        <v>106</v>
      </c>
      <c r="L27" s="9">
        <v>2</v>
      </c>
      <c r="M27" s="9">
        <v>491749</v>
      </c>
      <c r="N27" s="9">
        <v>1213547</v>
      </c>
      <c r="O27" s="9">
        <v>3608</v>
      </c>
      <c r="P27" s="4">
        <v>355860</v>
      </c>
    </row>
    <row r="28" spans="1:16" s="2" customFormat="1" ht="13.8" thickBot="1" x14ac:dyDescent="0.25">
      <c r="A28" s="8" t="s">
        <v>14</v>
      </c>
      <c r="B28" s="7">
        <v>19202</v>
      </c>
      <c r="C28" s="7">
        <v>991</v>
      </c>
      <c r="D28" s="7">
        <v>22</v>
      </c>
      <c r="E28" s="7">
        <v>19</v>
      </c>
      <c r="F28" s="7">
        <v>14805</v>
      </c>
      <c r="G28" s="7">
        <v>2068</v>
      </c>
      <c r="H28" s="7">
        <v>1559</v>
      </c>
      <c r="I28" s="7">
        <v>1064</v>
      </c>
      <c r="J28" s="7">
        <v>180</v>
      </c>
      <c r="K28" s="7">
        <v>543</v>
      </c>
      <c r="L28" s="7">
        <v>15</v>
      </c>
      <c r="M28" s="7">
        <v>3918076</v>
      </c>
      <c r="N28" s="7">
        <v>6194465</v>
      </c>
      <c r="O28" s="7">
        <v>35886</v>
      </c>
      <c r="P28" s="3">
        <v>2757597</v>
      </c>
    </row>
    <row r="29" spans="1:16" s="2" customFormat="1" ht="8.25" customHeight="1" x14ac:dyDescent="0.2"/>
    <row r="30" spans="1:16" s="2" customFormat="1" x14ac:dyDescent="0.2">
      <c r="A30" s="13" t="s">
        <v>29</v>
      </c>
    </row>
    <row r="31" spans="1:16" s="2" customFormat="1" ht="5.25" customHeight="1" thickBot="1" x14ac:dyDescent="0.25"/>
    <row r="32" spans="1:16" s="2" customFormat="1" x14ac:dyDescent="0.2">
      <c r="A32" s="11" t="s">
        <v>25</v>
      </c>
      <c r="B32" s="6" t="s">
        <v>13</v>
      </c>
      <c r="C32" s="6" t="s">
        <v>12</v>
      </c>
      <c r="D32" s="6" t="s">
        <v>11</v>
      </c>
      <c r="E32" s="6" t="s">
        <v>10</v>
      </c>
      <c r="F32" s="6" t="s">
        <v>9</v>
      </c>
      <c r="G32" s="6" t="s">
        <v>8</v>
      </c>
      <c r="H32" s="6" t="s">
        <v>7</v>
      </c>
      <c r="I32" s="6" t="s">
        <v>6</v>
      </c>
      <c r="J32" s="6" t="s">
        <v>5</v>
      </c>
      <c r="K32" s="6" t="s">
        <v>4</v>
      </c>
      <c r="L32" s="6" t="s">
        <v>24</v>
      </c>
      <c r="M32" s="6" t="s">
        <v>3</v>
      </c>
      <c r="N32" s="6" t="s">
        <v>2</v>
      </c>
      <c r="O32" s="6" t="s">
        <v>1</v>
      </c>
      <c r="P32" s="5" t="s">
        <v>0</v>
      </c>
    </row>
    <row r="33" spans="1:16" s="2" customFormat="1" x14ac:dyDescent="0.2">
      <c r="A33" s="10" t="s">
        <v>23</v>
      </c>
      <c r="B33" s="9">
        <v>1758</v>
      </c>
      <c r="C33" s="9">
        <v>132</v>
      </c>
      <c r="D33" s="9">
        <v>1</v>
      </c>
      <c r="E33" s="9">
        <v>0</v>
      </c>
      <c r="F33" s="9">
        <v>1163</v>
      </c>
      <c r="G33" s="9">
        <v>317</v>
      </c>
      <c r="H33" s="9">
        <v>145</v>
      </c>
      <c r="I33" s="9">
        <v>124</v>
      </c>
      <c r="J33" s="9">
        <v>39</v>
      </c>
      <c r="K33" s="9">
        <v>99</v>
      </c>
      <c r="L33" s="9">
        <v>4</v>
      </c>
      <c r="M33" s="9">
        <v>903191</v>
      </c>
      <c r="N33" s="9">
        <v>622095</v>
      </c>
      <c r="O33" s="9">
        <v>8040</v>
      </c>
      <c r="P33" s="4">
        <v>626555</v>
      </c>
    </row>
    <row r="34" spans="1:16" s="2" customFormat="1" x14ac:dyDescent="0.2">
      <c r="A34" s="10" t="s">
        <v>22</v>
      </c>
      <c r="B34" s="9">
        <v>1376</v>
      </c>
      <c r="C34" s="9">
        <v>41</v>
      </c>
      <c r="D34" s="9">
        <v>3</v>
      </c>
      <c r="E34" s="9">
        <v>0</v>
      </c>
      <c r="F34" s="9">
        <v>970</v>
      </c>
      <c r="G34" s="9">
        <v>214</v>
      </c>
      <c r="H34" s="9">
        <v>128</v>
      </c>
      <c r="I34" s="9">
        <v>65</v>
      </c>
      <c r="J34" s="9">
        <v>3</v>
      </c>
      <c r="K34" s="9">
        <v>37</v>
      </c>
      <c r="L34" s="9">
        <v>3</v>
      </c>
      <c r="M34" s="9">
        <v>423609</v>
      </c>
      <c r="N34" s="9">
        <v>278999</v>
      </c>
      <c r="O34" s="9">
        <v>4708</v>
      </c>
      <c r="P34" s="4">
        <v>310043</v>
      </c>
    </row>
    <row r="35" spans="1:16" s="2" customFormat="1" x14ac:dyDescent="0.2">
      <c r="A35" s="10" t="s">
        <v>21</v>
      </c>
      <c r="B35" s="9">
        <v>771</v>
      </c>
      <c r="C35" s="9">
        <v>48</v>
      </c>
      <c r="D35" s="9">
        <v>2</v>
      </c>
      <c r="E35" s="9">
        <v>0</v>
      </c>
      <c r="F35" s="9">
        <v>289</v>
      </c>
      <c r="G35" s="9">
        <v>159</v>
      </c>
      <c r="H35" s="9">
        <v>137</v>
      </c>
      <c r="I35" s="9">
        <v>172</v>
      </c>
      <c r="J35" s="9">
        <v>12</v>
      </c>
      <c r="K35" s="9">
        <v>42</v>
      </c>
      <c r="L35" s="9">
        <v>10</v>
      </c>
      <c r="M35" s="9">
        <v>601004</v>
      </c>
      <c r="N35" s="9">
        <v>573899</v>
      </c>
      <c r="O35" s="9">
        <v>4422</v>
      </c>
      <c r="P35" s="4">
        <v>274986</v>
      </c>
    </row>
    <row r="36" spans="1:16" s="2" customFormat="1" x14ac:dyDescent="0.2">
      <c r="A36" s="10" t="s">
        <v>20</v>
      </c>
      <c r="B36" s="9">
        <v>952</v>
      </c>
      <c r="C36" s="9">
        <v>49</v>
      </c>
      <c r="D36" s="9">
        <v>0</v>
      </c>
      <c r="E36" s="9">
        <v>0</v>
      </c>
      <c r="F36" s="9">
        <v>511</v>
      </c>
      <c r="G36" s="9">
        <v>169</v>
      </c>
      <c r="H36" s="9">
        <v>160</v>
      </c>
      <c r="I36" s="9">
        <v>98</v>
      </c>
      <c r="J36" s="9">
        <v>18</v>
      </c>
      <c r="K36" s="9">
        <v>37</v>
      </c>
      <c r="L36" s="9">
        <v>8</v>
      </c>
      <c r="M36" s="9">
        <v>341670</v>
      </c>
      <c r="N36" s="9">
        <v>243813</v>
      </c>
      <c r="O36" s="9">
        <v>3673</v>
      </c>
      <c r="P36" s="4">
        <v>232854</v>
      </c>
    </row>
    <row r="37" spans="1:16" s="2" customFormat="1" x14ac:dyDescent="0.2">
      <c r="A37" s="10" t="s">
        <v>19</v>
      </c>
      <c r="B37" s="9">
        <v>1371</v>
      </c>
      <c r="C37" s="9">
        <v>43</v>
      </c>
      <c r="D37" s="9">
        <v>0</v>
      </c>
      <c r="E37" s="9">
        <v>0</v>
      </c>
      <c r="F37" s="9">
        <v>980</v>
      </c>
      <c r="G37" s="9">
        <v>166</v>
      </c>
      <c r="H37" s="9">
        <v>135</v>
      </c>
      <c r="I37" s="9">
        <v>72</v>
      </c>
      <c r="J37" s="9">
        <v>16</v>
      </c>
      <c r="K37" s="9">
        <v>38</v>
      </c>
      <c r="L37" s="9">
        <v>7</v>
      </c>
      <c r="M37" s="9">
        <v>298626</v>
      </c>
      <c r="N37" s="9">
        <v>287525</v>
      </c>
      <c r="O37" s="9">
        <v>3134</v>
      </c>
      <c r="P37" s="4">
        <v>224357</v>
      </c>
    </row>
    <row r="38" spans="1:16" s="2" customFormat="1" x14ac:dyDescent="0.2">
      <c r="A38" s="10" t="s">
        <v>18</v>
      </c>
      <c r="B38" s="9">
        <v>1011</v>
      </c>
      <c r="C38" s="9">
        <v>48</v>
      </c>
      <c r="D38" s="9">
        <v>0</v>
      </c>
      <c r="E38" s="9">
        <v>0</v>
      </c>
      <c r="F38" s="9">
        <v>796</v>
      </c>
      <c r="G38" s="9">
        <v>129</v>
      </c>
      <c r="H38" s="9">
        <v>62</v>
      </c>
      <c r="I38" s="9">
        <v>52</v>
      </c>
      <c r="J38" s="9">
        <v>2</v>
      </c>
      <c r="K38" s="9">
        <v>17</v>
      </c>
      <c r="L38" s="9">
        <v>1</v>
      </c>
      <c r="M38" s="9">
        <v>270506</v>
      </c>
      <c r="N38" s="9">
        <v>312295</v>
      </c>
      <c r="O38" s="9">
        <v>2540</v>
      </c>
      <c r="P38" s="4">
        <v>207562</v>
      </c>
    </row>
    <row r="39" spans="1:16" s="2" customFormat="1" x14ac:dyDescent="0.2">
      <c r="A39" s="10" t="s">
        <v>17</v>
      </c>
      <c r="B39" s="9">
        <v>977</v>
      </c>
      <c r="C39" s="9">
        <v>50</v>
      </c>
      <c r="D39" s="9">
        <v>1</v>
      </c>
      <c r="E39" s="9">
        <v>0</v>
      </c>
      <c r="F39" s="9">
        <v>827</v>
      </c>
      <c r="G39" s="9">
        <v>79</v>
      </c>
      <c r="H39" s="9">
        <v>30</v>
      </c>
      <c r="I39" s="9">
        <v>71</v>
      </c>
      <c r="J39" s="9">
        <v>2</v>
      </c>
      <c r="K39" s="9">
        <v>16</v>
      </c>
      <c r="L39" s="9">
        <v>3</v>
      </c>
      <c r="M39" s="9">
        <v>304701</v>
      </c>
      <c r="N39" s="9">
        <v>331105</v>
      </c>
      <c r="O39" s="9">
        <v>2440</v>
      </c>
      <c r="P39" s="4">
        <v>186537</v>
      </c>
    </row>
    <row r="40" spans="1:16" s="2" customFormat="1" x14ac:dyDescent="0.2">
      <c r="A40" s="10" t="s">
        <v>16</v>
      </c>
      <c r="B40" s="9">
        <v>1545</v>
      </c>
      <c r="C40" s="9">
        <v>131</v>
      </c>
      <c r="D40" s="9">
        <v>2</v>
      </c>
      <c r="E40" s="9">
        <v>0</v>
      </c>
      <c r="F40" s="9">
        <v>1401</v>
      </c>
      <c r="G40" s="9">
        <v>68</v>
      </c>
      <c r="H40" s="9">
        <v>42</v>
      </c>
      <c r="I40" s="9">
        <v>107</v>
      </c>
      <c r="J40" s="9">
        <v>10</v>
      </c>
      <c r="K40" s="9">
        <v>49</v>
      </c>
      <c r="L40" s="9">
        <v>1</v>
      </c>
      <c r="M40" s="9">
        <v>425543</v>
      </c>
      <c r="N40" s="9">
        <v>693423</v>
      </c>
      <c r="O40" s="9">
        <v>2539</v>
      </c>
      <c r="P40" s="4">
        <v>279833</v>
      </c>
    </row>
    <row r="41" spans="1:16" s="2" customFormat="1" x14ac:dyDescent="0.2">
      <c r="A41" s="10" t="s">
        <v>15</v>
      </c>
      <c r="B41" s="9">
        <v>1927</v>
      </c>
      <c r="C41" s="9">
        <v>181</v>
      </c>
      <c r="D41" s="9">
        <v>4</v>
      </c>
      <c r="E41" s="9">
        <v>0</v>
      </c>
      <c r="F41" s="9">
        <v>1705</v>
      </c>
      <c r="G41" s="9">
        <v>129</v>
      </c>
      <c r="H41" s="9">
        <v>44</v>
      </c>
      <c r="I41" s="9">
        <v>79</v>
      </c>
      <c r="J41" s="9">
        <v>38</v>
      </c>
      <c r="K41" s="9">
        <v>114</v>
      </c>
      <c r="L41" s="9">
        <v>3</v>
      </c>
      <c r="M41" s="9">
        <v>652883</v>
      </c>
      <c r="N41" s="9">
        <v>944960</v>
      </c>
      <c r="O41" s="9">
        <v>5120</v>
      </c>
      <c r="P41" s="4">
        <v>455576</v>
      </c>
    </row>
    <row r="42" spans="1:16" s="2" customFormat="1" ht="13.8" thickBot="1" x14ac:dyDescent="0.25">
      <c r="A42" s="8" t="s">
        <v>14</v>
      </c>
      <c r="B42" s="7">
        <v>11688</v>
      </c>
      <c r="C42" s="7">
        <v>723</v>
      </c>
      <c r="D42" s="7">
        <v>13</v>
      </c>
      <c r="E42" s="7">
        <v>0</v>
      </c>
      <c r="F42" s="7">
        <v>8642</v>
      </c>
      <c r="G42" s="7">
        <v>1430</v>
      </c>
      <c r="H42" s="7">
        <v>883</v>
      </c>
      <c r="I42" s="7">
        <v>840</v>
      </c>
      <c r="J42" s="7">
        <v>140</v>
      </c>
      <c r="K42" s="7">
        <v>449</v>
      </c>
      <c r="L42" s="7">
        <v>40</v>
      </c>
      <c r="M42" s="7">
        <v>4221733</v>
      </c>
      <c r="N42" s="7">
        <v>4288114</v>
      </c>
      <c r="O42" s="7">
        <v>36616</v>
      </c>
      <c r="P42" s="3">
        <v>2798303</v>
      </c>
    </row>
    <row r="43" spans="1:16" s="2" customFormat="1" ht="8.25" customHeight="1" x14ac:dyDescent="0.2"/>
    <row r="44" spans="1:16" s="2" customFormat="1" x14ac:dyDescent="0.2">
      <c r="A44" s="13" t="s">
        <v>28</v>
      </c>
      <c r="O44" s="12"/>
    </row>
    <row r="45" spans="1:16" s="2" customFormat="1" ht="5.25" customHeight="1" thickBot="1" x14ac:dyDescent="0.25"/>
    <row r="46" spans="1:16" s="2" customFormat="1" x14ac:dyDescent="0.2">
      <c r="A46" s="11" t="s">
        <v>25</v>
      </c>
      <c r="B46" s="6" t="s">
        <v>13</v>
      </c>
      <c r="C46" s="6" t="s">
        <v>12</v>
      </c>
      <c r="D46" s="6" t="s">
        <v>11</v>
      </c>
      <c r="E46" s="6" t="s">
        <v>10</v>
      </c>
      <c r="F46" s="6" t="s">
        <v>9</v>
      </c>
      <c r="G46" s="6" t="s">
        <v>8</v>
      </c>
      <c r="H46" s="6" t="s">
        <v>7</v>
      </c>
      <c r="I46" s="6" t="s">
        <v>6</v>
      </c>
      <c r="J46" s="6" t="s">
        <v>5</v>
      </c>
      <c r="K46" s="6" t="s">
        <v>4</v>
      </c>
      <c r="L46" s="6" t="s">
        <v>27</v>
      </c>
      <c r="M46" s="6" t="s">
        <v>3</v>
      </c>
      <c r="N46" s="6" t="s">
        <v>2</v>
      </c>
      <c r="O46" s="6" t="s">
        <v>1</v>
      </c>
      <c r="P46" s="5" t="s">
        <v>0</v>
      </c>
    </row>
    <row r="47" spans="1:16" s="2" customFormat="1" x14ac:dyDescent="0.2">
      <c r="A47" s="10" t="s">
        <v>23</v>
      </c>
      <c r="B47" s="9">
        <v>1014</v>
      </c>
      <c r="C47" s="9">
        <v>87</v>
      </c>
      <c r="D47" s="9">
        <v>0</v>
      </c>
      <c r="E47" s="9">
        <v>0</v>
      </c>
      <c r="F47" s="9">
        <v>713</v>
      </c>
      <c r="G47" s="9">
        <v>125</v>
      </c>
      <c r="H47" s="9">
        <v>72</v>
      </c>
      <c r="I47" s="9">
        <v>86</v>
      </c>
      <c r="J47" s="9">
        <v>37</v>
      </c>
      <c r="K47" s="9">
        <v>65</v>
      </c>
      <c r="L47" s="9">
        <v>3</v>
      </c>
      <c r="M47" s="9">
        <v>550144</v>
      </c>
      <c r="N47" s="9">
        <v>324152</v>
      </c>
      <c r="O47" s="9">
        <v>3830</v>
      </c>
      <c r="P47" s="4">
        <v>333278</v>
      </c>
    </row>
    <row r="48" spans="1:16" s="2" customFormat="1" x14ac:dyDescent="0.2">
      <c r="A48" s="10" t="s">
        <v>22</v>
      </c>
      <c r="B48" s="9">
        <v>815</v>
      </c>
      <c r="C48" s="9">
        <v>38</v>
      </c>
      <c r="D48" s="9">
        <v>1</v>
      </c>
      <c r="E48" s="9">
        <v>0</v>
      </c>
      <c r="F48" s="9">
        <v>600</v>
      </c>
      <c r="G48" s="9">
        <v>93</v>
      </c>
      <c r="H48" s="9">
        <v>72</v>
      </c>
      <c r="I48" s="9">
        <v>53</v>
      </c>
      <c r="J48" s="9">
        <v>16</v>
      </c>
      <c r="K48" s="9">
        <v>18</v>
      </c>
      <c r="L48" s="9">
        <v>2</v>
      </c>
      <c r="M48" s="9">
        <v>357231</v>
      </c>
      <c r="N48" s="9">
        <v>432492</v>
      </c>
      <c r="O48" s="9">
        <v>3309</v>
      </c>
      <c r="P48" s="4">
        <v>279373</v>
      </c>
    </row>
    <row r="49" spans="1:16" s="2" customFormat="1" x14ac:dyDescent="0.2">
      <c r="A49" s="10" t="s">
        <v>21</v>
      </c>
      <c r="B49" s="9">
        <v>466</v>
      </c>
      <c r="C49" s="9">
        <v>37</v>
      </c>
      <c r="D49" s="9">
        <v>1</v>
      </c>
      <c r="E49" s="9">
        <v>0</v>
      </c>
      <c r="F49" s="9">
        <v>175</v>
      </c>
      <c r="G49" s="9">
        <v>87</v>
      </c>
      <c r="H49" s="9">
        <v>47</v>
      </c>
      <c r="I49" s="9">
        <v>122</v>
      </c>
      <c r="J49" s="9">
        <v>17</v>
      </c>
      <c r="K49" s="9">
        <v>43</v>
      </c>
      <c r="L49" s="9">
        <v>13</v>
      </c>
      <c r="M49" s="9">
        <v>612246</v>
      </c>
      <c r="N49" s="9">
        <v>436404</v>
      </c>
      <c r="O49" s="9">
        <v>3252</v>
      </c>
      <c r="P49" s="4">
        <v>234518</v>
      </c>
    </row>
    <row r="50" spans="1:16" s="2" customFormat="1" x14ac:dyDescent="0.2">
      <c r="A50" s="10" t="s">
        <v>20</v>
      </c>
      <c r="B50" s="9">
        <v>653</v>
      </c>
      <c r="C50" s="9">
        <v>24</v>
      </c>
      <c r="D50" s="9">
        <v>0</v>
      </c>
      <c r="E50" s="9">
        <v>0</v>
      </c>
      <c r="F50" s="9">
        <v>383</v>
      </c>
      <c r="G50" s="9">
        <v>81</v>
      </c>
      <c r="H50" s="9">
        <v>107</v>
      </c>
      <c r="I50" s="9">
        <v>57</v>
      </c>
      <c r="J50" s="9">
        <v>17</v>
      </c>
      <c r="K50" s="9">
        <v>30</v>
      </c>
      <c r="L50" s="9">
        <v>2</v>
      </c>
      <c r="M50" s="9">
        <v>298934</v>
      </c>
      <c r="N50" s="9">
        <v>152432</v>
      </c>
      <c r="O50" s="9">
        <v>2589</v>
      </c>
      <c r="P50" s="4">
        <v>186456</v>
      </c>
    </row>
    <row r="51" spans="1:16" s="2" customFormat="1" x14ac:dyDescent="0.2">
      <c r="A51" s="10" t="s">
        <v>19</v>
      </c>
      <c r="B51" s="9">
        <v>971</v>
      </c>
      <c r="C51" s="9">
        <v>32</v>
      </c>
      <c r="D51" s="9">
        <v>1</v>
      </c>
      <c r="E51" s="9">
        <v>0</v>
      </c>
      <c r="F51" s="9">
        <v>675</v>
      </c>
      <c r="G51" s="9">
        <v>112</v>
      </c>
      <c r="H51" s="9">
        <v>97</v>
      </c>
      <c r="I51" s="9">
        <v>62</v>
      </c>
      <c r="J51" s="9">
        <v>28</v>
      </c>
      <c r="K51" s="9">
        <v>28</v>
      </c>
      <c r="L51" s="9">
        <v>2</v>
      </c>
      <c r="M51" s="9">
        <v>315567</v>
      </c>
      <c r="N51" s="9">
        <v>194008</v>
      </c>
      <c r="O51" s="9">
        <v>3048</v>
      </c>
      <c r="P51" s="4">
        <v>231933</v>
      </c>
    </row>
    <row r="52" spans="1:16" s="2" customFormat="1" x14ac:dyDescent="0.2">
      <c r="A52" s="10" t="s">
        <v>18</v>
      </c>
      <c r="B52" s="9">
        <v>755</v>
      </c>
      <c r="C52" s="9">
        <v>38</v>
      </c>
      <c r="D52" s="9">
        <v>2</v>
      </c>
      <c r="E52" s="9">
        <v>0</v>
      </c>
      <c r="F52" s="9">
        <v>604</v>
      </c>
      <c r="G52" s="9">
        <v>71</v>
      </c>
      <c r="H52" s="9">
        <v>44</v>
      </c>
      <c r="I52" s="9">
        <v>34</v>
      </c>
      <c r="J52" s="9">
        <v>8</v>
      </c>
      <c r="K52" s="9">
        <v>33</v>
      </c>
      <c r="L52" s="9">
        <v>1</v>
      </c>
      <c r="M52" s="9">
        <v>259468</v>
      </c>
      <c r="N52" s="9">
        <v>291691</v>
      </c>
      <c r="O52" s="9">
        <v>1974</v>
      </c>
      <c r="P52" s="4">
        <v>162912</v>
      </c>
    </row>
    <row r="53" spans="1:16" s="2" customFormat="1" x14ac:dyDescent="0.2">
      <c r="A53" s="10" t="s">
        <v>17</v>
      </c>
      <c r="B53" s="9">
        <v>929</v>
      </c>
      <c r="C53" s="9">
        <v>58</v>
      </c>
      <c r="D53" s="9">
        <v>0</v>
      </c>
      <c r="E53" s="9">
        <v>0</v>
      </c>
      <c r="F53" s="9">
        <v>776</v>
      </c>
      <c r="G53" s="9">
        <v>46</v>
      </c>
      <c r="H53" s="9">
        <v>26</v>
      </c>
      <c r="I53" s="9">
        <v>58</v>
      </c>
      <c r="J53" s="9">
        <v>3</v>
      </c>
      <c r="K53" s="9">
        <v>71</v>
      </c>
      <c r="L53" s="9">
        <v>7</v>
      </c>
      <c r="M53" s="9">
        <v>347008</v>
      </c>
      <c r="N53" s="9">
        <v>346806</v>
      </c>
      <c r="O53" s="9">
        <v>2509</v>
      </c>
      <c r="P53" s="4">
        <v>215759</v>
      </c>
    </row>
    <row r="54" spans="1:16" s="2" customFormat="1" x14ac:dyDescent="0.2">
      <c r="A54" s="10" t="s">
        <v>16</v>
      </c>
      <c r="B54" s="9">
        <v>1304</v>
      </c>
      <c r="C54" s="9">
        <v>104</v>
      </c>
      <c r="D54" s="9">
        <v>2</v>
      </c>
      <c r="E54" s="9">
        <v>0</v>
      </c>
      <c r="F54" s="9">
        <v>1201</v>
      </c>
      <c r="G54" s="9">
        <v>43</v>
      </c>
      <c r="H54" s="9">
        <v>29</v>
      </c>
      <c r="I54" s="9">
        <v>72</v>
      </c>
      <c r="J54" s="9">
        <v>4</v>
      </c>
      <c r="K54" s="9">
        <v>60</v>
      </c>
      <c r="L54" s="9">
        <v>1</v>
      </c>
      <c r="M54" s="9">
        <v>286065</v>
      </c>
      <c r="N54" s="9">
        <v>452323</v>
      </c>
      <c r="O54" s="9">
        <v>1915</v>
      </c>
      <c r="P54" s="4">
        <v>218985</v>
      </c>
    </row>
    <row r="55" spans="1:16" s="2" customFormat="1" x14ac:dyDescent="0.2">
      <c r="A55" s="10" t="s">
        <v>15</v>
      </c>
      <c r="B55" s="9">
        <v>1677</v>
      </c>
      <c r="C55" s="9">
        <v>140</v>
      </c>
      <c r="D55" s="9">
        <v>0</v>
      </c>
      <c r="E55" s="9">
        <v>0</v>
      </c>
      <c r="F55" s="9">
        <v>1435</v>
      </c>
      <c r="G55" s="9">
        <v>84</v>
      </c>
      <c r="H55" s="9">
        <v>30</v>
      </c>
      <c r="I55" s="9">
        <v>82</v>
      </c>
      <c r="J55" s="9">
        <v>57</v>
      </c>
      <c r="K55" s="9">
        <v>125</v>
      </c>
      <c r="L55" s="9">
        <v>4</v>
      </c>
      <c r="M55" s="9">
        <v>477410</v>
      </c>
      <c r="N55" s="9">
        <v>699465</v>
      </c>
      <c r="O55" s="9">
        <v>2926</v>
      </c>
      <c r="P55" s="4">
        <v>291299</v>
      </c>
    </row>
    <row r="56" spans="1:16" s="2" customFormat="1" ht="13.8" thickBot="1" x14ac:dyDescent="0.25">
      <c r="A56" s="8" t="s">
        <v>14</v>
      </c>
      <c r="B56" s="7">
        <v>8584</v>
      </c>
      <c r="C56" s="7">
        <v>558</v>
      </c>
      <c r="D56" s="7">
        <v>7</v>
      </c>
      <c r="E56" s="7">
        <v>0</v>
      </c>
      <c r="F56" s="7">
        <v>6562</v>
      </c>
      <c r="G56" s="7">
        <v>742</v>
      </c>
      <c r="H56" s="7">
        <v>524</v>
      </c>
      <c r="I56" s="7">
        <v>626</v>
      </c>
      <c r="J56" s="7">
        <v>187</v>
      </c>
      <c r="K56" s="7">
        <v>473</v>
      </c>
      <c r="L56" s="7">
        <v>35</v>
      </c>
      <c r="M56" s="7">
        <v>3504073</v>
      </c>
      <c r="N56" s="7">
        <v>3329773</v>
      </c>
      <c r="O56" s="7">
        <v>25352</v>
      </c>
      <c r="P56" s="3">
        <v>2154513</v>
      </c>
    </row>
    <row r="57" spans="1:16" s="2" customFormat="1" ht="8.25" customHeight="1" x14ac:dyDescent="0.2"/>
    <row r="58" spans="1:16" s="2" customFormat="1" x14ac:dyDescent="0.2">
      <c r="A58" s="13" t="s">
        <v>26</v>
      </c>
      <c r="O58" s="12"/>
    </row>
    <row r="59" spans="1:16" s="2" customFormat="1" ht="5.25" customHeight="1" thickBot="1" x14ac:dyDescent="0.25"/>
    <row r="60" spans="1:16" s="2" customFormat="1" x14ac:dyDescent="0.2">
      <c r="A60" s="11" t="s">
        <v>25</v>
      </c>
      <c r="B60" s="6" t="s">
        <v>13</v>
      </c>
      <c r="C60" s="6" t="s">
        <v>12</v>
      </c>
      <c r="D60" s="6" t="s">
        <v>11</v>
      </c>
      <c r="E60" s="6" t="s">
        <v>10</v>
      </c>
      <c r="F60" s="6" t="s">
        <v>9</v>
      </c>
      <c r="G60" s="6" t="s">
        <v>8</v>
      </c>
      <c r="H60" s="6" t="s">
        <v>7</v>
      </c>
      <c r="I60" s="6" t="s">
        <v>6</v>
      </c>
      <c r="J60" s="6" t="s">
        <v>5</v>
      </c>
      <c r="K60" s="6" t="s">
        <v>4</v>
      </c>
      <c r="L60" s="6" t="s">
        <v>24</v>
      </c>
      <c r="M60" s="6" t="s">
        <v>3</v>
      </c>
      <c r="N60" s="6" t="s">
        <v>2</v>
      </c>
      <c r="O60" s="6" t="s">
        <v>1</v>
      </c>
      <c r="P60" s="5" t="s">
        <v>0</v>
      </c>
    </row>
    <row r="61" spans="1:16" s="2" customFormat="1" x14ac:dyDescent="0.2">
      <c r="A61" s="10" t="s">
        <v>23</v>
      </c>
      <c r="B61" s="9">
        <v>612</v>
      </c>
      <c r="C61" s="9">
        <v>59</v>
      </c>
      <c r="D61" s="9">
        <v>0</v>
      </c>
      <c r="E61" s="9">
        <v>1</v>
      </c>
      <c r="F61" s="9">
        <v>446</v>
      </c>
      <c r="G61" s="9">
        <v>58</v>
      </c>
      <c r="H61" s="9">
        <v>47</v>
      </c>
      <c r="I61" s="9">
        <v>48</v>
      </c>
      <c r="J61" s="9">
        <v>19</v>
      </c>
      <c r="K61" s="9">
        <v>54</v>
      </c>
      <c r="L61" s="9">
        <v>0</v>
      </c>
      <c r="M61" s="9">
        <v>321905</v>
      </c>
      <c r="N61" s="9">
        <v>328811</v>
      </c>
      <c r="O61" s="9">
        <v>2160</v>
      </c>
      <c r="P61" s="4">
        <v>196371</v>
      </c>
    </row>
    <row r="62" spans="1:16" s="2" customFormat="1" x14ac:dyDescent="0.2">
      <c r="A62" s="10" t="s">
        <v>22</v>
      </c>
      <c r="B62" s="9">
        <v>487</v>
      </c>
      <c r="C62" s="9">
        <v>19</v>
      </c>
      <c r="D62" s="9">
        <v>0</v>
      </c>
      <c r="E62" s="9">
        <v>0</v>
      </c>
      <c r="F62" s="9">
        <v>318</v>
      </c>
      <c r="G62" s="9">
        <v>54</v>
      </c>
      <c r="H62" s="9">
        <v>48</v>
      </c>
      <c r="I62" s="9">
        <v>46</v>
      </c>
      <c r="J62" s="9">
        <v>13</v>
      </c>
      <c r="K62" s="9">
        <v>27</v>
      </c>
      <c r="L62" s="9">
        <v>0</v>
      </c>
      <c r="M62" s="9">
        <v>276597</v>
      </c>
      <c r="N62" s="9">
        <v>629045</v>
      </c>
      <c r="O62" s="9">
        <v>1980</v>
      </c>
      <c r="P62" s="4">
        <v>153661</v>
      </c>
    </row>
    <row r="63" spans="1:16" s="2" customFormat="1" x14ac:dyDescent="0.2">
      <c r="A63" s="10" t="s">
        <v>21</v>
      </c>
      <c r="B63" s="9">
        <v>296</v>
      </c>
      <c r="C63" s="9">
        <v>33</v>
      </c>
      <c r="D63" s="9">
        <v>0</v>
      </c>
      <c r="E63" s="9">
        <v>0</v>
      </c>
      <c r="F63" s="9">
        <v>135</v>
      </c>
      <c r="G63" s="9">
        <v>45</v>
      </c>
      <c r="H63" s="9">
        <v>28</v>
      </c>
      <c r="I63" s="9">
        <v>71</v>
      </c>
      <c r="J63" s="9">
        <v>9</v>
      </c>
      <c r="K63" s="9">
        <v>41</v>
      </c>
      <c r="L63" s="9">
        <v>0</v>
      </c>
      <c r="M63" s="9">
        <v>585480</v>
      </c>
      <c r="N63" s="9">
        <v>326280</v>
      </c>
      <c r="O63" s="9">
        <v>2025</v>
      </c>
      <c r="P63" s="4">
        <v>167033</v>
      </c>
    </row>
    <row r="64" spans="1:16" s="2" customFormat="1" x14ac:dyDescent="0.2">
      <c r="A64" s="10" t="s">
        <v>20</v>
      </c>
      <c r="B64" s="9">
        <v>372</v>
      </c>
      <c r="C64" s="9">
        <v>25</v>
      </c>
      <c r="D64" s="9">
        <v>0</v>
      </c>
      <c r="E64" s="9">
        <v>0</v>
      </c>
      <c r="F64" s="9">
        <v>238</v>
      </c>
      <c r="G64" s="9">
        <v>35</v>
      </c>
      <c r="H64" s="9">
        <v>44</v>
      </c>
      <c r="I64" s="9">
        <v>40</v>
      </c>
      <c r="J64" s="9">
        <v>12</v>
      </c>
      <c r="K64" s="9">
        <v>28</v>
      </c>
      <c r="L64" s="9">
        <v>0</v>
      </c>
      <c r="M64" s="9">
        <v>274046</v>
      </c>
      <c r="N64" s="9">
        <v>124325</v>
      </c>
      <c r="O64" s="9">
        <v>1867</v>
      </c>
      <c r="P64" s="4">
        <v>145361</v>
      </c>
    </row>
    <row r="65" spans="1:16" s="2" customFormat="1" x14ac:dyDescent="0.2">
      <c r="A65" s="10" t="s">
        <v>19</v>
      </c>
      <c r="B65" s="9">
        <v>515</v>
      </c>
      <c r="C65" s="9">
        <v>17</v>
      </c>
      <c r="D65" s="9">
        <v>0</v>
      </c>
      <c r="E65" s="9">
        <v>0</v>
      </c>
      <c r="F65" s="9">
        <v>354</v>
      </c>
      <c r="G65" s="9">
        <v>29</v>
      </c>
      <c r="H65" s="9">
        <v>72</v>
      </c>
      <c r="I65" s="9">
        <v>41</v>
      </c>
      <c r="J65" s="9">
        <v>8</v>
      </c>
      <c r="K65" s="9">
        <v>22</v>
      </c>
      <c r="L65" s="9">
        <v>6</v>
      </c>
      <c r="M65" s="9">
        <v>152491</v>
      </c>
      <c r="N65" s="9">
        <v>89424</v>
      </c>
      <c r="O65" s="9">
        <v>1437</v>
      </c>
      <c r="P65" s="4">
        <v>110024</v>
      </c>
    </row>
    <row r="66" spans="1:16" s="2" customFormat="1" x14ac:dyDescent="0.2">
      <c r="A66" s="10" t="s">
        <v>18</v>
      </c>
      <c r="B66" s="9">
        <v>472</v>
      </c>
      <c r="C66" s="9">
        <v>42</v>
      </c>
      <c r="D66" s="9">
        <v>0</v>
      </c>
      <c r="E66" s="9">
        <v>0</v>
      </c>
      <c r="F66" s="9">
        <v>379</v>
      </c>
      <c r="G66" s="9">
        <v>31</v>
      </c>
      <c r="H66" s="9">
        <v>39</v>
      </c>
      <c r="I66" s="9">
        <v>24</v>
      </c>
      <c r="J66" s="9">
        <v>3</v>
      </c>
      <c r="K66" s="9">
        <v>38</v>
      </c>
      <c r="L66" s="9">
        <v>0</v>
      </c>
      <c r="M66" s="9">
        <v>148226</v>
      </c>
      <c r="N66" s="9">
        <v>179076</v>
      </c>
      <c r="O66" s="9">
        <v>1236</v>
      </c>
      <c r="P66" s="4">
        <v>99599</v>
      </c>
    </row>
    <row r="67" spans="1:16" s="2" customFormat="1" x14ac:dyDescent="0.2">
      <c r="A67" s="10" t="s">
        <v>17</v>
      </c>
      <c r="B67" s="9">
        <v>632</v>
      </c>
      <c r="C67" s="9">
        <v>45</v>
      </c>
      <c r="D67" s="9">
        <v>2</v>
      </c>
      <c r="E67" s="9">
        <v>0</v>
      </c>
      <c r="F67" s="9">
        <v>543</v>
      </c>
      <c r="G67" s="9">
        <v>28</v>
      </c>
      <c r="H67" s="9">
        <v>18</v>
      </c>
      <c r="I67" s="9">
        <v>67</v>
      </c>
      <c r="J67" s="9">
        <v>5</v>
      </c>
      <c r="K67" s="9">
        <v>18</v>
      </c>
      <c r="L67" s="9">
        <v>0</v>
      </c>
      <c r="M67" s="9">
        <v>218843</v>
      </c>
      <c r="N67" s="9">
        <v>222741</v>
      </c>
      <c r="O67" s="9">
        <v>1919</v>
      </c>
      <c r="P67" s="4">
        <v>163273</v>
      </c>
    </row>
    <row r="68" spans="1:16" s="2" customFormat="1" x14ac:dyDescent="0.2">
      <c r="A68" s="10" t="s">
        <v>16</v>
      </c>
      <c r="B68" s="9">
        <v>831</v>
      </c>
      <c r="C68" s="9">
        <v>106</v>
      </c>
      <c r="D68" s="9">
        <v>0</v>
      </c>
      <c r="E68" s="9">
        <v>0</v>
      </c>
      <c r="F68" s="9">
        <v>807</v>
      </c>
      <c r="G68" s="9">
        <v>24</v>
      </c>
      <c r="H68" s="9">
        <v>10</v>
      </c>
      <c r="I68" s="9">
        <v>44</v>
      </c>
      <c r="J68" s="9">
        <v>5</v>
      </c>
      <c r="K68" s="9">
        <v>47</v>
      </c>
      <c r="L68" s="9">
        <v>0</v>
      </c>
      <c r="M68" s="9">
        <v>193424</v>
      </c>
      <c r="N68" s="9">
        <v>232111</v>
      </c>
      <c r="O68" s="9">
        <v>899</v>
      </c>
      <c r="P68" s="4">
        <v>126655</v>
      </c>
    </row>
    <row r="69" spans="1:16" s="2" customFormat="1" x14ac:dyDescent="0.2">
      <c r="A69" s="10" t="s">
        <v>15</v>
      </c>
      <c r="B69" s="9">
        <v>1332</v>
      </c>
      <c r="C69" s="9">
        <v>139</v>
      </c>
      <c r="D69" s="9">
        <v>0</v>
      </c>
      <c r="E69" s="9">
        <v>0</v>
      </c>
      <c r="F69" s="9">
        <v>1188</v>
      </c>
      <c r="G69" s="9">
        <v>52</v>
      </c>
      <c r="H69" s="9">
        <v>23</v>
      </c>
      <c r="I69" s="9">
        <v>82</v>
      </c>
      <c r="J69" s="9">
        <v>46</v>
      </c>
      <c r="K69" s="9">
        <v>79</v>
      </c>
      <c r="L69" s="9">
        <v>1</v>
      </c>
      <c r="M69" s="9">
        <v>366524</v>
      </c>
      <c r="N69" s="9">
        <v>445840</v>
      </c>
      <c r="O69" s="9">
        <v>1978</v>
      </c>
      <c r="P69" s="4">
        <v>248282</v>
      </c>
    </row>
    <row r="70" spans="1:16" s="2" customFormat="1" ht="13.8" thickBot="1" x14ac:dyDescent="0.25">
      <c r="A70" s="8" t="s">
        <v>14</v>
      </c>
      <c r="B70" s="7">
        <v>5549</v>
      </c>
      <c r="C70" s="7">
        <v>485</v>
      </c>
      <c r="D70" s="7">
        <v>2</v>
      </c>
      <c r="E70" s="7">
        <v>1</v>
      </c>
      <c r="F70" s="7">
        <v>4408</v>
      </c>
      <c r="G70" s="7">
        <v>356</v>
      </c>
      <c r="H70" s="7">
        <v>329</v>
      </c>
      <c r="I70" s="7">
        <v>463</v>
      </c>
      <c r="J70" s="7">
        <v>120</v>
      </c>
      <c r="K70" s="7">
        <v>354</v>
      </c>
      <c r="L70" s="7">
        <v>7</v>
      </c>
      <c r="M70" s="7">
        <v>2537536</v>
      </c>
      <c r="N70" s="7">
        <v>2577653</v>
      </c>
      <c r="O70" s="7">
        <v>15501</v>
      </c>
      <c r="P70" s="3">
        <v>1410259</v>
      </c>
    </row>
    <row r="71" spans="1:16" s="2" customFormat="1" x14ac:dyDescent="0.2"/>
    <row r="72" spans="1:16" x14ac:dyDescent="0.2">
      <c r="O72" s="1" t="s">
        <v>33</v>
      </c>
    </row>
  </sheetData>
  <phoneticPr fontId="3"/>
  <pageMargins left="0.88" right="0.48" top="0.69" bottom="0.42" header="0.42" footer="0.36"/>
  <pageSetup paperSize="9" scale="85" orientation="landscape" horizontalDpi="300" verticalDpi="300" r:id="rId1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建築確認申請データ区別集計(累計)</vt:lpstr>
      <vt:lpstr>建築確認申請データ区別集計</vt:lpstr>
      <vt:lpstr>建築確認申請データ区別集計!Print_Titles</vt:lpstr>
      <vt:lpstr>'建築確認申請データ区別集計(累計)'!Print_Titles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</dc:creator>
  <cp:lastModifiedBy>fukushima</cp:lastModifiedBy>
  <cp:lastPrinted>2018-03-17T14:51:30Z</cp:lastPrinted>
  <dcterms:created xsi:type="dcterms:W3CDTF">2018-03-17T11:33:23Z</dcterms:created>
  <dcterms:modified xsi:type="dcterms:W3CDTF">2018-03-17T14:51:41Z</dcterms:modified>
</cp:coreProperties>
</file>