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0.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1825" windowHeight="14025" tabRatio="823"/>
  </bookViews>
  <sheets>
    <sheet name="様式第１号" sheetId="1" r:id="rId1"/>
    <sheet name="様式第２号(診断)" sheetId="19" r:id="rId2"/>
    <sheet name="様式第２号(設計)" sheetId="18" r:id="rId3"/>
    <sheet name="様式第２号(工事)" sheetId="2" r:id="rId4"/>
    <sheet name="様式第３号(診断・設計)" sheetId="14" r:id="rId5"/>
    <sheet name="様式第３号(工事)" sheetId="17" r:id="rId6"/>
    <sheet name="様式第３号①(工事・全体設計)" sheetId="20" r:id="rId7"/>
    <sheet name="様式第３号②(工事・全体設計)" sheetId="21" r:id="rId8"/>
    <sheet name="様式第４号" sheetId="12" r:id="rId9"/>
    <sheet name="参考様式｜委任状" sheetId="9" r:id="rId10"/>
  </sheets>
  <externalReferences>
    <externalReference r:id="rId11"/>
  </externalReferences>
  <definedNames>
    <definedName name="Ａ様式">[1]A様式!$B$8:$AH$357</definedName>
    <definedName name="_xlnm.Print_Area" localSheetId="9">'参考様式｜委任状'!$A$1:$Z$30</definedName>
    <definedName name="_xlnm.Print_Area" localSheetId="0">様式第１号!$A$1:$Z$41</definedName>
    <definedName name="_xlnm.Print_Area" localSheetId="3">'様式第２号(工事)'!$A$1:$Z$34</definedName>
    <definedName name="_xlnm.Print_Area" localSheetId="1">'様式第２号(診断)'!$A$1:$Z$32</definedName>
    <definedName name="_xlnm.Print_Area" localSheetId="2">'様式第２号(設計)'!$A$1:$Z$33</definedName>
    <definedName name="_xlnm.Print_Area" localSheetId="5">'様式第３号(工事)'!$A$1:$Z$32</definedName>
    <definedName name="_xlnm.Print_Area" localSheetId="4">'様式第３号(診断・設計)'!$A$1:$Z$38</definedName>
    <definedName name="_xlnm.Print_Area" localSheetId="6">'様式第３号①(工事・全体設計)'!$A$1:$BC$24</definedName>
    <definedName name="_xlnm.Print_Area" localSheetId="7">'様式第３号②(工事・全体設計)'!$A$1:$Y$41</definedName>
    <definedName name="_xlnm.Print_Area" localSheetId="8">様式第４号!$A$1:$Z$38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 i="9" l="1"/>
  <c r="O12" i="9"/>
  <c r="P12" i="14"/>
  <c r="AX20" i="20" l="1"/>
  <c r="AX15" i="20"/>
  <c r="AS20" i="20"/>
  <c r="AS15" i="20"/>
  <c r="AN20" i="20"/>
  <c r="AN15" i="20"/>
  <c r="E23" i="9" l="1"/>
  <c r="E22" i="9"/>
  <c r="E21" i="9"/>
  <c r="Y2" i="2"/>
  <c r="U18" i="14" l="1"/>
  <c r="E9" i="9" l="1"/>
  <c r="Y2" i="21"/>
  <c r="Y2" i="20"/>
  <c r="Y2" i="17"/>
  <c r="Y2" i="14"/>
  <c r="E12" i="2"/>
  <c r="E12" i="18"/>
  <c r="Y2" i="18"/>
  <c r="E12" i="19"/>
  <c r="Y2" i="19"/>
  <c r="AW8" i="20" l="1"/>
  <c r="AR8" i="20"/>
  <c r="AM8" i="20"/>
  <c r="P12" i="20"/>
  <c r="P15" i="20" s="1"/>
  <c r="U15" i="20" s="1"/>
  <c r="U16" i="20" s="1"/>
  <c r="U24" i="14" l="1"/>
  <c r="U25" i="14" s="1"/>
  <c r="C30" i="17" l="1"/>
  <c r="P16" i="14" l="1"/>
  <c r="U16" i="14" s="1"/>
  <c r="P17" i="14"/>
  <c r="U17" i="14" s="1"/>
  <c r="P15" i="14"/>
  <c r="U15" i="14" s="1"/>
  <c r="P11" i="17"/>
  <c r="P14" i="17" s="1"/>
  <c r="U14" i="17" s="1"/>
  <c r="U15" i="17" s="1"/>
  <c r="U19" i="14" l="1"/>
  <c r="E15" i="9"/>
  <c r="E24" i="9"/>
  <c r="E18" i="9"/>
  <c r="E12" i="12" l="1"/>
  <c r="E17" i="9" l="1"/>
  <c r="E16" i="9"/>
</calcChain>
</file>

<file path=xl/sharedStrings.xml><?xml version="1.0" encoding="utf-8"?>
<sst xmlns="http://schemas.openxmlformats.org/spreadsheetml/2006/main" count="517" uniqueCount="206">
  <si>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</si>
  <si>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</si>
  <si>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</si>
  <si>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</si>
  <si>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</si>
  <si>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</si>
  <si>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補助金交付申請書</t>
    <rPh sb="0" eb="3">
      <t>ホジョキン</t>
    </rPh>
    <rPh sb="3" eb="5">
      <t>コウフ</t>
    </rPh>
    <rPh sb="5" eb="8">
      <t>シンセイショ</t>
    </rPh>
    <phoneticPr fontId="2"/>
  </si>
  <si>
    <t>建築物名称</t>
    <rPh sb="0" eb="3">
      <t>ケンチクブツ</t>
    </rPh>
    <rPh sb="3" eb="5">
      <t>メイショウ</t>
    </rPh>
    <phoneticPr fontId="2"/>
  </si>
  <si>
    <t>事業種別</t>
    <rPh sb="0" eb="2">
      <t>ジギョウ</t>
    </rPh>
    <rPh sb="2" eb="4">
      <t>シュベツ</t>
    </rPh>
    <phoneticPr fontId="2"/>
  </si>
  <si>
    <t>耐震改修工事</t>
    <rPh sb="0" eb="2">
      <t>タイシン</t>
    </rPh>
    <rPh sb="2" eb="4">
      <t>カイシュウ</t>
    </rPh>
    <rPh sb="4" eb="6">
      <t>コウジ</t>
    </rPh>
    <phoneticPr fontId="2"/>
  </si>
  <si>
    <t>除却工事</t>
    <rPh sb="0" eb="2">
      <t>ジョキャク</t>
    </rPh>
    <rPh sb="2" eb="4">
      <t>コウジ</t>
    </rPh>
    <phoneticPr fontId="2"/>
  </si>
  <si>
    <t>← いずれかにチェックを入れてください</t>
    <rPh sb="12" eb="13">
      <t>イ</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</si>
  <si>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</si>
  <si>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</si>
  <si>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</si>
  <si>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</si>
  <si>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 補助事業の実施が複数年度にわたる場合には、初年度の交付申請までに、全体設計承認申請書を提出する必要があります。</t>
    <rPh sb="2" eb="4">
      <t>ホジョ</t>
    </rPh>
    <rPh sb="4" eb="6">
      <t>ジギョウ</t>
    </rPh>
    <rPh sb="7" eb="9">
      <t>ジッシ</t>
    </rPh>
    <rPh sb="10" eb="12">
      <t>フクスウ</t>
    </rPh>
    <rPh sb="12" eb="14">
      <t>ネンド</t>
    </rPh>
    <rPh sb="18" eb="20">
      <t>バアイ</t>
    </rPh>
    <rPh sb="23" eb="26">
      <t>ショネンド</t>
    </rPh>
    <rPh sb="27" eb="29">
      <t>コウフ</t>
    </rPh>
    <rPh sb="29" eb="31">
      <t>シンセイ</t>
    </rPh>
    <rPh sb="35" eb="37">
      <t>ゼンタイ</t>
    </rPh>
    <rPh sb="37" eb="39">
      <t>セッケイ</t>
    </rPh>
    <rPh sb="39" eb="41">
      <t>ショウニン</t>
    </rPh>
    <rPh sb="41" eb="43">
      <t>シンセイ</t>
    </rPh>
    <rPh sb="43" eb="44">
      <t>ショ</t>
    </rPh>
    <rPh sb="45" eb="47">
      <t>テイシュツ</t>
    </rPh>
    <rPh sb="49" eb="51">
      <t>ヒツヨウ</t>
    </rPh>
    <phoneticPr fontId="2"/>
  </si>
  <si>
    <t>住所</t>
    <rPh sb="0" eb="2">
      <t>ジュウショ</t>
    </rPh>
    <phoneticPr fontId="2"/>
  </si>
  <si>
    <t>〒</t>
    <phoneticPr fontId="2"/>
  </si>
  <si>
    <t>-</t>
    <phoneticPr fontId="2"/>
  </si>
  <si>
    <t>フリガナ</t>
    <phoneticPr fontId="2"/>
  </si>
  <si>
    <t>代表者役職</t>
    <rPh sb="3" eb="5">
      <t>ヤクショク</t>
    </rPh>
    <phoneticPr fontId="2"/>
  </si>
  <si>
    <t>フリガナ</t>
    <phoneticPr fontId="2"/>
  </si>
  <si>
    <t>代表者名</t>
    <rPh sb="0" eb="2">
      <t>ダイヒョウ</t>
    </rPh>
    <rPh sb="2" eb="3">
      <t>シャ</t>
    </rPh>
    <rPh sb="3" eb="4">
      <t>メイ</t>
    </rPh>
    <phoneticPr fontId="2"/>
  </si>
  <si>
    <t>電話番号</t>
    <rPh sb="0" eb="2">
      <t>デンワ</t>
    </rPh>
    <rPh sb="2" eb="4">
      <t>バンゴウ</t>
    </rPh>
    <phoneticPr fontId="2"/>
  </si>
  <si>
    <t>-</t>
    <phoneticPr fontId="2"/>
  </si>
  <si>
    <t>事務連絡先</t>
    <rPh sb="0" eb="2">
      <t>ジム</t>
    </rPh>
    <rPh sb="2" eb="5">
      <t>レンラクサキ</t>
    </rPh>
    <phoneticPr fontId="2"/>
  </si>
  <si>
    <t>委任</t>
    <rPh sb="0" eb="2">
      <t>イニン</t>
    </rPh>
    <phoneticPr fontId="2"/>
  </si>
  <si>
    <t>有</t>
    <rPh sb="0" eb="1">
      <t>ア</t>
    </rPh>
    <phoneticPr fontId="2"/>
  </si>
  <si>
    <t>無</t>
    <rPh sb="0" eb="1">
      <t>ナ</t>
    </rPh>
    <phoneticPr fontId="2"/>
  </si>
  <si>
    <t>法人名等</t>
    <rPh sb="0" eb="2">
      <t>ホウジン</t>
    </rPh>
    <rPh sb="2" eb="3">
      <t>メイ</t>
    </rPh>
    <rPh sb="3" eb="4">
      <t>トウ</t>
    </rPh>
    <phoneticPr fontId="2"/>
  </si>
  <si>
    <t>部署</t>
    <rPh sb="0" eb="2">
      <t>ブショ</t>
    </rPh>
    <phoneticPr fontId="2"/>
  </si>
  <si>
    <t>役職</t>
    <rPh sb="0" eb="2">
      <t>ヤクショク</t>
    </rPh>
    <phoneticPr fontId="2"/>
  </si>
  <si>
    <t>氏名</t>
    <rPh sb="0" eb="2">
      <t>シメイ</t>
    </rPh>
    <phoneticPr fontId="2"/>
  </si>
  <si>
    <t>電話
番号</t>
    <rPh sb="0" eb="2">
      <t>デンワ</t>
    </rPh>
    <rPh sb="3" eb="5">
      <t>バンゴウ</t>
    </rPh>
    <phoneticPr fontId="2"/>
  </si>
  <si>
    <t>-</t>
    <phoneticPr fontId="2"/>
  </si>
  <si>
    <t>緊急
連絡先</t>
    <rPh sb="0" eb="2">
      <t>キンキュウ</t>
    </rPh>
    <rPh sb="3" eb="6">
      <t>レンラクサキ</t>
    </rPh>
    <phoneticPr fontId="2"/>
  </si>
  <si>
    <t>← 「緊急連絡先」には、携帯電話等、日中連絡がとれる電話番号を入力してください</t>
    <rPh sb="3" eb="5">
      <t>キンキュウ</t>
    </rPh>
    <rPh sb="5" eb="8">
      <t>レンラクサキ</t>
    </rPh>
    <phoneticPr fontId="2"/>
  </si>
  <si>
    <t>E-mail
アドレス</t>
    <phoneticPr fontId="2"/>
  </si>
  <si>
    <t>← パソコンのアドレスを入力してください</t>
    <phoneticPr fontId="2"/>
  </si>
  <si>
    <t>千円</t>
    <rPh sb="0" eb="2">
      <t>センエン</t>
    </rPh>
    <phoneticPr fontId="2"/>
  </si>
  <si>
    <t>対象建築物の事業実施計画書</t>
    <rPh sb="0" eb="2">
      <t>タイショウ</t>
    </rPh>
    <rPh sb="2" eb="5">
      <t>ケンチクブツ</t>
    </rPh>
    <rPh sb="6" eb="8">
      <t>ジギョウ</t>
    </rPh>
    <rPh sb="8" eb="10">
      <t>ジッシ</t>
    </rPh>
    <rPh sb="10" eb="13">
      <t>ケイカクショ</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</si>
  <si>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</si>
  <si>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</si>
  <si>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所有者が複数の場合は、所有者の人数を入力のうえ、所有者全員のリスト（任意様式）を添付してください</t>
    <rPh sb="0" eb="2">
      <t>ショユウ</t>
    </rPh>
    <rPh sb="2" eb="3">
      <t>シャ</t>
    </rPh>
    <rPh sb="4" eb="6">
      <t>フクスウ</t>
    </rPh>
    <rPh sb="7" eb="9">
      <t>バアイ</t>
    </rPh>
    <rPh sb="11" eb="14">
      <t>ショユウシャ</t>
    </rPh>
    <rPh sb="15" eb="17">
      <t>ニンズウ</t>
    </rPh>
    <rPh sb="18" eb="20">
      <t>ニュウリョク</t>
    </rPh>
    <rPh sb="24" eb="26">
      <t>ショユウ</t>
    </rPh>
    <rPh sb="26" eb="27">
      <t>シャ</t>
    </rPh>
    <rPh sb="27" eb="29">
      <t>ゼンイン</t>
    </rPh>
    <rPh sb="34" eb="36">
      <t>ニンイ</t>
    </rPh>
    <rPh sb="36" eb="38">
      <t>ヨウシキ</t>
    </rPh>
    <rPh sb="40" eb="42">
      <t>テンプ</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</si>
  <si>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</si>
  <si>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</si>
  <si>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</si>
  <si>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所在地</t>
    <rPh sb="0" eb="3">
      <t>ショザイチ</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</si>
  <si>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</si>
  <si>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</si>
  <si>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</si>
  <si>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</si>
  <si>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</si>
  <si>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</si>
  <si>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地下</t>
    <rPh sb="0" eb="1">
      <t>チ</t>
    </rPh>
    <rPh sb="1" eb="2">
      <t>カ</t>
    </rPh>
    <phoneticPr fontId="2"/>
  </si>
  <si>
    <t>塔屋</t>
    <rPh sb="0" eb="1">
      <t>トウ</t>
    </rPh>
    <rPh sb="1" eb="2">
      <t>ヤ</t>
    </rPh>
    <phoneticPr fontId="2"/>
  </si>
  <si>
    <t>延べ床面積</t>
    <rPh sb="0" eb="1">
      <t>ノ</t>
    </rPh>
    <rPh sb="2" eb="3">
      <t>ユカ</t>
    </rPh>
    <rPh sb="3" eb="5">
      <t>メンセキ</t>
    </rPh>
    <phoneticPr fontId="2"/>
  </si>
  <si>
    <t>㎡</t>
  </si>
  <si>
    <t>（補助対象面積</t>
    <rPh sb="1" eb="3">
      <t>ホジョ</t>
    </rPh>
    <rPh sb="3" eb="5">
      <t>タイショウ</t>
    </rPh>
    <rPh sb="5" eb="7">
      <t>メンセキ</t>
    </rPh>
    <phoneticPr fontId="2"/>
  </si>
  <si>
    <t>㎡</t>
    <phoneticPr fontId="2"/>
  </si>
  <si>
    <t>）</t>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</si>
  <si>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</si>
  <si>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建築年月日</t>
    <rPh sb="0" eb="2">
      <t>ケンチク</t>
    </rPh>
    <rPh sb="2" eb="5">
      <t>ネンガッピ</t>
    </rPh>
    <phoneticPr fontId="2"/>
  </si>
  <si>
    <t>月頃着工</t>
    <rPh sb="0" eb="1">
      <t>ゲツ</t>
    </rPh>
    <rPh sb="1" eb="2">
      <t>ゴロ</t>
    </rPh>
    <rPh sb="2" eb="4">
      <t>チャッコウ</t>
    </rPh>
    <phoneticPr fontId="2"/>
  </si>
  <si>
    <t>）％</t>
    <phoneticPr fontId="2"/>
  </si>
  <si>
    <t>耐震診断の結果、倒壊の危険性があると判断されたものである</t>
    <rPh sb="0" eb="2">
      <t>タイシン</t>
    </rPh>
    <rPh sb="2" eb="4">
      <t>シンダン</t>
    </rPh>
    <rPh sb="5" eb="7">
      <t>ケッカ</t>
    </rPh>
    <rPh sb="8" eb="10">
      <t>トウカイ</t>
    </rPh>
    <rPh sb="11" eb="14">
      <t>キケンセイ</t>
    </rPh>
    <rPh sb="18" eb="20">
      <t>ハンダン</t>
    </rPh>
    <phoneticPr fontId="2"/>
  </si>
  <si>
    <t>耐震関係規定以外の規定に適合している（既存不適格を含む）
または適合していないが、違反箇所について当該工事とあわせて是正措置を講じる</t>
    <rPh sb="0" eb="2">
      <t>タイシン</t>
    </rPh>
    <rPh sb="2" eb="4">
      <t>カンケイ</t>
    </rPh>
    <rPh sb="4" eb="6">
      <t>キテイ</t>
    </rPh>
    <rPh sb="6" eb="8">
      <t>イガイ</t>
    </rPh>
    <rPh sb="9" eb="11">
      <t>キテイ</t>
    </rPh>
    <rPh sb="12" eb="14">
      <t>テキゴウ</t>
    </rPh>
    <rPh sb="19" eb="21">
      <t>キソン</t>
    </rPh>
    <rPh sb="21" eb="24">
      <t>フテキカク</t>
    </rPh>
    <rPh sb="51" eb="53">
      <t>コウジ</t>
    </rPh>
    <phoneticPr fontId="2"/>
  </si>
  <si>
    <t>後者の場合は、違反の内容・改善方法について入力してください</t>
    <rPh sb="0" eb="2">
      <t>コウシャ</t>
    </rPh>
    <rPh sb="3" eb="5">
      <t>バアイ</t>
    </rPh>
    <rPh sb="7" eb="9">
      <t>イハン</t>
    </rPh>
    <rPh sb="15" eb="17">
      <t>ホウホウ</t>
    </rPh>
    <rPh sb="21" eb="23">
      <t>ニュウリョク</t>
    </rPh>
    <phoneticPr fontId="2"/>
  </si>
  <si>
    <t>（</t>
    <phoneticPr fontId="2"/>
  </si>
  <si>
    <t>・事業期間（予定）</t>
    <rPh sb="1" eb="3">
      <t>ジギョウ</t>
    </rPh>
    <rPh sb="3" eb="5">
      <t>キカン</t>
    </rPh>
    <rPh sb="6" eb="7">
      <t>ヨ</t>
    </rPh>
    <rPh sb="7" eb="8">
      <t>テイ</t>
    </rPh>
    <phoneticPr fontId="2"/>
  </si>
  <si>
    <t>着手（契約）</t>
    <rPh sb="0" eb="2">
      <t>チャクシュ</t>
    </rPh>
    <rPh sb="3" eb="5">
      <t>ケイヤク</t>
    </rPh>
    <phoneticPr fontId="2"/>
  </si>
  <si>
    <t>日</t>
    <rPh sb="0" eb="1">
      <t>ヒ</t>
    </rPh>
    <phoneticPr fontId="2"/>
  </si>
  <si>
    <t>頃</t>
    <rPh sb="0" eb="1">
      <t>ゴロ</t>
    </rPh>
    <phoneticPr fontId="2"/>
  </si>
  <si>
    <t>←</t>
    <phoneticPr fontId="2"/>
  </si>
  <si>
    <t>必ず交付決定後に事業着手（契約）
してください。</t>
    <rPh sb="0" eb="1">
      <t>カナラ</t>
    </rPh>
    <rPh sb="2" eb="4">
      <t>コウフ</t>
    </rPh>
    <rPh sb="6" eb="7">
      <t>ゴ</t>
    </rPh>
    <rPh sb="13" eb="15">
      <t>ケイヤク</t>
    </rPh>
    <phoneticPr fontId="2"/>
  </si>
  <si>
    <t>完了</t>
    <rPh sb="0" eb="2">
      <t>カンリョウ</t>
    </rPh>
    <phoneticPr fontId="2"/>
  </si>
  <si>
    <t>← 施工者への支払いも含め、補助対象事業がすべて完了する予定の時期を入力してください</t>
    <rPh sb="2" eb="4">
      <t>セコウ</t>
    </rPh>
    <rPh sb="14" eb="16">
      <t>ホジョ</t>
    </rPh>
    <rPh sb="16" eb="18">
      <t>タイショウ</t>
    </rPh>
    <rPh sb="18" eb="20">
      <t>ジギョウ</t>
    </rPh>
    <rPh sb="24" eb="26">
      <t>カンリョウ</t>
    </rPh>
    <rPh sb="28" eb="29">
      <t>ヨ</t>
    </rPh>
    <rPh sb="29" eb="30">
      <t>テイ</t>
    </rPh>
    <rPh sb="31" eb="33">
      <t>ジキ</t>
    </rPh>
    <rPh sb="34" eb="36">
      <t>ニュウリョク</t>
    </rPh>
    <phoneticPr fontId="2"/>
  </si>
  <si>
    <t>円</t>
    <rPh sb="0" eb="1">
      <t>エン</t>
    </rPh>
    <phoneticPr fontId="2"/>
  </si>
  <si>
    <t>＝</t>
    <phoneticPr fontId="2"/>
  </si>
  <si>
    <t>補助対象面積</t>
    <rPh sb="0" eb="2">
      <t>ホジョ</t>
    </rPh>
    <rPh sb="2" eb="4">
      <t>タイショウ</t>
    </rPh>
    <rPh sb="4" eb="6">
      <t>メンセキ</t>
    </rPh>
    <phoneticPr fontId="2"/>
  </si>
  <si>
    <t>限度額単価</t>
    <rPh sb="0" eb="2">
      <t>ゲンド</t>
    </rPh>
    <rPh sb="2" eb="3">
      <t>ガク</t>
    </rPh>
    <rPh sb="3" eb="5">
      <t>タンカ</t>
    </rPh>
    <phoneticPr fontId="2"/>
  </si>
  <si>
    <t>面積</t>
    <rPh sb="0" eb="2">
      <t>メンセキ</t>
    </rPh>
    <phoneticPr fontId="2"/>
  </si>
  <si>
    <t>限度額</t>
    <rPh sb="0" eb="2">
      <t>ゲンド</t>
    </rPh>
    <rPh sb="2" eb="3">
      <t>ガク</t>
    </rPh>
    <phoneticPr fontId="2"/>
  </si>
  <si>
    <r>
      <t>計</t>
    </r>
    <r>
      <rPr>
        <sz val="8"/>
        <color indexed="8"/>
        <rFont val="ＭＳ Ｐゴシック"/>
        <family val="3"/>
        <charset val="128"/>
      </rPr>
      <t>（千円未満の端数は切り捨て）</t>
    </r>
    <rPh sb="0" eb="1">
      <t>ケイ</t>
    </rPh>
    <phoneticPr fontId="2"/>
  </si>
  <si>
    <t>千円</t>
    <rPh sb="0" eb="1">
      <t>セン</t>
    </rPh>
    <rPh sb="1" eb="2">
      <t>エン</t>
    </rPh>
    <phoneticPr fontId="2"/>
  </si>
  <si>
    <t>日</t>
  </si>
  <si>
    <t>委任状</t>
    <rPh sb="0" eb="1">
      <t>イ</t>
    </rPh>
    <rPh sb="1" eb="2">
      <t>ニン</t>
    </rPh>
    <rPh sb="2" eb="3">
      <t>ジョウ</t>
    </rPh>
    <phoneticPr fontId="2"/>
  </si>
  <si>
    <t>全体設計（複数年度にわたる事業）</t>
    <phoneticPr fontId="2"/>
  </si>
  <si>
    <t>～</t>
    <phoneticPr fontId="2"/>
  </si>
  <si>
    <t>・委任者</t>
    <rPh sb="1" eb="4">
      <t>イニンシャ</t>
    </rPh>
    <phoneticPr fontId="2"/>
  </si>
  <si>
    <t>代表者名</t>
    <rPh sb="0" eb="3">
      <t>ダイヒョウシャ</t>
    </rPh>
    <rPh sb="3" eb="4">
      <t>メイ</t>
    </rPh>
    <phoneticPr fontId="2"/>
  </si>
  <si>
    <t>・代理人</t>
    <rPh sb="1" eb="4">
      <t>ダイリニン</t>
    </rPh>
    <phoneticPr fontId="2"/>
  </si>
  <si>
    <t>氏名</t>
    <rPh sb="0" eb="1">
      <t>シ</t>
    </rPh>
    <rPh sb="1" eb="2">
      <t>メイ</t>
    </rPh>
    <phoneticPr fontId="2"/>
  </si>
  <si>
    <t>← 交付申請日と同日またはそれ以前（正式な提出時に手書きで記入していただいても結構です）</t>
    <rPh sb="2" eb="4">
      <t>コウフ</t>
    </rPh>
    <rPh sb="4" eb="6">
      <t>シンセイ</t>
    </rPh>
    <phoneticPr fontId="2"/>
  </si>
  <si>
    <t>代理人の要件が確認できる書類（例：建築士の免許証の写し）</t>
    <rPh sb="0" eb="3">
      <t>ダイリニン</t>
    </rPh>
    <rPh sb="4" eb="6">
      <t>ヨウケン</t>
    </rPh>
    <rPh sb="7" eb="9">
      <t>カクニン</t>
    </rPh>
    <rPh sb="12" eb="14">
      <t>ショルイ</t>
    </rPh>
    <rPh sb="15" eb="16">
      <t>レイ</t>
    </rPh>
    <rPh sb="17" eb="20">
      <t>ケンチクシ</t>
    </rPh>
    <rPh sb="21" eb="23">
      <t>メンキョ</t>
    </rPh>
    <rPh sb="23" eb="24">
      <t>ショウ</t>
    </rPh>
    <rPh sb="25" eb="26">
      <t>ウツ</t>
    </rPh>
    <phoneticPr fontId="2"/>
  </si>
  <si>
    <t>①</t>
    <phoneticPr fontId="2"/>
  </si>
  <si>
    <t>添付書類</t>
    <rPh sb="0" eb="2">
      <t>テンプ</t>
    </rPh>
    <phoneticPr fontId="2"/>
  </si>
  <si>
    <t>← 建築士または行政書士の資格が必要です</t>
    <rPh sb="2" eb="5">
      <t>ケンチクシ</t>
    </rPh>
    <rPh sb="8" eb="10">
      <t>ギョウセイ</t>
    </rPh>
    <rPh sb="10" eb="12">
      <t>ショシ</t>
    </rPh>
    <rPh sb="13" eb="15">
      <t>シカク</t>
    </rPh>
    <rPh sb="16" eb="18">
      <t>ヒツヨウ</t>
    </rPh>
    <phoneticPr fontId="2"/>
  </si>
  <si>
    <t>　　「有」の場合は委任状の代理人について、「無」の場合は窓口となる担当者について入力してください</t>
    <rPh sb="3" eb="4">
      <t>アリ</t>
    </rPh>
    <rPh sb="6" eb="8">
      <t>バアイ</t>
    </rPh>
    <rPh sb="9" eb="10">
      <t>イ</t>
    </rPh>
    <rPh sb="10" eb="11">
      <t>ニン</t>
    </rPh>
    <rPh sb="11" eb="12">
      <t>ジョウ</t>
    </rPh>
    <rPh sb="13" eb="15">
      <t>ダイリ</t>
    </rPh>
    <rPh sb="15" eb="16">
      <t>ニン</t>
    </rPh>
    <rPh sb="22" eb="23">
      <t>ナ</t>
    </rPh>
    <rPh sb="25" eb="27">
      <t>バアイ</t>
    </rPh>
    <rPh sb="28" eb="30">
      <t>マドグチ</t>
    </rPh>
    <rPh sb="33" eb="36">
      <t>タントウシャ</t>
    </rPh>
    <rPh sb="40" eb="42">
      <t>ニュウリョク</t>
    </rPh>
    <phoneticPr fontId="2"/>
  </si>
  <si>
    <t>・対象建築物</t>
    <rPh sb="1" eb="3">
      <t>タイショウ</t>
    </rPh>
    <rPh sb="3" eb="6">
      <t>ケンチクブツ</t>
    </rPh>
    <phoneticPr fontId="2"/>
  </si>
  <si>
    <t>・補助対象要件の確認</t>
    <rPh sb="1" eb="3">
      <t>ホジョ</t>
    </rPh>
    <rPh sb="3" eb="5">
      <t>タイショウ</t>
    </rPh>
    <rPh sb="5" eb="7">
      <t>ヨウケン</t>
    </rPh>
    <rPh sb="8" eb="10">
      <t>カクニン</t>
    </rPh>
    <phoneticPr fontId="2"/>
  </si>
  <si>
    <t>法人名・
管理組合名等</t>
    <phoneticPr fontId="2"/>
  </si>
  <si>
    <t>耐震診断</t>
    <rPh sb="0" eb="2">
      <t>タイシン</t>
    </rPh>
    <rPh sb="2" eb="4">
      <t>シンダン</t>
    </rPh>
    <phoneticPr fontId="2"/>
  </si>
  <si>
    <t>耐震補強設計</t>
    <rPh sb="0" eb="2">
      <t>タイシン</t>
    </rPh>
    <rPh sb="2" eb="4">
      <t>ホキョウ</t>
    </rPh>
    <rPh sb="4" eb="6">
      <t>セッケイ</t>
    </rPh>
    <phoneticPr fontId="2"/>
  </si>
  <si>
    <r>
      <t>・</t>
    </r>
    <r>
      <rPr>
        <sz val="11"/>
        <rFont val="ＭＳ Ｐゴシック"/>
        <family val="3"/>
        <charset val="128"/>
      </rPr>
      <t>交付申請者の概要</t>
    </r>
    <rPh sb="1" eb="3">
      <t>コウフ</t>
    </rPh>
    <rPh sb="3" eb="6">
      <t>シンセイシャ</t>
    </rPh>
    <rPh sb="7" eb="9">
      <t>ガイヨウ</t>
    </rPh>
    <phoneticPr fontId="2"/>
  </si>
  <si>
    <t>耐震改修促進法における特定既存耐震不適格建築物等であることの確認報告書</t>
    <rPh sb="0" eb="2">
      <t>タイシン</t>
    </rPh>
    <rPh sb="2" eb="4">
      <t>カイシュウ</t>
    </rPh>
    <rPh sb="4" eb="7">
      <t>ソクシンホウ</t>
    </rPh>
    <rPh sb="11" eb="13">
      <t>トクテイ</t>
    </rPh>
    <rPh sb="13" eb="15">
      <t>キソン</t>
    </rPh>
    <rPh sb="15" eb="17">
      <t>タイシン</t>
    </rPh>
    <rPh sb="17" eb="20">
      <t>フテキカク</t>
    </rPh>
    <rPh sb="20" eb="24">
      <t>ケンチクブツナド</t>
    </rPh>
    <rPh sb="30" eb="32">
      <t>カクニン</t>
    </rPh>
    <rPh sb="32" eb="35">
      <t>ホウコクショ</t>
    </rPh>
    <phoneticPr fontId="2"/>
  </si>
  <si>
    <r>
      <rPr>
        <sz val="10"/>
        <rFont val="ＭＳ Ｐゴシック"/>
        <family val="3"/>
        <charset val="128"/>
      </rPr>
      <t>当該工事の結果、地震に対して安全な構造となるものである</t>
    </r>
    <r>
      <rPr>
        <sz val="10"/>
        <color theme="4"/>
        <rFont val="ＭＳ Ｐゴシック"/>
        <family val="3"/>
        <charset val="128"/>
      </rPr>
      <t xml:space="preserve"> 《除却工事の場合は不要》</t>
    </r>
    <rPh sb="0" eb="2">
      <t>トウガイ</t>
    </rPh>
    <rPh sb="2" eb="4">
      <t>コウジ</t>
    </rPh>
    <rPh sb="5" eb="7">
      <t>ケッカ</t>
    </rPh>
    <rPh sb="8" eb="10">
      <t>ジシン</t>
    </rPh>
    <rPh sb="11" eb="12">
      <t>タイ</t>
    </rPh>
    <rPh sb="14" eb="16">
      <t>アンゼン</t>
    </rPh>
    <rPh sb="17" eb="19">
      <t>コウゾウ</t>
    </rPh>
    <rPh sb="37" eb="39">
      <t>フヨウ</t>
    </rPh>
    <phoneticPr fontId="2"/>
  </si>
  <si>
    <t>45°</t>
    <phoneticPr fontId="2"/>
  </si>
  <si>
    <t>中心</t>
    <rPh sb="0" eb="2">
      <t>チュウシン</t>
    </rPh>
    <phoneticPr fontId="2"/>
  </si>
  <si>
    <t>1　幅員が12mを超える場合</t>
    <rPh sb="2" eb="4">
      <t>フクイン</t>
    </rPh>
    <rPh sb="9" eb="10">
      <t>コ</t>
    </rPh>
    <rPh sb="12" eb="14">
      <t>バアイ</t>
    </rPh>
    <phoneticPr fontId="2"/>
  </si>
  <si>
    <t>2　幅員が12m以下の場合</t>
    <rPh sb="2" eb="4">
      <t>フクイン</t>
    </rPh>
    <rPh sb="8" eb="10">
      <t>イカ</t>
    </rPh>
    <rPh sb="11" eb="13">
      <t>バアイ</t>
    </rPh>
    <phoneticPr fontId="2"/>
  </si>
  <si>
    <t>道路名称</t>
    <rPh sb="0" eb="2">
      <t>ドウロ</t>
    </rPh>
    <rPh sb="2" eb="4">
      <t>メイショウ</t>
    </rPh>
    <phoneticPr fontId="2"/>
  </si>
  <si>
    <t>6m</t>
    <phoneticPr fontId="2"/>
  </si>
  <si>
    <t xml:space="preserve"> </t>
    <phoneticPr fontId="2"/>
  </si>
  <si>
    <t>水平距離</t>
    <rPh sb="0" eb="2">
      <t>スイヘイ</t>
    </rPh>
    <rPh sb="2" eb="4">
      <t>キョリ</t>
    </rPh>
    <phoneticPr fontId="2"/>
  </si>
  <si>
    <t>道路幅員</t>
    <rPh sb="0" eb="2">
      <t>ドウロ</t>
    </rPh>
    <rPh sb="2" eb="4">
      <t>フクイン</t>
    </rPh>
    <phoneticPr fontId="2"/>
  </si>
  <si>
    <t>高さ</t>
    <rPh sb="0" eb="1">
      <t>タカ</t>
    </rPh>
    <phoneticPr fontId="2"/>
  </si>
  <si>
    <t>m</t>
    <phoneticPr fontId="2"/>
  </si>
  <si>
    <t xml:space="preserve"> 水平距離</t>
    <rPh sb="1" eb="3">
      <t>スイヘイ</t>
    </rPh>
    <rPh sb="3" eb="5">
      <t>キョリ</t>
    </rPh>
    <phoneticPr fontId="2"/>
  </si>
  <si>
    <t>対象建築物と
緊急輸送道路
との関係</t>
    <rPh sb="0" eb="2">
      <t>タイショウ</t>
    </rPh>
    <rPh sb="2" eb="5">
      <t>ケンチクブツ</t>
    </rPh>
    <rPh sb="7" eb="9">
      <t>キンキュウ</t>
    </rPh>
    <rPh sb="9" eb="11">
      <t>ユソウ</t>
    </rPh>
    <rPh sb="11" eb="13">
      <t>ドウロ</t>
    </rPh>
    <rPh sb="16" eb="18">
      <t>カンケイ</t>
    </rPh>
    <phoneticPr fontId="2"/>
  </si>
  <si>
    <t>← 下図の矢印の色と対応しています（印刷時は黒色で印字されます）</t>
    <rPh sb="2" eb="3">
      <t>シタ</t>
    </rPh>
    <rPh sb="3" eb="4">
      <t>ズ</t>
    </rPh>
    <rPh sb="5" eb="7">
      <t>ヤジルシ</t>
    </rPh>
    <rPh sb="8" eb="9">
      <t>イロ</t>
    </rPh>
    <rPh sb="10" eb="12">
      <t>タイオウ</t>
    </rPh>
    <rPh sb="18" eb="20">
      <t>インサツ</t>
    </rPh>
    <rPh sb="20" eb="21">
      <t>ジ</t>
    </rPh>
    <rPh sb="22" eb="23">
      <t>クロ</t>
    </rPh>
    <rPh sb="23" eb="24">
      <t>イロ</t>
    </rPh>
    <rPh sb="25" eb="27">
      <t>インジ</t>
    </rPh>
    <phoneticPr fontId="2"/>
  </si>
  <si>
    <t>← 下図の矢印の色と対応しています（印刷時は黒色で印字されます）</t>
    <rPh sb="2" eb="3">
      <t>シタ</t>
    </rPh>
    <rPh sb="3" eb="4">
      <t>ズ</t>
    </rPh>
    <rPh sb="5" eb="7">
      <t>ヤジルシ</t>
    </rPh>
    <rPh sb="8" eb="9">
      <t>イロ</t>
    </rPh>
    <rPh sb="10" eb="12">
      <t>タイオウ</t>
    </rPh>
    <rPh sb="18" eb="20">
      <t>インサツ</t>
    </rPh>
    <rPh sb="20" eb="21">
      <t>ジ</t>
    </rPh>
    <rPh sb="22" eb="23">
      <t>クロ</t>
    </rPh>
    <rPh sb="23" eb="24">
      <t>イロ</t>
    </rPh>
    <phoneticPr fontId="2"/>
  </si>
  <si>
    <t>一級建築士</t>
    <rPh sb="0" eb="2">
      <t>イッキュウ</t>
    </rPh>
    <rPh sb="2" eb="5">
      <t>ケンチクシ</t>
    </rPh>
    <phoneticPr fontId="2"/>
  </si>
  <si>
    <t>ａ</t>
    <phoneticPr fontId="2"/>
  </si>
  <si>
    <t>×</t>
    <phoneticPr fontId="2"/>
  </si>
  <si>
    <t>＝</t>
    <phoneticPr fontId="2"/>
  </si>
  <si>
    <t>㎡</t>
    <phoneticPr fontId="2"/>
  </si>
  <si>
    <t>1,000㎡以内 の部分</t>
    <rPh sb="6" eb="8">
      <t>イナイ</t>
    </rPh>
    <rPh sb="10" eb="12">
      <t>ブブン</t>
    </rPh>
    <phoneticPr fontId="2"/>
  </si>
  <si>
    <t>1,000㎡超 2,000㎡以内 の部分</t>
    <rPh sb="6" eb="7">
      <t>チョウ</t>
    </rPh>
    <rPh sb="14" eb="16">
      <t>イナイ</t>
    </rPh>
    <rPh sb="18" eb="20">
      <t>ブブン</t>
    </rPh>
    <phoneticPr fontId="2"/>
  </si>
  <si>
    <t>2,000㎡超 の部分</t>
    <rPh sb="6" eb="7">
      <t>チョウ</t>
    </rPh>
    <rPh sb="9" eb="11">
      <t>ブブン</t>
    </rPh>
    <phoneticPr fontId="2"/>
  </si>
  <si>
    <t>＋</t>
    <phoneticPr fontId="2"/>
  </si>
  <si>
    <t>ｂ</t>
    <phoneticPr fontId="2"/>
  </si>
  <si>
    <t>ｃ</t>
    <phoneticPr fontId="2"/>
  </si>
  <si>
    <t>㎡単価を基に算出した限度額</t>
    <rPh sb="4" eb="5">
      <t>モト</t>
    </rPh>
    <rPh sb="10" eb="12">
      <t>ゲンド</t>
    </rPh>
    <phoneticPr fontId="2"/>
  </si>
  <si>
    <t>緊急輸送道路沿道建築物</t>
    <rPh sb="0" eb="2">
      <t>キンキュウ</t>
    </rPh>
    <rPh sb="2" eb="4">
      <t>ユソウ</t>
    </rPh>
    <rPh sb="4" eb="6">
      <t>ドウロ</t>
    </rPh>
    <rPh sb="6" eb="8">
      <t>エンドウ</t>
    </rPh>
    <rPh sb="8" eb="11">
      <t>ケンチクブツ</t>
    </rPh>
    <phoneticPr fontId="2"/>
  </si>
  <si>
    <t>a</t>
    <phoneticPr fontId="2"/>
  </si>
  <si>
    <t>b</t>
    <phoneticPr fontId="2"/>
  </si>
  <si>
    <t>c</t>
    <phoneticPr fontId="2"/>
  </si>
  <si>
    <t>×</t>
    <phoneticPr fontId="2"/>
  </si>
  <si>
    <t>＋</t>
    <phoneticPr fontId="2"/>
  </si>
  <si>
    <t xml:space="preserve"> うち、通常の耐震診断（耐震補強設計）に要する費用以外として、
 設計図書の復元、第三者機関の判定等に要する費用</t>
    <rPh sb="4" eb="6">
      <t>ツウジョウ</t>
    </rPh>
    <rPh sb="7" eb="9">
      <t>タイシン</t>
    </rPh>
    <rPh sb="9" eb="11">
      <t>シンダン</t>
    </rPh>
    <rPh sb="12" eb="14">
      <t>タイシン</t>
    </rPh>
    <rPh sb="14" eb="16">
      <t>ホキョウ</t>
    </rPh>
    <rPh sb="16" eb="18">
      <t>セッケイ</t>
    </rPh>
    <rPh sb="20" eb="21">
      <t>ヨウ</t>
    </rPh>
    <rPh sb="23" eb="25">
      <t>ヒヨウ</t>
    </rPh>
    <rPh sb="25" eb="27">
      <t>イガイ</t>
    </rPh>
    <rPh sb="33" eb="35">
      <t>セッケイ</t>
    </rPh>
    <rPh sb="35" eb="37">
      <t>トショ</t>
    </rPh>
    <rPh sb="38" eb="40">
      <t>フクゲン</t>
    </rPh>
    <rPh sb="41" eb="42">
      <t>ダイ</t>
    </rPh>
    <rPh sb="42" eb="44">
      <t>サンシャ</t>
    </rPh>
    <rPh sb="44" eb="46">
      <t>キカン</t>
    </rPh>
    <rPh sb="47" eb="50">
      <t>ハンテイナド</t>
    </rPh>
    <rPh sb="51" eb="52">
      <t>ヨウ</t>
    </rPh>
    <rPh sb="54" eb="56">
      <t>ヒヨウ</t>
    </rPh>
    <phoneticPr fontId="2"/>
  </si>
  <si>
    <t>実際に当該診断（当該設計）に要する費用</t>
    <rPh sb="3" eb="5">
      <t>トウガイ</t>
    </rPh>
    <rPh sb="5" eb="7">
      <t>シンダン</t>
    </rPh>
    <rPh sb="8" eb="10">
      <t>トウガイ</t>
    </rPh>
    <phoneticPr fontId="2"/>
  </si>
  <si>
    <r>
      <t xml:space="preserve"> 実際に当該診断（当該設計）に要する費用</t>
    </r>
    <r>
      <rPr>
        <sz val="8"/>
        <color indexed="8"/>
        <rFont val="ＭＳ Ｐゴシック"/>
        <family val="3"/>
        <charset val="128"/>
      </rPr>
      <t>（消費税相当額は除く）</t>
    </r>
    <rPh sb="1" eb="3">
      <t>ジッサイ</t>
    </rPh>
    <rPh sb="4" eb="6">
      <t>トウガイ</t>
    </rPh>
    <rPh sb="6" eb="8">
      <t>シンダン</t>
    </rPh>
    <rPh sb="9" eb="11">
      <t>トウガイ</t>
    </rPh>
    <rPh sb="11" eb="13">
      <t>セッケイ</t>
    </rPh>
    <rPh sb="15" eb="16">
      <t>ヨウ</t>
    </rPh>
    <rPh sb="18" eb="20">
      <t>ヒヨウ</t>
    </rPh>
    <phoneticPr fontId="2"/>
  </si>
  <si>
    <t>補助対象額</t>
    <phoneticPr fontId="2"/>
  </si>
  <si>
    <t>補助率</t>
    <phoneticPr fontId="2"/>
  </si>
  <si>
    <r>
      <t xml:space="preserve">補助金額
</t>
    </r>
    <r>
      <rPr>
        <sz val="8"/>
        <color theme="1"/>
        <rFont val="ＭＳ Ｐゴシック"/>
        <family val="3"/>
        <charset val="128"/>
        <scheme val="minor"/>
      </rPr>
      <t>(千円未満の端数は切り捨て)</t>
    </r>
    <phoneticPr fontId="2"/>
  </si>
  <si>
    <t>区分に応じて定められた限度額</t>
    <rPh sb="0" eb="2">
      <t>クブン</t>
    </rPh>
    <rPh sb="11" eb="13">
      <t>ゲンド</t>
    </rPh>
    <phoneticPr fontId="2"/>
  </si>
  <si>
    <t>） 建築士</t>
    <phoneticPr fontId="2"/>
  </si>
  <si>
    <t>） 登録</t>
    <phoneticPr fontId="2"/>
  </si>
  <si>
    <t>第 （</t>
    <phoneticPr fontId="2"/>
  </si>
  <si>
    <t>） 号</t>
    <phoneticPr fontId="2"/>
  </si>
  <si>
    <t>建築士の氏名　（</t>
    <phoneticPr fontId="2"/>
  </si>
  <si>
    <t>なお、入力した完了予定日までに事業完了ができない場合、「補助事業遂行困難状況報告書」の提出が必要になります</t>
    <rPh sb="3" eb="5">
      <t>ニュウリョク</t>
    </rPh>
    <rPh sb="7" eb="9">
      <t>カンリョウ</t>
    </rPh>
    <rPh sb="9" eb="10">
      <t>ヨ</t>
    </rPh>
    <rPh sb="10" eb="11">
      <t>テイ</t>
    </rPh>
    <rPh sb="11" eb="12">
      <t>ジツ</t>
    </rPh>
    <rPh sb="15" eb="17">
      <t>ジギョウ</t>
    </rPh>
    <rPh sb="17" eb="19">
      <t>カンリョウ</t>
    </rPh>
    <rPh sb="24" eb="26">
      <t>バアイ</t>
    </rPh>
    <rPh sb="28" eb="30">
      <t>ホジョ</t>
    </rPh>
    <rPh sb="30" eb="32">
      <t>ジギョウ</t>
    </rPh>
    <rPh sb="32" eb="34">
      <t>スイコウ</t>
    </rPh>
    <rPh sb="34" eb="36">
      <t>コンナン</t>
    </rPh>
    <rPh sb="36" eb="38">
      <t>ジョウキョウ</t>
    </rPh>
    <rPh sb="38" eb="40">
      <t>ホウコク</t>
    </rPh>
    <rPh sb="40" eb="41">
      <t>ショ</t>
    </rPh>
    <rPh sb="43" eb="45">
      <t>テイシュツ</t>
    </rPh>
    <rPh sb="46" eb="48">
      <t>ヒツヨウ</t>
    </rPh>
    <phoneticPr fontId="2"/>
  </si>
  <si>
    <t>耐震関係規定以外の規定に適合している（既存不適格を含む）
または適合していないが、違反箇所について耐震改修工事等とあわせて是正措置を講じることが確実である</t>
    <rPh sb="0" eb="2">
      <t>タイシン</t>
    </rPh>
    <rPh sb="2" eb="4">
      <t>カンケイ</t>
    </rPh>
    <rPh sb="4" eb="6">
      <t>キテイ</t>
    </rPh>
    <rPh sb="6" eb="8">
      <t>イガイ</t>
    </rPh>
    <rPh sb="9" eb="11">
      <t>キテイ</t>
    </rPh>
    <rPh sb="12" eb="14">
      <t>テキゴウ</t>
    </rPh>
    <rPh sb="19" eb="21">
      <t>キソン</t>
    </rPh>
    <rPh sb="21" eb="24">
      <t>フテキカク</t>
    </rPh>
    <rPh sb="49" eb="51">
      <t>タイシン</t>
    </rPh>
    <rPh sb="51" eb="53">
      <t>カイシュウ</t>
    </rPh>
    <rPh sb="53" eb="55">
      <t>コウジ</t>
    </rPh>
    <rPh sb="55" eb="56">
      <t>トウ</t>
    </rPh>
    <rPh sb="72" eb="74">
      <t>カクジツ</t>
    </rPh>
    <phoneticPr fontId="2"/>
  </si>
  <si>
    <t>耐震診断の結果、倒壊の危険性があると判断された または 判断される見込みである</t>
    <rPh sb="0" eb="2">
      <t>タイシン</t>
    </rPh>
    <rPh sb="2" eb="4">
      <t>シンダン</t>
    </rPh>
    <rPh sb="5" eb="7">
      <t>ケッカ</t>
    </rPh>
    <rPh sb="8" eb="10">
      <t>トウカイ</t>
    </rPh>
    <rPh sb="11" eb="14">
      <t>キケンセイ</t>
    </rPh>
    <rPh sb="18" eb="20">
      <t>ハンダン</t>
    </rPh>
    <rPh sb="28" eb="30">
      <t>ハンダン</t>
    </rPh>
    <rPh sb="33" eb="35">
      <t>ミコ</t>
    </rPh>
    <phoneticPr fontId="2"/>
  </si>
  <si>
    <t>次の者が耐震補強設計を行う</t>
    <rPh sb="0" eb="1">
      <t>ツギ</t>
    </rPh>
    <rPh sb="2" eb="3">
      <t>モノ</t>
    </rPh>
    <rPh sb="4" eb="6">
      <t>タイシン</t>
    </rPh>
    <rPh sb="6" eb="8">
      <t>ホキョウ</t>
    </rPh>
    <rPh sb="8" eb="10">
      <t>セッケイ</t>
    </rPh>
    <rPh sb="11" eb="12">
      <t>オコナ</t>
    </rPh>
    <phoneticPr fontId="2"/>
  </si>
  <si>
    <t>二級建築士</t>
    <rPh sb="0" eb="2">
      <t>ニキュウ</t>
    </rPh>
    <rPh sb="2" eb="5">
      <t>ケンチクシ</t>
    </rPh>
    <phoneticPr fontId="2"/>
  </si>
  <si>
    <t>木造建築士</t>
    <rPh sb="0" eb="2">
      <t>モクゾウ</t>
    </rPh>
    <rPh sb="2" eb="5">
      <t>ケンチクシ</t>
    </rPh>
    <phoneticPr fontId="2"/>
  </si>
  <si>
    <r>
      <t>該当しない場合は、国・地方公共団体に関連する法人でない者の割合を入力してください</t>
    </r>
    <r>
      <rPr>
        <sz val="10"/>
        <color theme="4"/>
        <rFont val="ＭＳ Ｐゴシック"/>
        <family val="3"/>
        <charset val="128"/>
      </rPr>
      <t xml:space="preserve"> （</t>
    </r>
    <rPh sb="0" eb="2">
      <t>ガイトウ</t>
    </rPh>
    <rPh sb="5" eb="7">
      <t>バアイ</t>
    </rPh>
    <rPh sb="9" eb="10">
      <t>クニ</t>
    </rPh>
    <rPh sb="11" eb="13">
      <t>チホウ</t>
    </rPh>
    <rPh sb="13" eb="15">
      <t>コウキョウ</t>
    </rPh>
    <rPh sb="15" eb="17">
      <t>ダンタイ</t>
    </rPh>
    <rPh sb="18" eb="20">
      <t>カンレン</t>
    </rPh>
    <rPh sb="22" eb="24">
      <t>ホウジン</t>
    </rPh>
    <rPh sb="27" eb="28">
      <t>モノ</t>
    </rPh>
    <rPh sb="29" eb="31">
      <t>ワリアイ</t>
    </rPh>
    <rPh sb="32" eb="34">
      <t>ニュウリョク</t>
    </rPh>
    <phoneticPr fontId="2"/>
  </si>
  <si>
    <t>次の者が耐震診断を行う</t>
    <rPh sb="0" eb="1">
      <t>ツギ</t>
    </rPh>
    <rPh sb="2" eb="3">
      <t>モノ</t>
    </rPh>
    <rPh sb="4" eb="6">
      <t>タイシン</t>
    </rPh>
    <rPh sb="6" eb="8">
      <t>シンダン</t>
    </rPh>
    <rPh sb="9" eb="10">
      <t>オコナ</t>
    </rPh>
    <phoneticPr fontId="2"/>
  </si>
  <si>
    <t>← 様式第２号の「対象建築物の概要」と齟齬が無いことを確認してください</t>
    <rPh sb="2" eb="4">
      <t>ヨウシキ</t>
    </rPh>
    <rPh sb="4" eb="5">
      <t>ダイ</t>
    </rPh>
    <rPh sb="6" eb="7">
      <t>ゴウ</t>
    </rPh>
    <rPh sb="9" eb="11">
      <t>タイショウ</t>
    </rPh>
    <rPh sb="11" eb="14">
      <t>ケンチクブツ</t>
    </rPh>
    <rPh sb="15" eb="17">
      <t>ガイヨウ</t>
    </rPh>
    <rPh sb="19" eb="21">
      <t>ソゴ</t>
    </rPh>
    <rPh sb="22" eb="23">
      <t>ナ</t>
    </rPh>
    <rPh sb="27" eb="29">
      <t>カクニン</t>
    </rPh>
    <phoneticPr fontId="2"/>
  </si>
  <si>
    <t>・確認内容</t>
    <rPh sb="1" eb="3">
      <t>カクニン</t>
    </rPh>
    <rPh sb="3" eb="5">
      <t>ナイヨウ</t>
    </rPh>
    <phoneticPr fontId="2"/>
  </si>
  <si>
    <t>← 該当することを確認のうえ、チェックを入れてください</t>
    <phoneticPr fontId="2"/>
  </si>
  <si>
    <t>建築基準法の規定に係る違反を把握していません</t>
    <rPh sb="0" eb="3">
      <t>キジュンホウ</t>
    </rPh>
    <rPh sb="4" eb="6">
      <t>キテイ</t>
    </rPh>
    <rPh sb="7" eb="8">
      <t>カカワ</t>
    </rPh>
    <rPh sb="9" eb="11">
      <t>イハン</t>
    </rPh>
    <rPh sb="12" eb="14">
      <t>ハアク</t>
    </rPh>
    <phoneticPr fontId="2"/>
  </si>
  <si>
    <t>建築基準法の規定に係る次の違反を把握しています</t>
    <rPh sb="11" eb="12">
      <t>ツギ</t>
    </rPh>
    <phoneticPr fontId="2"/>
  </si>
  <si>
    <t xml:space="preserve"> いずれかにチェックを入れてください</t>
    <phoneticPr fontId="2"/>
  </si>
  <si>
    <t>　当該交付申請の対象建築物について、次のとおり確認したことを報告します。</t>
    <rPh sb="1" eb="3">
      <t>トウガイ</t>
    </rPh>
    <rPh sb="3" eb="5">
      <t>コウフ</t>
    </rPh>
    <rPh sb="5" eb="7">
      <t>シンセイ</t>
    </rPh>
    <rPh sb="8" eb="10">
      <t>タイショウ</t>
    </rPh>
    <rPh sb="18" eb="19">
      <t>ツギ</t>
    </rPh>
    <phoneticPr fontId="2"/>
  </si>
  <si>
    <r>
      <t>参考様式（</t>
    </r>
    <r>
      <rPr>
        <sz val="11"/>
        <rFont val="ＭＳ Ｐゴシック"/>
        <family val="3"/>
        <charset val="128"/>
      </rPr>
      <t>共通）</t>
    </r>
    <rPh sb="0" eb="2">
      <t>サンコウ</t>
    </rPh>
    <rPh sb="2" eb="4">
      <t>ヨウシキ</t>
    </rPh>
    <rPh sb="5" eb="7">
      <t>キョウツウ</t>
    </rPh>
    <phoneticPr fontId="2"/>
  </si>
  <si>
    <r>
      <t>　</t>
    </r>
    <r>
      <rPr>
        <sz val="11"/>
        <rFont val="ＭＳ Ｐゴシック"/>
        <family val="3"/>
        <charset val="128"/>
      </rPr>
      <t>神戸市中規模多数利用建築物等耐震化助成事業について、各種手続きに伴う書類の提出・訂正等に関する一切の権限を、次のとおり委任します。</t>
    </r>
    <rPh sb="1" eb="4">
      <t>コウベシ</t>
    </rPh>
    <rPh sb="4" eb="7">
      <t>チュウキボ</t>
    </rPh>
    <rPh sb="7" eb="9">
      <t>タスウ</t>
    </rPh>
    <rPh sb="9" eb="11">
      <t>リヨウ</t>
    </rPh>
    <rPh sb="11" eb="14">
      <t>ケンチクブツ</t>
    </rPh>
    <rPh sb="14" eb="15">
      <t>トウ</t>
    </rPh>
    <rPh sb="15" eb="18">
      <t>タイシンカ</t>
    </rPh>
    <rPh sb="18" eb="20">
      <t>ジョセイ</t>
    </rPh>
    <rPh sb="20" eb="22">
      <t>ジギョウ</t>
    </rPh>
    <rPh sb="27" eb="29">
      <t>カクシュ</t>
    </rPh>
    <rPh sb="29" eb="31">
      <t>テツヅ</t>
    </rPh>
    <rPh sb="33" eb="34">
      <t>トモナ</t>
    </rPh>
    <rPh sb="35" eb="37">
      <t>ショルイ</t>
    </rPh>
    <rPh sb="38" eb="40">
      <t>テイシュツ</t>
    </rPh>
    <rPh sb="41" eb="43">
      <t>テイセイ</t>
    </rPh>
    <rPh sb="43" eb="44">
      <t>トウ</t>
    </rPh>
    <rPh sb="45" eb="46">
      <t>カン</t>
    </rPh>
    <rPh sb="48" eb="50">
      <t>イッサイ</t>
    </rPh>
    <rPh sb="51" eb="53">
      <t>ケンゲン</t>
    </rPh>
    <rPh sb="60" eb="62">
      <t>イニン</t>
    </rPh>
    <phoneticPr fontId="2"/>
  </si>
  <si>
    <r>
      <t>様式第１号（</t>
    </r>
    <r>
      <rPr>
        <sz val="11"/>
        <color theme="0" tint="-0.499984740745262"/>
        <rFont val="ＭＳ Ｐゴシック"/>
        <family val="3"/>
        <charset val="128"/>
      </rPr>
      <t>沿道</t>
    </r>
    <r>
      <rPr>
        <sz val="11"/>
        <rFont val="ＭＳ Ｐゴシック"/>
        <family val="3"/>
        <charset val="128"/>
      </rPr>
      <t>）</t>
    </r>
    <rPh sb="0" eb="2">
      <t>ヨウシキ</t>
    </rPh>
    <rPh sb="2" eb="3">
      <t>ダイ</t>
    </rPh>
    <rPh sb="4" eb="5">
      <t>ゴウ</t>
    </rPh>
    <rPh sb="6" eb="8">
      <t>エンドウ</t>
    </rPh>
    <phoneticPr fontId="2"/>
  </si>
  <si>
    <r>
      <t>　神戸市中規模多数利用建築物等耐震化助成事業（</t>
    </r>
    <r>
      <rPr>
        <u/>
        <sz val="11"/>
        <color theme="0" tint="-0.499984740745262"/>
        <rFont val="ＭＳ Ｐゴシック"/>
        <family val="3"/>
        <charset val="128"/>
      </rPr>
      <t>緊急輸送道路沿道建築物</t>
    </r>
    <r>
      <rPr>
        <sz val="11"/>
        <rFont val="ＭＳ Ｐゴシック"/>
        <family val="3"/>
        <charset val="128"/>
      </rPr>
      <t>）について、補助金交付要綱第8条に基づき、補助金の交付を申請します。</t>
    </r>
    <rPh sb="1" eb="4">
      <t>コウベシ</t>
    </rPh>
    <rPh sb="4" eb="7">
      <t>チュウキボ</t>
    </rPh>
    <rPh sb="7" eb="9">
      <t>タスウ</t>
    </rPh>
    <rPh sb="9" eb="11">
      <t>リヨウ</t>
    </rPh>
    <rPh sb="11" eb="15">
      <t>ケンチクブツナド</t>
    </rPh>
    <rPh sb="15" eb="18">
      <t>タイシンカ</t>
    </rPh>
    <rPh sb="18" eb="20">
      <t>ジョセイ</t>
    </rPh>
    <rPh sb="20" eb="22">
      <t>ジギョウ</t>
    </rPh>
    <rPh sb="23" eb="25">
      <t>キンキュウ</t>
    </rPh>
    <rPh sb="25" eb="27">
      <t>ユソウ</t>
    </rPh>
    <rPh sb="27" eb="29">
      <t>ドウロ</t>
    </rPh>
    <rPh sb="29" eb="31">
      <t>エンドウ</t>
    </rPh>
    <rPh sb="31" eb="34">
      <t>ケンチクブツ</t>
    </rPh>
    <rPh sb="40" eb="43">
      <t>ホジョキン</t>
    </rPh>
    <rPh sb="43" eb="45">
      <t>コウフ</t>
    </rPh>
    <rPh sb="45" eb="47">
      <t>ヨウコウ</t>
    </rPh>
    <rPh sb="47" eb="48">
      <t>ダイ</t>
    </rPh>
    <rPh sb="49" eb="50">
      <t>ジョウ</t>
    </rPh>
    <rPh sb="51" eb="52">
      <t>モト</t>
    </rPh>
    <rPh sb="55" eb="58">
      <t>ホジョキン</t>
    </rPh>
    <rPh sb="59" eb="61">
      <t>コウフ</t>
    </rPh>
    <rPh sb="62" eb="64">
      <t>シンセイ</t>
    </rPh>
    <phoneticPr fontId="2"/>
  </si>
  <si>
    <r>
      <t>様式第２号（</t>
    </r>
    <r>
      <rPr>
        <sz val="11"/>
        <color theme="0" tint="-0.499984740745262"/>
        <rFont val="ＭＳ Ｐゴシック"/>
        <family val="3"/>
        <charset val="128"/>
      </rPr>
      <t>沿道｜診断</t>
    </r>
    <r>
      <rPr>
        <sz val="11"/>
        <rFont val="ＭＳ Ｐゴシック"/>
        <family val="3"/>
        <charset val="128"/>
      </rPr>
      <t>）</t>
    </r>
    <rPh sb="0" eb="2">
      <t>ヨウシキ</t>
    </rPh>
    <rPh sb="2" eb="3">
      <t>ダイ</t>
    </rPh>
    <rPh sb="4" eb="5">
      <t>ゴウ</t>
    </rPh>
    <rPh sb="6" eb="8">
      <t>エンドウ</t>
    </rPh>
    <rPh sb="9" eb="11">
      <t>シンダン</t>
    </rPh>
    <phoneticPr fontId="2"/>
  </si>
  <si>
    <r>
      <t>交付申請者は、</t>
    </r>
    <r>
      <rPr>
        <sz val="10"/>
        <color theme="0" tint="-0.499984740745262"/>
        <rFont val="ＭＳ Ｐゴシック"/>
        <family val="3"/>
        <charset val="128"/>
      </rPr>
      <t>国・地方公共団体に関連する法人</t>
    </r>
    <r>
      <rPr>
        <sz val="10"/>
        <rFont val="ＭＳ Ｐゴシック"/>
        <family val="3"/>
        <charset val="128"/>
      </rPr>
      <t>でない</t>
    </r>
    <rPh sb="0" eb="2">
      <t>コウフ</t>
    </rPh>
    <rPh sb="2" eb="4">
      <t>シンセイ</t>
    </rPh>
    <rPh sb="4" eb="5">
      <t>シャ</t>
    </rPh>
    <phoneticPr fontId="2"/>
  </si>
  <si>
    <r>
      <t>すべての所有者は、</t>
    </r>
    <r>
      <rPr>
        <sz val="10"/>
        <color theme="0" tint="-0.499984740745262"/>
        <rFont val="ＭＳ Ｐゴシック"/>
        <family val="3"/>
        <charset val="128"/>
      </rPr>
      <t>国・地方公共団体に関連する法人</t>
    </r>
    <r>
      <rPr>
        <sz val="10"/>
        <rFont val="ＭＳ Ｐゴシック"/>
        <family val="3"/>
        <charset val="128"/>
      </rPr>
      <t>でない</t>
    </r>
    <rPh sb="9" eb="10">
      <t>クニ</t>
    </rPh>
    <rPh sb="11" eb="13">
      <t>チホウ</t>
    </rPh>
    <rPh sb="13" eb="15">
      <t>コウキョウ</t>
    </rPh>
    <rPh sb="15" eb="17">
      <t>ダンタイ</t>
    </rPh>
    <rPh sb="18" eb="20">
      <t>カンレン</t>
    </rPh>
    <rPh sb="22" eb="24">
      <t>ホウジン</t>
    </rPh>
    <phoneticPr fontId="2"/>
  </si>
  <si>
    <r>
      <t>様式第２号（</t>
    </r>
    <r>
      <rPr>
        <sz val="11"/>
        <color theme="0" tint="-0.499984740745262"/>
        <rFont val="ＭＳ Ｐゴシック"/>
        <family val="3"/>
        <charset val="128"/>
      </rPr>
      <t>沿道｜設計</t>
    </r>
    <r>
      <rPr>
        <sz val="11"/>
        <rFont val="ＭＳ Ｐゴシック"/>
        <family val="3"/>
        <charset val="128"/>
      </rPr>
      <t>）</t>
    </r>
    <rPh sb="0" eb="2">
      <t>ヨウシキ</t>
    </rPh>
    <rPh sb="2" eb="3">
      <t>ダイ</t>
    </rPh>
    <rPh sb="4" eb="5">
      <t>ゴウ</t>
    </rPh>
    <rPh sb="6" eb="8">
      <t>エンドウ</t>
    </rPh>
    <rPh sb="9" eb="11">
      <t>セッケイ</t>
    </rPh>
    <phoneticPr fontId="2"/>
  </si>
  <si>
    <r>
      <t>様式第２号（</t>
    </r>
    <r>
      <rPr>
        <sz val="11"/>
        <color theme="0" tint="-0.499984740745262"/>
        <rFont val="ＭＳ Ｐゴシック"/>
        <family val="3"/>
        <charset val="128"/>
      </rPr>
      <t>沿道｜工事</t>
    </r>
    <r>
      <rPr>
        <sz val="11"/>
        <rFont val="ＭＳ Ｐゴシック"/>
        <family val="3"/>
        <charset val="128"/>
      </rPr>
      <t>）</t>
    </r>
    <rPh sb="0" eb="2">
      <t>ヨウシキ</t>
    </rPh>
    <rPh sb="2" eb="3">
      <t>ダイ</t>
    </rPh>
    <rPh sb="4" eb="5">
      <t>ゴウ</t>
    </rPh>
    <rPh sb="6" eb="8">
      <t>エンドウ</t>
    </rPh>
    <rPh sb="9" eb="11">
      <t>コウジ</t>
    </rPh>
    <phoneticPr fontId="2"/>
  </si>
  <si>
    <r>
      <t>様式第３号（</t>
    </r>
    <r>
      <rPr>
        <sz val="11"/>
        <color theme="0" tint="-0.499984740745262"/>
        <rFont val="ＭＳ Ｐゴシック"/>
        <family val="3"/>
        <charset val="128"/>
        <scheme val="minor"/>
      </rPr>
      <t>沿道｜診断・設計</t>
    </r>
    <r>
      <rPr>
        <sz val="11"/>
        <color theme="1"/>
        <rFont val="ＭＳ Ｐゴシック"/>
        <family val="3"/>
        <charset val="128"/>
        <scheme val="minor"/>
      </rPr>
      <t>）</t>
    </r>
    <rPh sb="0" eb="2">
      <t>ヨウシキ</t>
    </rPh>
    <rPh sb="2" eb="3">
      <t>ダイ</t>
    </rPh>
    <rPh sb="4" eb="5">
      <t>ゴウ</t>
    </rPh>
    <rPh sb="6" eb="8">
      <t>エンドウ</t>
    </rPh>
    <rPh sb="9" eb="11">
      <t>シンダン</t>
    </rPh>
    <phoneticPr fontId="2"/>
  </si>
  <si>
    <r>
      <t>様式第３号（</t>
    </r>
    <r>
      <rPr>
        <sz val="11"/>
        <color theme="0" tint="-0.499984740745262"/>
        <rFont val="ＭＳ Ｐゴシック"/>
        <family val="3"/>
        <charset val="128"/>
        <scheme val="minor"/>
      </rPr>
      <t>沿道｜工事</t>
    </r>
    <r>
      <rPr>
        <sz val="11"/>
        <color theme="1"/>
        <rFont val="ＭＳ Ｐゴシック"/>
        <family val="3"/>
        <charset val="128"/>
        <scheme val="minor"/>
      </rPr>
      <t>）</t>
    </r>
    <rPh sb="0" eb="2">
      <t>ヨウシキ</t>
    </rPh>
    <rPh sb="2" eb="3">
      <t>ダイ</t>
    </rPh>
    <rPh sb="4" eb="5">
      <t>ゴウ</t>
    </rPh>
    <rPh sb="6" eb="8">
      <t>エンドウ</t>
    </rPh>
    <rPh sb="9" eb="11">
      <t>コウジ</t>
    </rPh>
    <phoneticPr fontId="2"/>
  </si>
  <si>
    <r>
      <t>様式第４号（</t>
    </r>
    <r>
      <rPr>
        <sz val="11"/>
        <color theme="0" tint="-0.499984740745262"/>
        <rFont val="ＭＳ Ｐゴシック"/>
        <family val="3"/>
        <charset val="128"/>
      </rPr>
      <t>沿道</t>
    </r>
    <r>
      <rPr>
        <sz val="11"/>
        <rFont val="ＭＳ Ｐゴシック"/>
        <family val="3"/>
        <charset val="128"/>
      </rPr>
      <t>）</t>
    </r>
    <rPh sb="0" eb="2">
      <t>ヨウシキ</t>
    </rPh>
    <rPh sb="2" eb="3">
      <t>ダイ</t>
    </rPh>
    <rPh sb="4" eb="5">
      <t>ゴウ</t>
    </rPh>
    <rPh sb="6" eb="8">
      <t>エンドウ</t>
    </rPh>
    <phoneticPr fontId="2"/>
  </si>
  <si>
    <r>
      <t>当該建築物は</t>
    </r>
    <r>
      <rPr>
        <sz val="10"/>
        <color theme="0" tint="-0.499984740745262"/>
        <rFont val="ＭＳ Ｐゴシック"/>
        <family val="3"/>
        <charset val="128"/>
      </rPr>
      <t>緊急輸送道路沿道建築物</t>
    </r>
    <r>
      <rPr>
        <sz val="10"/>
        <rFont val="ＭＳ Ｐゴシック"/>
        <family val="3"/>
        <charset val="128"/>
      </rPr>
      <t>に該当します</t>
    </r>
    <rPh sb="0" eb="1">
      <t>トウガイ</t>
    </rPh>
    <rPh sb="1" eb="3">
      <t>ケンチク</t>
    </rPh>
    <rPh sb="3" eb="4">
      <t>ブツ</t>
    </rPh>
    <rPh sb="5" eb="7">
      <t>キンキュウ</t>
    </rPh>
    <rPh sb="7" eb="9">
      <t>ユソウ</t>
    </rPh>
    <rPh sb="9" eb="11">
      <t>ドウロ</t>
    </rPh>
    <rPh sb="11" eb="13">
      <t>エンドウ</t>
    </rPh>
    <rPh sb="13" eb="16">
      <t>ケンチクブツ</t>
    </rPh>
    <rPh sb="17" eb="19">
      <t>ガイトウ</t>
    </rPh>
    <phoneticPr fontId="2"/>
  </si>
  <si>
    <t>実際に当該工事に要する費用</t>
    <rPh sb="3" eb="5">
      <t>トウガイ</t>
    </rPh>
    <rPh sb="5" eb="7">
      <t>コウジ</t>
    </rPh>
    <phoneticPr fontId="2"/>
  </si>
  <si>
    <r>
      <t xml:space="preserve"> 実際に当該工事に要する費用</t>
    </r>
    <r>
      <rPr>
        <sz val="8"/>
        <rFont val="ＭＳ Ｐゴシック"/>
        <family val="3"/>
        <charset val="128"/>
      </rPr>
      <t>（消費税相当額は除く）</t>
    </r>
    <rPh sb="1" eb="3">
      <t>ジッサイ</t>
    </rPh>
    <rPh sb="4" eb="6">
      <t>トウガイ</t>
    </rPh>
    <rPh sb="6" eb="8">
      <t>コウジ</t>
    </rPh>
    <rPh sb="9" eb="10">
      <t>ヨウ</t>
    </rPh>
    <rPh sb="12" eb="14">
      <t>ヒヨウ</t>
    </rPh>
    <phoneticPr fontId="2"/>
  </si>
  <si>
    <t>ａ</t>
    <phoneticPr fontId="2"/>
  </si>
  <si>
    <t>構造が耐震上著しく危険であると認められる
または劣化が進んでおり、そのまま放置すれば耐震上著しく危険となると認められる</t>
    <rPh sb="0" eb="2">
      <t>コウゾウ</t>
    </rPh>
    <rPh sb="3" eb="5">
      <t>タイシン</t>
    </rPh>
    <rPh sb="5" eb="6">
      <t>ジョウ</t>
    </rPh>
    <rPh sb="6" eb="7">
      <t>イチジル</t>
    </rPh>
    <rPh sb="9" eb="11">
      <t>キケン</t>
    </rPh>
    <rPh sb="15" eb="16">
      <t>ミト</t>
    </rPh>
    <rPh sb="24" eb="26">
      <t>レッカ</t>
    </rPh>
    <rPh sb="27" eb="28">
      <t>スス</t>
    </rPh>
    <rPh sb="37" eb="39">
      <t>ホウチ</t>
    </rPh>
    <rPh sb="42" eb="44">
      <t>タイシン</t>
    </rPh>
    <rPh sb="44" eb="45">
      <t>ジョウ</t>
    </rPh>
    <rPh sb="45" eb="46">
      <t>イチジル</t>
    </rPh>
    <rPh sb="48" eb="50">
      <t>キケン</t>
    </rPh>
    <rPh sb="54" eb="55">
      <t>ミト</t>
    </rPh>
    <phoneticPr fontId="2"/>
  </si>
  <si>
    <t>通常の耐震診断（耐震補強設計）に要する費用以外として、
 設計図書の復元、第三者機関の判定等に要する費用（上限：1,570,000円）</t>
    <phoneticPr fontId="2"/>
  </si>
  <si>
    <t>実際に当該工事に要する費用</t>
    <rPh sb="0" eb="2">
      <t>ジッサイ</t>
    </rPh>
    <rPh sb="3" eb="5">
      <t>トウガイ</t>
    </rPh>
    <rPh sb="5" eb="7">
      <t>コウジ</t>
    </rPh>
    <rPh sb="8" eb="9">
      <t>ヨウ</t>
    </rPh>
    <rPh sb="11" eb="13">
      <t>ヒヨウ</t>
    </rPh>
    <phoneticPr fontId="2"/>
  </si>
  <si>
    <t>㎡単価を基に算出した限度額</t>
    <rPh sb="1" eb="3">
      <t>タンカ</t>
    </rPh>
    <rPh sb="4" eb="5">
      <t>モト</t>
    </rPh>
    <rPh sb="6" eb="8">
      <t>サンシュツ</t>
    </rPh>
    <rPh sb="10" eb="12">
      <t>ゲンド</t>
    </rPh>
    <rPh sb="12" eb="13">
      <t>ガク</t>
    </rPh>
    <phoneticPr fontId="2"/>
  </si>
  <si>
    <t>区分に応じて定められた限度額</t>
    <rPh sb="0" eb="2">
      <t>クブン</t>
    </rPh>
    <rPh sb="3" eb="4">
      <t>オウ</t>
    </rPh>
    <rPh sb="6" eb="7">
      <t>サダ</t>
    </rPh>
    <rPh sb="11" eb="13">
      <t>ゲンド</t>
    </rPh>
    <rPh sb="13" eb="14">
      <t>ガク</t>
    </rPh>
    <phoneticPr fontId="2"/>
  </si>
  <si>
    <r>
      <t>様式第３号（沿道</t>
    </r>
    <r>
      <rPr>
        <sz val="11"/>
        <color theme="0" tint="-0.499984740745262"/>
        <rFont val="ＭＳ Ｐゴシック"/>
        <family val="3"/>
        <charset val="128"/>
        <scheme val="minor"/>
      </rPr>
      <t>｜工事</t>
    </r>
    <r>
      <rPr>
        <sz val="11"/>
        <color theme="1"/>
        <rFont val="ＭＳ Ｐゴシック"/>
        <family val="3"/>
        <charset val="128"/>
        <scheme val="minor"/>
      </rPr>
      <t>）</t>
    </r>
    <rPh sb="0" eb="2">
      <t>ヨウシキ</t>
    </rPh>
    <rPh sb="2" eb="3">
      <t>ダイ</t>
    </rPh>
    <rPh sb="4" eb="5">
      <t>ゴウ</t>
    </rPh>
    <rPh sb="6" eb="8">
      <t>エンドウ</t>
    </rPh>
    <rPh sb="9" eb="11">
      <t>コウジ</t>
    </rPh>
    <phoneticPr fontId="2"/>
  </si>
  <si>
    <t>各年度事業費</t>
    <rPh sb="0" eb="3">
      <t>カクネンド</t>
    </rPh>
    <rPh sb="3" eb="6">
      <t>ジギョウヒ</t>
    </rPh>
    <phoneticPr fontId="2"/>
  </si>
  <si>
    <t>各年度割合</t>
    <rPh sb="0" eb="3">
      <t>カクネンド</t>
    </rPh>
    <rPh sb="3" eb="5">
      <t>ワリアイ</t>
    </rPh>
    <phoneticPr fontId="2"/>
  </si>
  <si>
    <t>各年度限度額</t>
    <rPh sb="0" eb="3">
      <t>カクネンド</t>
    </rPh>
    <rPh sb="3" eb="5">
      <t>ゲンド</t>
    </rPh>
    <rPh sb="5" eb="6">
      <t>ガク</t>
    </rPh>
    <phoneticPr fontId="2"/>
  </si>
  <si>
    <t xml:space="preserve">← 確認した建築士の免許証の写しを添付してください </t>
    <rPh sb="2" eb="4">
      <t>カクニン</t>
    </rPh>
    <rPh sb="6" eb="9">
      <t>ケンチクシ</t>
    </rPh>
    <rPh sb="10" eb="13">
      <t>メンキョショウ</t>
    </rPh>
    <rPh sb="14" eb="15">
      <t>ウツ</t>
    </rPh>
    <rPh sb="17" eb="19">
      <t>テンプ</t>
    </rPh>
    <phoneticPr fontId="2"/>
  </si>
  <si>
    <t>法人番号</t>
    <rPh sb="0" eb="2">
      <t>ホウジン</t>
    </rPh>
    <rPh sb="2" eb="4">
      <t>バンゴウ</t>
    </rPh>
    <phoneticPr fontId="2"/>
  </si>
  <si>
    <t>← 法人番号（13桁）を入力してください</t>
    <rPh sb="2" eb="4">
      <t>ホウジン</t>
    </rPh>
    <rPh sb="4" eb="6">
      <t>バンゴウ</t>
    </rPh>
    <rPh sb="9" eb="10">
      <t>ケタ</t>
    </rPh>
    <rPh sb="12" eb="14">
      <t>ニュウリョク</t>
    </rPh>
    <phoneticPr fontId="2"/>
  </si>
  <si>
    <r>
      <t>補助金額</t>
    </r>
    <r>
      <rPr>
        <sz val="8"/>
        <rFont val="ＭＳ Ｐゴシック"/>
        <family val="3"/>
        <charset val="128"/>
      </rPr>
      <t xml:space="preserve"> </t>
    </r>
    <rPh sb="0" eb="2">
      <t>ホジョ</t>
    </rPh>
    <rPh sb="2" eb="3">
      <t>キン</t>
    </rPh>
    <rPh sb="3" eb="4">
      <t>ガク</t>
    </rPh>
    <phoneticPr fontId="2"/>
  </si>
  <si>
    <t>・当該年度の補助金額</t>
    <rPh sb="1" eb="3">
      <t>トウガイ</t>
    </rPh>
    <rPh sb="3" eb="5">
      <t>ネンド</t>
    </rPh>
    <rPh sb="6" eb="8">
      <t>ホジョ</t>
    </rPh>
    <rPh sb="8" eb="10">
      <t>キンガク</t>
    </rPh>
    <phoneticPr fontId="2"/>
  </si>
  <si>
    <t>補助金額の算出</t>
    <rPh sb="0" eb="2">
      <t>ホジョ</t>
    </rPh>
    <rPh sb="2" eb="3">
      <t>キン</t>
    </rPh>
    <phoneticPr fontId="2"/>
  </si>
  <si>
    <t>補助金額の算出</t>
    <rPh sb="0" eb="2">
      <t>ホジョ</t>
    </rPh>
    <rPh sb="2" eb="4">
      <t>キンガク</t>
    </rPh>
    <phoneticPr fontId="2"/>
  </si>
  <si>
    <t>補助金額の算出②</t>
    <rPh sb="0" eb="2">
      <t>ホジョ</t>
    </rPh>
    <rPh sb="2" eb="3">
      <t>キン</t>
    </rPh>
    <phoneticPr fontId="2"/>
  </si>
  <si>
    <t>← 様式第3号において金額を算出のうえ、右詰めで入力してください</t>
    <rPh sb="2" eb="4">
      <t>ヨウシキ</t>
    </rPh>
    <rPh sb="4" eb="5">
      <t>ダイ</t>
    </rPh>
    <rPh sb="6" eb="7">
      <t>ゴウ</t>
    </rPh>
    <rPh sb="14" eb="16">
      <t>サンシュツ</t>
    </rPh>
    <phoneticPr fontId="2"/>
  </si>
  <si>
    <t>神戸市中規模多数利用建築物等耐震化助成事業の補助金額（□年度）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</si>
  <si>
    <t>神戸市中規模多数利用建築物等耐震化助成事業の補助金額（△年度）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</si>
  <si>
    <t>神戸市中規模多数利用建築物等耐震化助成事業の補助金額（〇年度）</t>
    <rPh sb="0" eb="3">
      <t>コウベシ</t>
    </rPh>
    <rPh sb="3" eb="6">
      <t>チュウキボ</t>
    </rPh>
    <rPh sb="6" eb="8">
      <t>タスウ</t>
    </rPh>
    <rPh sb="8" eb="10">
      <t>リヨウ</t>
    </rPh>
    <rPh sb="10" eb="13">
      <t>ケンチクブツ</t>
    </rPh>
    <rPh sb="13" eb="14">
      <t>ナド</t>
    </rPh>
    <rPh sb="14" eb="17">
      <t>タイシンカ</t>
    </rPh>
    <rPh sb="17" eb="19">
      <t>ジョセイ</t>
    </rPh>
    <rPh sb="19" eb="21">
      <t>ジギョウ</t>
    </rPh>
    <rPh sb="22" eb="24">
      <t>ホジョ</t>
    </rPh>
    <rPh sb="24" eb="26">
      <t>キンガク</t>
    </rPh>
    <rPh sb="28" eb="30">
      <t>ネンド</t>
    </rPh>
    <phoneticPr fontId="2"/>
  </si>
  <si>
    <t>補助金額の算出①</t>
    <rPh sb="0" eb="2">
      <t>ホジョ</t>
    </rPh>
    <rPh sb="2" eb="3">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</si>
</sst>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 @"/>
    <numFmt numFmtId="177" formatCode="#,##0_ "/>
    <numFmt numFmtId="178" formatCode="#,##0.00_ "/>
    <numFmt numFmtId="179" formatCode="#,##0.0000"/>
    <numFmt numFmtId="180" formatCode="#,##0\ &quot;円&quot;"/>
    <numFmt numFmtId="181" formatCode="#,##0.00\ &quot;㎡&quot;"/>
    <numFmt numFmtId="182" formatCode="#,##0\ &quot;円/㎡&quot;"/>
    <numFmt numFmtId="183" formatCode="?/?"/>
    <numFmt numFmtId="184" formatCode="0.0000000000%"/>
  </numFmts>
  <fonts count="70" x14ac:knownFonts="1">
    <font>
      <sz val="11"/>
      <name val="ＭＳ Ｐゴシック"/>
      <family val="3"/>
      <charset val="128"/>
    </font>
    <font>
      <sz val="11"/>
      <name val="ＭＳ Ｐゴシック"/>
      <family val="3"/>
      <charset val="128"/>
    </font>
    <font>
      <sz val="6"/>
      <name val="ＭＳ Ｐゴシック"/>
      <family val="3"/>
      <charset val="128"/>
    </font>
    <font>
      <b/>
      <sz val="11"/>
      <color rgb="FFFFFF00"/>
      <name val="Meiryo UI"/>
      <family val="3"/>
      <charset val="128"/>
    </font>
    <font>
      <sz val="11"/>
      <color rgb="FFFFFF00"/>
      <name val="ＭＳ Ｐゴシック"/>
      <family val="3"/>
      <charset val="128"/>
    </font>
    <font>
      <sz val="8"/>
      <name val="ＭＳ Ｐゴシック"/>
      <family val="3"/>
      <charset val="128"/>
    </font>
    <font>
      <b/>
      <sz val="12"/>
      <color rgb="FFFF0000"/>
      <name val="ＭＳ Ｐゴシック"/>
      <family val="3"/>
      <charset val="128"/>
    </font>
    <font>
      <b/>
      <sz val="12"/>
      <color theme="1"/>
      <name val="ＭＳ Ｐゴシック"/>
      <family val="3"/>
      <charset val="128"/>
    </font>
    <font>
      <b/>
      <sz val="11"/>
      <color theme="1"/>
      <name val="ＭＳ Ｐゴシック"/>
      <family val="3"/>
      <charset val="128"/>
    </font>
    <font>
      <sz val="10"/>
      <name val="ＭＳ Ｐゴシック"/>
      <family val="3"/>
      <charset val="128"/>
    </font>
    <font>
      <sz val="11"/>
      <color theme="1"/>
      <name val="ＭＳ Ｐ明朝"/>
      <family val="1"/>
      <charset val="128"/>
    </font>
    <font>
      <sz val="8"/>
      <color theme="1"/>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明朝"/>
      <family val="1"/>
      <charset val="128"/>
    </font>
    <font>
      <sz val="11"/>
      <color theme="1"/>
      <name val="ＭＳ Ｐゴシック"/>
      <family val="3"/>
      <charset val="128"/>
      <scheme val="minor"/>
    </font>
    <font>
      <sz val="9"/>
      <name val="ＭＳ Ｐゴシック"/>
      <family val="3"/>
      <charset val="128"/>
    </font>
    <font>
      <sz val="9"/>
      <color theme="1"/>
      <name val="ＭＳ 明朝"/>
      <family val="1"/>
      <charset val="128"/>
    </font>
    <font>
      <sz val="9.5"/>
      <name val="ＭＳ Ｐゴシック"/>
      <family val="3"/>
      <charset val="128"/>
    </font>
    <font>
      <sz val="11"/>
      <name val="ＭＳ Ｐ明朝"/>
      <family val="1"/>
      <charset val="128"/>
    </font>
    <font>
      <sz val="11"/>
      <name val="ＭＳ 明朝"/>
      <family val="1"/>
      <charset val="128"/>
    </font>
    <font>
      <sz val="8"/>
      <color indexed="10"/>
      <name val="ＭＳ Ｐゴシック"/>
      <family val="3"/>
      <charset val="128"/>
    </font>
    <font>
      <sz val="16"/>
      <name val="Segoe UI Light"/>
      <family val="2"/>
    </font>
    <font>
      <sz val="18"/>
      <name val="ＭＳ Ｐゴシック"/>
      <family val="3"/>
      <charset val="128"/>
    </font>
    <font>
      <sz val="11"/>
      <color theme="4"/>
      <name val="ＭＳ 明朝"/>
      <family val="1"/>
      <charset val="128"/>
    </font>
    <font>
      <sz val="11"/>
      <color theme="4"/>
      <name val="ＭＳ Ｐゴシック"/>
      <family val="3"/>
      <charset val="128"/>
    </font>
    <font>
      <sz val="11"/>
      <color rgb="FFFF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0"/>
      <color rgb="FFFFFF00"/>
      <name val="Meiryo UI"/>
      <family val="3"/>
      <charset val="128"/>
    </font>
    <font>
      <sz val="10"/>
      <color rgb="FFFFFF00"/>
      <name val="ＭＳ Ｐゴシック"/>
      <family val="3"/>
      <charset val="128"/>
      <scheme val="minor"/>
    </font>
    <font>
      <sz val="10"/>
      <color theme="1"/>
      <name val="ＭＳ Ｐ明朝"/>
      <family val="1"/>
      <charset val="128"/>
    </font>
    <font>
      <sz val="8"/>
      <color indexed="8"/>
      <name val="ＭＳ Ｐゴシック"/>
      <family val="3"/>
      <charset val="128"/>
    </font>
    <font>
      <sz val="10"/>
      <name val="Meiryo UI"/>
      <family val="3"/>
      <charset val="128"/>
    </font>
    <font>
      <b/>
      <sz val="10"/>
      <name val="Meiryo UI"/>
      <family val="3"/>
      <charset val="128"/>
    </font>
    <font>
      <b/>
      <sz val="11"/>
      <color theme="1"/>
      <name val="ＭＳ Ｐ明朝"/>
      <family val="1"/>
      <charset val="128"/>
    </font>
    <font>
      <sz val="8"/>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10"/>
      <color theme="5"/>
      <name val="ＭＳ Ｐゴシック"/>
      <family val="3"/>
      <charset val="128"/>
    </font>
    <font>
      <sz val="9"/>
      <color theme="1"/>
      <name val="ＭＳ Ｐゴシック"/>
      <family val="3"/>
      <charset val="128"/>
    </font>
    <font>
      <sz val="10"/>
      <color theme="7"/>
      <name val="ＭＳ Ｐゴシック"/>
      <family val="3"/>
      <charset val="128"/>
    </font>
    <font>
      <sz val="10"/>
      <color theme="6" tint="-0.249977111117893"/>
      <name val="ＭＳ Ｐゴシック"/>
      <family val="3"/>
      <charset val="128"/>
    </font>
    <font>
      <sz val="10"/>
      <color theme="1" tint="0.499984740745262"/>
      <name val="ＭＳ Ｐゴシック"/>
      <family val="3"/>
      <charset val="128"/>
    </font>
    <font>
      <sz val="11"/>
      <color theme="6" tint="-0.249977111117893"/>
      <name val="ＭＳ Ｐ明朝"/>
      <family val="1"/>
      <charset val="128"/>
    </font>
    <font>
      <sz val="11"/>
      <color theme="7"/>
      <name val="ＭＳ Ｐ明朝"/>
      <family val="1"/>
      <charset val="128"/>
    </font>
    <font>
      <sz val="11"/>
      <color theme="5"/>
      <name val="ＭＳ Ｐ明朝"/>
      <family val="1"/>
      <charset val="128"/>
    </font>
    <font>
      <sz val="9"/>
      <color theme="4"/>
      <name val="ＭＳ Ｐゴシック"/>
      <family val="3"/>
      <charset val="128"/>
    </font>
    <font>
      <sz val="11"/>
      <color theme="0" tint="-0.499984740745262"/>
      <name val="ＭＳ Ｐゴシック"/>
      <family val="3"/>
      <charset val="128"/>
    </font>
    <font>
      <u/>
      <sz val="11"/>
      <color theme="0" tint="-0.499984740745262"/>
      <name val="ＭＳ Ｐゴシック"/>
      <family val="3"/>
      <charset val="128"/>
    </font>
    <font>
      <sz val="10"/>
      <color theme="0" tint="-0.499984740745262"/>
      <name val="ＭＳ Ｐゴシック"/>
      <family val="3"/>
      <charset val="128"/>
    </font>
    <font>
      <sz val="11"/>
      <color theme="0" tint="-0.499984740745262"/>
      <name val="ＭＳ Ｐゴシック"/>
      <family val="3"/>
      <charset val="128"/>
      <scheme val="minor"/>
    </font>
    <font>
      <sz val="10"/>
      <color theme="0" tint="-0.499984740745262"/>
      <name val="ＭＳ Ｐゴシック"/>
      <family val="3"/>
      <charset val="128"/>
      <scheme val="minor"/>
    </font>
    <font>
      <sz val="11"/>
      <color theme="5"/>
      <name val="ＭＳ Ｐゴシック"/>
      <family val="3"/>
      <charset val="128"/>
      <scheme val="minor"/>
    </font>
    <font>
      <sz val="10"/>
      <color theme="5"/>
      <name val="ＭＳ Ｐゴシック"/>
      <family val="3"/>
      <charset val="128"/>
      <scheme val="minor"/>
    </font>
    <font>
      <b/>
      <sz val="11"/>
      <name val="Meiryo UI"/>
      <family val="3"/>
      <charset val="128"/>
    </font>
    <font>
      <sz val="10"/>
      <name val="ＭＳ Ｐ明朝"/>
      <family val="1"/>
      <charset val="128"/>
    </font>
    <font>
      <sz val="10"/>
      <color theme="4"/>
      <name val="ＭＳ Ｐ明朝"/>
      <family val="1"/>
      <charset val="128"/>
    </font>
    <font>
      <sz val="10"/>
      <color theme="5"/>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20">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style="hair">
        <color indexed="64"/>
      </left>
      <right/>
      <top style="hair">
        <color indexed="64"/>
      </top>
      <bottom style="thin">
        <color indexed="64"/>
      </bottom>
      <diagonal/>
    </border>
    <border>
      <left style="hair">
        <color auto="1"/>
      </left>
      <right style="thin">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top style="thin">
        <color indexed="64"/>
      </top>
      <bottom style="dotted">
        <color theme="0" tint="-0.24994659260841701"/>
      </bottom>
      <diagonal/>
    </border>
    <border>
      <left/>
      <right/>
      <top style="thin">
        <color indexed="64"/>
      </top>
      <bottom style="dotted">
        <color theme="0" tint="-0.24994659260841701"/>
      </bottom>
      <diagonal/>
    </border>
    <border>
      <left/>
      <right style="medium">
        <color indexed="64"/>
      </right>
      <top style="thin">
        <color indexed="64"/>
      </top>
      <bottom style="dotted">
        <color theme="0" tint="-0.24994659260841701"/>
      </bottom>
      <diagonal/>
    </border>
    <border>
      <left style="medium">
        <color indexed="64"/>
      </left>
      <right/>
      <top style="hair">
        <color indexed="64"/>
      </top>
      <bottom style="medium">
        <color indexed="64"/>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6">
    <xf numFmtId="0" fontId="0" fillId="0" borderId="0">
      <alignment vertical="center"/>
    </xf>
    <xf numFmtId="38"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6" fontId="1" fillId="0" borderId="0" applyFont="0" applyFill="0" applyBorder="0" applyAlignment="0" applyProtection="0">
      <alignment vertical="center"/>
    </xf>
  </cellStyleXfs>
  <cellXfs count="681">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0" xfId="0" applyFill="1" applyAlignment="1">
      <alignment horizontal="right" vertical="center"/>
    </xf>
    <xf numFmtId="0" fontId="11" fillId="0" borderId="7" xfId="0" applyFont="1" applyFill="1" applyBorder="1" applyAlignment="1">
      <alignment vertical="center" shrinkToFit="1"/>
    </xf>
    <xf numFmtId="0" fontId="0" fillId="0" borderId="0" xfId="0" applyFill="1" applyAlignment="1">
      <alignment horizontal="left" vertical="center" indent="1"/>
    </xf>
    <xf numFmtId="0" fontId="11" fillId="0" borderId="0" xfId="0" applyFont="1" applyFill="1" applyAlignment="1">
      <alignment vertical="center" shrinkToFit="1"/>
    </xf>
    <xf numFmtId="0" fontId="13" fillId="0" borderId="0" xfId="0" applyFont="1" applyFill="1" applyAlignment="1">
      <alignment horizontal="center" vertical="center"/>
    </xf>
    <xf numFmtId="0" fontId="14" fillId="0" borderId="0" xfId="0" applyFont="1" applyFill="1" applyAlignment="1">
      <alignment vertical="center" wrapText="1"/>
    </xf>
    <xf numFmtId="0" fontId="15" fillId="0" borderId="0" xfId="0" applyFont="1" applyFill="1" applyAlignment="1">
      <alignment vertical="center" wrapText="1"/>
    </xf>
    <xf numFmtId="0" fontId="14" fillId="2" borderId="16" xfId="0" applyFont="1" applyFill="1" applyBorder="1" applyAlignment="1">
      <alignment horizontal="center" vertical="center"/>
    </xf>
    <xf numFmtId="0" fontId="14" fillId="0" borderId="16" xfId="0" applyFont="1" applyFill="1" applyBorder="1" applyAlignment="1">
      <alignment vertical="center"/>
    </xf>
    <xf numFmtId="0" fontId="9" fillId="0" borderId="16" xfId="0" applyFont="1" applyFill="1" applyBorder="1" applyAlignment="1">
      <alignment vertical="center"/>
    </xf>
    <xf numFmtId="0" fontId="14" fillId="0" borderId="17" xfId="0" applyFont="1" applyFill="1" applyBorder="1" applyAlignment="1">
      <alignment vertical="center"/>
    </xf>
    <xf numFmtId="0" fontId="17" fillId="0" borderId="0" xfId="0" applyFont="1" applyFill="1" applyBorder="1" applyAlignment="1">
      <alignment horizontal="center" vertical="center" wrapText="1"/>
    </xf>
    <xf numFmtId="0" fontId="18" fillId="0" borderId="14" xfId="0" applyFont="1" applyFill="1" applyBorder="1" applyAlignment="1">
      <alignment vertical="center"/>
    </xf>
    <xf numFmtId="0" fontId="18" fillId="0" borderId="14" xfId="0" applyFont="1" applyFill="1" applyBorder="1" applyAlignment="1">
      <alignment horizontal="center" vertical="center"/>
    </xf>
    <xf numFmtId="0" fontId="18" fillId="0" borderId="20" xfId="0" applyFont="1" applyFill="1" applyBorder="1" applyAlignment="1">
      <alignment vertical="center"/>
    </xf>
    <xf numFmtId="0" fontId="21" fillId="0" borderId="0" xfId="0" applyFont="1" applyFill="1" applyBorder="1" applyAlignment="1">
      <alignment vertical="center"/>
    </xf>
    <xf numFmtId="0" fontId="18" fillId="2" borderId="25" xfId="0" applyFont="1" applyFill="1" applyBorder="1" applyAlignment="1">
      <alignment horizontal="center" vertical="center"/>
    </xf>
    <xf numFmtId="0" fontId="19" fillId="0" borderId="26" xfId="0" applyFont="1" applyFill="1" applyBorder="1" applyAlignment="1">
      <alignment vertical="center"/>
    </xf>
    <xf numFmtId="0" fontId="18" fillId="0" borderId="26" xfId="0" applyFont="1" applyFill="1" applyBorder="1" applyAlignment="1">
      <alignment horizontal="center" vertical="center"/>
    </xf>
    <xf numFmtId="0" fontId="19" fillId="0" borderId="27" xfId="0" applyFont="1" applyFill="1" applyBorder="1" applyAlignment="1">
      <alignment vertical="center"/>
    </xf>
    <xf numFmtId="0" fontId="9" fillId="0" borderId="7" xfId="0" applyFont="1" applyFill="1" applyBorder="1" applyAlignment="1">
      <alignment vertical="center"/>
    </xf>
    <xf numFmtId="0" fontId="9" fillId="0" borderId="30" xfId="0" applyFont="1" applyFill="1" applyBorder="1" applyAlignment="1">
      <alignment vertical="center"/>
    </xf>
    <xf numFmtId="0" fontId="9" fillId="0" borderId="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0"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9" fillId="0" borderId="0" xfId="0" applyFont="1" applyFill="1" applyBorder="1" applyAlignment="1">
      <alignment vertical="center"/>
    </xf>
    <xf numFmtId="0" fontId="9" fillId="0" borderId="37" xfId="0" applyFont="1" applyFill="1" applyBorder="1" applyAlignment="1">
      <alignment horizontal="right" vertical="center"/>
    </xf>
    <xf numFmtId="0" fontId="9" fillId="0" borderId="37" xfId="0" applyFont="1" applyFill="1" applyBorder="1" applyAlignment="1">
      <alignment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left" vertical="center" indent="1"/>
    </xf>
    <xf numFmtId="0" fontId="4" fillId="0" borderId="0" xfId="0" applyFont="1" applyFill="1" applyBorder="1" applyAlignment="1">
      <alignment vertical="center"/>
    </xf>
    <xf numFmtId="0" fontId="24" fillId="0" borderId="0" xfId="0" applyFont="1" applyFill="1" applyBorder="1" applyAlignment="1">
      <alignment horizontal="center" vertical="center" wrapText="1"/>
    </xf>
    <xf numFmtId="0" fontId="16" fillId="0" borderId="0" xfId="0" applyFont="1" applyFill="1" applyBorder="1" applyAlignment="1">
      <alignment vertical="center"/>
    </xf>
    <xf numFmtId="0" fontId="14" fillId="2" borderId="11" xfId="0" applyFont="1" applyFill="1" applyBorder="1" applyAlignment="1">
      <alignment horizontal="center" vertical="center"/>
    </xf>
    <xf numFmtId="0" fontId="9" fillId="0" borderId="9" xfId="0" applyFont="1" applyFill="1" applyBorder="1" applyAlignment="1">
      <alignment horizontal="left" vertical="center"/>
    </xf>
    <xf numFmtId="0" fontId="14" fillId="2" borderId="9" xfId="0" applyFont="1" applyFill="1" applyBorder="1" applyAlignment="1">
      <alignment horizontal="center" vertical="center"/>
    </xf>
    <xf numFmtId="0" fontId="9" fillId="0" borderId="9" xfId="0" applyFont="1" applyFill="1" applyBorder="1" applyAlignment="1">
      <alignment vertical="center"/>
    </xf>
    <xf numFmtId="0" fontId="0" fillId="0" borderId="9" xfId="0" applyFill="1" applyBorder="1" applyAlignment="1">
      <alignment vertical="center"/>
    </xf>
    <xf numFmtId="0" fontId="0" fillId="0" borderId="12" xfId="0" applyFill="1" applyBorder="1" applyAlignment="1">
      <alignment vertical="center"/>
    </xf>
    <xf numFmtId="0" fontId="9" fillId="0" borderId="16" xfId="0" applyFont="1" applyFill="1" applyBorder="1" applyAlignment="1">
      <alignment horizontal="center" vertical="center"/>
    </xf>
    <xf numFmtId="0" fontId="16" fillId="0" borderId="57" xfId="0" applyFont="1" applyFill="1" applyBorder="1" applyAlignment="1">
      <alignment vertical="center"/>
    </xf>
    <xf numFmtId="0" fontId="16" fillId="0" borderId="16" xfId="0" applyFont="1" applyFill="1" applyBorder="1" applyAlignment="1">
      <alignment vertical="center"/>
    </xf>
    <xf numFmtId="0" fontId="0" fillId="0" borderId="17" xfId="0" applyFill="1" applyBorder="1" applyAlignment="1">
      <alignment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xf>
    <xf numFmtId="177" fontId="25" fillId="0" borderId="18" xfId="0" applyNumberFormat="1" applyFont="1" applyFill="1" applyBorder="1" applyAlignment="1">
      <alignment vertical="center"/>
    </xf>
    <xf numFmtId="0" fontId="0" fillId="0" borderId="0" xfId="0"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8" fillId="0" borderId="0" xfId="0" applyFont="1" applyFill="1" applyBorder="1" applyAlignment="1">
      <alignment horizontal="right" vertical="center"/>
    </xf>
    <xf numFmtId="0" fontId="0" fillId="3" borderId="0" xfId="0" applyNumberFormat="1" applyFont="1" applyFill="1" applyAlignment="1">
      <alignment horizontal="right" vertical="center"/>
    </xf>
    <xf numFmtId="0" fontId="29" fillId="0" borderId="0" xfId="0" applyFont="1" applyFill="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30" fillId="0" borderId="0" xfId="0" applyFont="1" applyFill="1" applyBorder="1" applyAlignment="1">
      <alignment horizontal="left" vertical="center" indent="1"/>
    </xf>
    <xf numFmtId="0" fontId="1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0" fillId="2" borderId="67"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8" xfId="0" applyFont="1" applyFill="1" applyBorder="1" applyAlignment="1">
      <alignment horizontal="center" vertical="center"/>
    </xf>
    <xf numFmtId="0" fontId="20" fillId="2" borderId="69"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3" fillId="0" borderId="0" xfId="0" applyFont="1" applyFill="1" applyAlignment="1">
      <alignment vertical="top"/>
    </xf>
    <xf numFmtId="0" fontId="9" fillId="0" borderId="16" xfId="0" applyFont="1" applyFill="1" applyBorder="1" applyAlignment="1">
      <alignment horizontal="left" vertical="center"/>
    </xf>
    <xf numFmtId="0" fontId="25" fillId="2" borderId="16"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17" xfId="0" applyFont="1" applyFill="1" applyBorder="1" applyAlignment="1">
      <alignment vertical="center"/>
    </xf>
    <xf numFmtId="0" fontId="9" fillId="0" borderId="22" xfId="0" applyFont="1" applyFill="1" applyBorder="1" applyAlignment="1">
      <alignment vertical="center"/>
    </xf>
    <xf numFmtId="0" fontId="9" fillId="0" borderId="38"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Fill="1" applyAlignment="1">
      <alignment vertical="center" textRotation="255" shrinkToFit="1"/>
    </xf>
    <xf numFmtId="0" fontId="9" fillId="0" borderId="0" xfId="0" applyFont="1" applyFill="1" applyBorder="1" applyAlignment="1">
      <alignment vertical="center" textRotation="255" shrinkToFit="1"/>
    </xf>
    <xf numFmtId="0" fontId="9" fillId="2" borderId="39" xfId="0" applyFont="1" applyFill="1" applyBorder="1" applyAlignment="1">
      <alignment horizontal="center" vertical="center"/>
    </xf>
    <xf numFmtId="0" fontId="9" fillId="0" borderId="40" xfId="0" applyFont="1" applyFill="1" applyBorder="1" applyAlignment="1">
      <alignment vertical="center"/>
    </xf>
    <xf numFmtId="0" fontId="9" fillId="0" borderId="40" xfId="0" applyFont="1" applyFill="1" applyBorder="1" applyAlignment="1">
      <alignment horizontal="center" vertical="center"/>
    </xf>
    <xf numFmtId="0" fontId="9" fillId="0" borderId="43"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Fill="1" applyBorder="1" applyAlignment="1">
      <alignment horizontal="left" vertical="center" indent="1"/>
    </xf>
    <xf numFmtId="0" fontId="9" fillId="0" borderId="37" xfId="0" applyFont="1" applyFill="1" applyBorder="1" applyAlignment="1">
      <alignment horizontal="center" vertical="center"/>
    </xf>
    <xf numFmtId="0" fontId="9" fillId="2" borderId="78" xfId="0" applyFont="1" applyFill="1" applyBorder="1" applyAlignment="1">
      <alignment horizontal="center" vertical="center"/>
    </xf>
    <xf numFmtId="0" fontId="18" fillId="0" borderId="79" xfId="0" applyFont="1" applyFill="1" applyBorder="1" applyAlignment="1">
      <alignment vertical="top"/>
    </xf>
    <xf numFmtId="0" fontId="31" fillId="0" borderId="79" xfId="0" applyFont="1" applyFill="1" applyBorder="1" applyAlignment="1">
      <alignment vertical="top"/>
    </xf>
    <xf numFmtId="0" fontId="18" fillId="0" borderId="79" xfId="0" applyFont="1" applyFill="1" applyBorder="1" applyAlignment="1">
      <alignment horizontal="right" vertical="top"/>
    </xf>
    <xf numFmtId="0" fontId="0" fillId="0" borderId="0" xfId="0" applyFill="1" applyAlignment="1">
      <alignment vertical="top"/>
    </xf>
    <xf numFmtId="0" fontId="9" fillId="0" borderId="79" xfId="0" applyFont="1" applyFill="1" applyBorder="1" applyAlignment="1">
      <alignment vertical="center"/>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vertical="center" wrapText="1"/>
    </xf>
    <xf numFmtId="0" fontId="18" fillId="0" borderId="0" xfId="0" applyFont="1" applyFill="1" applyBorder="1" applyAlignment="1">
      <alignment vertical="top" wrapText="1"/>
    </xf>
    <xf numFmtId="0" fontId="31" fillId="0" borderId="0" xfId="0" applyFont="1" applyFill="1" applyBorder="1" applyAlignment="1">
      <alignment vertical="top"/>
    </xf>
    <xf numFmtId="0" fontId="18" fillId="0" borderId="0" xfId="0" applyFont="1" applyFill="1" applyBorder="1" applyAlignment="1">
      <alignment horizontal="center" vertical="top"/>
    </xf>
    <xf numFmtId="0" fontId="18" fillId="0" borderId="37" xfId="0" applyFont="1" applyFill="1" applyBorder="1" applyAlignment="1">
      <alignment horizontal="center" vertical="top"/>
    </xf>
    <xf numFmtId="0" fontId="3" fillId="0" borderId="0" xfId="0" applyFont="1" applyFill="1" applyAlignment="1">
      <alignment vertical="top" wrapText="1"/>
    </xf>
    <xf numFmtId="0" fontId="9" fillId="2" borderId="21" xfId="0" applyFont="1" applyFill="1" applyBorder="1" applyAlignment="1">
      <alignment horizontal="center" vertical="center"/>
    </xf>
    <xf numFmtId="20" fontId="0" fillId="0" borderId="0" xfId="0" applyNumberFormat="1" applyFill="1" applyBorder="1" applyAlignment="1">
      <alignment vertical="center"/>
    </xf>
    <xf numFmtId="0" fontId="0" fillId="0" borderId="0" xfId="0" applyFont="1" applyFill="1" applyBorder="1" applyAlignment="1">
      <alignment horizontal="left" vertical="center"/>
    </xf>
    <xf numFmtId="0" fontId="10" fillId="2" borderId="83"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11" xfId="0" applyFont="1" applyFill="1" applyBorder="1" applyAlignment="1">
      <alignment horizontal="center" vertical="center"/>
    </xf>
    <xf numFmtId="0" fontId="32" fillId="0" borderId="0" xfId="0" applyFont="1" applyFill="1" applyBorder="1" applyAlignment="1">
      <alignment vertical="top" wrapText="1"/>
    </xf>
    <xf numFmtId="0" fontId="10" fillId="2" borderId="65" xfId="0" applyFont="1" applyFill="1" applyBorder="1" applyAlignment="1">
      <alignment horizontal="center" vertical="center"/>
    </xf>
    <xf numFmtId="0" fontId="10" fillId="2" borderId="66" xfId="0" applyFont="1" applyFill="1" applyBorder="1" applyAlignment="1">
      <alignment horizontal="center" vertical="center"/>
    </xf>
    <xf numFmtId="0" fontId="14" fillId="0" borderId="54" xfId="0" applyFont="1" applyFill="1" applyBorder="1" applyAlignment="1">
      <alignment horizontal="center" vertical="center"/>
    </xf>
    <xf numFmtId="0" fontId="0" fillId="0" borderId="7" xfId="0" applyFill="1" applyBorder="1" applyAlignment="1">
      <alignment horizontal="center" vertical="center"/>
    </xf>
    <xf numFmtId="0" fontId="15"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5" fillId="0" borderId="7" xfId="0" applyFont="1" applyFill="1" applyBorder="1" applyAlignment="1">
      <alignment vertical="center"/>
    </xf>
    <xf numFmtId="0" fontId="15" fillId="0" borderId="0" xfId="0" applyFont="1" applyFill="1" applyBorder="1" applyAlignment="1">
      <alignment vertical="center"/>
    </xf>
    <xf numFmtId="0" fontId="33" fillId="0" borderId="0" xfId="0" applyFont="1" applyFill="1" applyBorder="1" applyAlignment="1">
      <alignment vertical="top" wrapText="1"/>
    </xf>
    <xf numFmtId="0" fontId="21" fillId="0" borderId="0" xfId="2" applyFont="1" applyFill="1">
      <alignment vertical="center"/>
    </xf>
    <xf numFmtId="0" fontId="34" fillId="0" borderId="0" xfId="2" applyFont="1" applyFill="1" applyAlignment="1">
      <alignment horizontal="center" vertical="center"/>
    </xf>
    <xf numFmtId="0" fontId="21" fillId="0" borderId="0" xfId="2" applyFont="1" applyFill="1" applyAlignment="1">
      <alignment vertical="center"/>
    </xf>
    <xf numFmtId="0" fontId="21" fillId="0" borderId="7" xfId="2" applyFont="1" applyFill="1" applyBorder="1" applyAlignment="1">
      <alignment vertical="center"/>
    </xf>
    <xf numFmtId="0" fontId="34" fillId="0" borderId="30" xfId="2" applyFont="1" applyFill="1" applyBorder="1" applyAlignment="1">
      <alignment horizontal="center" vertical="center"/>
    </xf>
    <xf numFmtId="0" fontId="37" fillId="0" borderId="18" xfId="2" applyFont="1" applyFill="1" applyBorder="1" applyAlignment="1">
      <alignment vertical="center"/>
    </xf>
    <xf numFmtId="176" fontId="39" fillId="0" borderId="37" xfId="2" applyNumberFormat="1" applyFont="1" applyFill="1" applyBorder="1" applyAlignment="1">
      <alignment horizontal="left" vertical="center"/>
    </xf>
    <xf numFmtId="0" fontId="37" fillId="0" borderId="0" xfId="2" applyFont="1" applyFill="1">
      <alignment vertical="center"/>
    </xf>
    <xf numFmtId="0" fontId="40" fillId="0" borderId="0" xfId="2" applyFont="1" applyFill="1">
      <alignment vertical="center"/>
    </xf>
    <xf numFmtId="0" fontId="37" fillId="0" borderId="21" xfId="2" applyFont="1" applyFill="1" applyBorder="1" applyAlignment="1">
      <alignment vertical="center"/>
    </xf>
    <xf numFmtId="0" fontId="37" fillId="0" borderId="22" xfId="2" applyNumberFormat="1" applyFont="1" applyFill="1" applyBorder="1">
      <alignment vertical="center"/>
    </xf>
    <xf numFmtId="0" fontId="37" fillId="0" borderId="61" xfId="2" applyNumberFormat="1" applyFont="1" applyFill="1" applyBorder="1" applyAlignment="1">
      <alignment vertical="center" wrapText="1"/>
    </xf>
    <xf numFmtId="0" fontId="37" fillId="0" borderId="22" xfId="2" applyNumberFormat="1" applyFont="1" applyFill="1" applyBorder="1" applyAlignment="1">
      <alignment vertical="center" wrapText="1"/>
    </xf>
    <xf numFmtId="177" fontId="10" fillId="0" borderId="61" xfId="2" applyNumberFormat="1" applyFont="1" applyFill="1" applyBorder="1" applyAlignment="1">
      <alignment vertical="center"/>
    </xf>
    <xf numFmtId="180" fontId="37" fillId="0" borderId="61" xfId="2" applyNumberFormat="1" applyFont="1" applyFill="1" applyBorder="1" applyAlignment="1">
      <alignment vertical="center"/>
    </xf>
    <xf numFmtId="0" fontId="39" fillId="0" borderId="38" xfId="2" applyFont="1" applyFill="1" applyBorder="1" applyAlignment="1">
      <alignment horizontal="center" vertical="center"/>
    </xf>
    <xf numFmtId="0" fontId="37" fillId="0" borderId="0" xfId="2" applyFont="1" applyFill="1" applyBorder="1">
      <alignment vertical="center"/>
    </xf>
    <xf numFmtId="0" fontId="3" fillId="0" borderId="0" xfId="2" applyFont="1" applyFill="1" applyBorder="1">
      <alignment vertical="center"/>
    </xf>
    <xf numFmtId="0" fontId="37" fillId="0" borderId="0" xfId="2" applyFont="1" applyFill="1" applyBorder="1" applyAlignment="1">
      <alignment vertical="center"/>
    </xf>
    <xf numFmtId="0" fontId="41" fillId="0" borderId="0" xfId="2" applyFont="1" applyFill="1">
      <alignment vertical="center"/>
    </xf>
    <xf numFmtId="176" fontId="37" fillId="0" borderId="56" xfId="2" applyNumberFormat="1" applyFont="1" applyFill="1" applyBorder="1" applyAlignment="1">
      <alignment vertical="center"/>
    </xf>
    <xf numFmtId="0" fontId="37" fillId="0" borderId="16" xfId="2" applyFont="1" applyFill="1" applyBorder="1">
      <alignment vertical="center"/>
    </xf>
    <xf numFmtId="0" fontId="37" fillId="0" borderId="16" xfId="2" applyFont="1" applyFill="1" applyBorder="1" applyAlignment="1">
      <alignment vertical="center"/>
    </xf>
    <xf numFmtId="178" fontId="42" fillId="0" borderId="16" xfId="2" applyNumberFormat="1" applyFont="1" applyFill="1" applyBorder="1" applyAlignment="1">
      <alignment vertical="center"/>
    </xf>
    <xf numFmtId="181" fontId="37" fillId="0" borderId="57" xfId="1" applyNumberFormat="1" applyFont="1" applyFill="1" applyBorder="1" applyAlignment="1">
      <alignment vertical="center"/>
    </xf>
    <xf numFmtId="0" fontId="39" fillId="0" borderId="37" xfId="2" applyFont="1" applyFill="1" applyBorder="1" applyAlignment="1">
      <alignment horizontal="center" vertical="center"/>
    </xf>
    <xf numFmtId="176" fontId="37" fillId="0" borderId="0" xfId="2" applyNumberFormat="1" applyFont="1" applyFill="1" applyBorder="1" applyAlignment="1">
      <alignment vertical="center"/>
    </xf>
    <xf numFmtId="178" fontId="42" fillId="0" borderId="0" xfId="2" applyNumberFormat="1" applyFont="1" applyFill="1" applyBorder="1" applyAlignment="1">
      <alignment vertical="center"/>
    </xf>
    <xf numFmtId="181" fontId="37" fillId="0" borderId="0" xfId="1" applyNumberFormat="1" applyFont="1" applyFill="1" applyBorder="1" applyAlignment="1">
      <alignment vertical="center"/>
    </xf>
    <xf numFmtId="0" fontId="37" fillId="0" borderId="0" xfId="2" applyFont="1" applyFill="1" applyBorder="1" applyAlignment="1">
      <alignment horizontal="right" vertical="center"/>
    </xf>
    <xf numFmtId="180" fontId="37" fillId="0" borderId="0" xfId="2" applyNumberFormat="1" applyFont="1" applyFill="1" applyBorder="1" applyAlignment="1">
      <alignment vertical="center"/>
    </xf>
    <xf numFmtId="176" fontId="37" fillId="0" borderId="14" xfId="2" applyNumberFormat="1" applyFont="1" applyFill="1" applyBorder="1" applyAlignment="1">
      <alignment vertical="center"/>
    </xf>
    <xf numFmtId="0" fontId="37" fillId="0" borderId="14" xfId="2" applyNumberFormat="1" applyFont="1" applyFill="1" applyBorder="1" applyAlignment="1">
      <alignment horizontal="right" vertical="center"/>
    </xf>
    <xf numFmtId="180" fontId="38" fillId="0" borderId="14" xfId="2" applyNumberFormat="1" applyFont="1" applyFill="1" applyBorder="1" applyAlignment="1">
      <alignment vertical="center"/>
    </xf>
    <xf numFmtId="176" fontId="37" fillId="0" borderId="22" xfId="2" applyNumberFormat="1" applyFont="1" applyFill="1" applyBorder="1" applyAlignment="1">
      <alignment vertical="center"/>
    </xf>
    <xf numFmtId="0" fontId="37" fillId="0" borderId="22" xfId="2" applyNumberFormat="1" applyFont="1" applyFill="1" applyBorder="1" applyAlignment="1">
      <alignment horizontal="right" vertical="center"/>
    </xf>
    <xf numFmtId="177" fontId="10" fillId="0" borderId="22" xfId="2" applyNumberFormat="1" applyFont="1" applyFill="1" applyBorder="1" applyAlignment="1">
      <alignment vertical="center" shrinkToFit="1"/>
    </xf>
    <xf numFmtId="180" fontId="37" fillId="0" borderId="22" xfId="2" applyNumberFormat="1" applyFont="1" applyFill="1" applyBorder="1" applyAlignment="1">
      <alignment vertical="center"/>
    </xf>
    <xf numFmtId="176" fontId="39" fillId="0" borderId="38" xfId="2" applyNumberFormat="1" applyFont="1" applyFill="1" applyBorder="1" applyAlignment="1">
      <alignment horizontal="left" vertical="center"/>
    </xf>
    <xf numFmtId="180" fontId="21" fillId="0" borderId="0" xfId="2" applyNumberFormat="1" applyFont="1" applyFill="1" applyAlignment="1">
      <alignment horizontal="right" vertical="center"/>
    </xf>
    <xf numFmtId="0" fontId="21" fillId="0" borderId="0" xfId="2" applyFont="1" applyFill="1" applyAlignment="1">
      <alignment horizontal="right" vertical="center"/>
    </xf>
    <xf numFmtId="0" fontId="21" fillId="0" borderId="7" xfId="2" quotePrefix="1" applyFont="1" applyFill="1" applyBorder="1" applyAlignment="1">
      <alignment vertical="center"/>
    </xf>
    <xf numFmtId="0" fontId="37" fillId="0" borderId="14" xfId="2" applyFont="1" applyFill="1" applyBorder="1">
      <alignment vertical="center"/>
    </xf>
    <xf numFmtId="0" fontId="38" fillId="0" borderId="0" xfId="2" applyFont="1" applyFill="1" applyBorder="1" applyAlignment="1">
      <alignment vertical="center" shrinkToFit="1"/>
    </xf>
    <xf numFmtId="180" fontId="39" fillId="0" borderId="37" xfId="2" applyNumberFormat="1" applyFont="1" applyFill="1" applyBorder="1" applyAlignment="1">
      <alignment horizontal="center" vertical="center"/>
    </xf>
    <xf numFmtId="0" fontId="44" fillId="0" borderId="0" xfId="2" applyFont="1" applyFill="1" applyAlignment="1">
      <alignment vertical="center" shrinkToFit="1"/>
    </xf>
    <xf numFmtId="177" fontId="45" fillId="0" borderId="0" xfId="2" applyNumberFormat="1" applyFont="1" applyFill="1" applyAlignment="1">
      <alignment vertical="center" shrinkToFit="1"/>
    </xf>
    <xf numFmtId="177" fontId="37" fillId="0" borderId="0" xfId="2" applyNumberFormat="1" applyFont="1" applyFill="1" applyBorder="1" applyAlignment="1">
      <alignment vertical="center"/>
    </xf>
    <xf numFmtId="0" fontId="37" fillId="0" borderId="0" xfId="2" applyNumberFormat="1" applyFont="1" applyFill="1" applyBorder="1" applyAlignment="1">
      <alignment horizontal="left" vertical="center"/>
    </xf>
    <xf numFmtId="0" fontId="37" fillId="0" borderId="21" xfId="2" applyFont="1" applyFill="1" applyBorder="1" applyAlignment="1">
      <alignment horizontal="left" vertical="center"/>
    </xf>
    <xf numFmtId="0" fontId="37" fillId="0" borderId="22" xfId="2" applyFont="1" applyFill="1" applyBorder="1">
      <alignment vertical="center"/>
    </xf>
    <xf numFmtId="0" fontId="21" fillId="0" borderId="0" xfId="2" applyFont="1" applyFill="1" applyBorder="1">
      <alignment vertical="center"/>
    </xf>
    <xf numFmtId="0" fontId="37" fillId="0" borderId="0" xfId="2" applyNumberFormat="1" applyFont="1" applyFill="1" applyBorder="1" applyAlignment="1">
      <alignment vertical="center" wrapText="1"/>
    </xf>
    <xf numFmtId="0" fontId="9" fillId="0" borderId="0" xfId="0" applyFont="1" applyFill="1" applyAlignment="1">
      <alignment vertical="center"/>
    </xf>
    <xf numFmtId="0" fontId="37" fillId="0" borderId="0" xfId="2" applyFont="1" applyFill="1" applyBorder="1" applyAlignment="1">
      <alignment horizontal="left" vertical="center"/>
    </xf>
    <xf numFmtId="177" fontId="37" fillId="0" borderId="0" xfId="1" applyNumberFormat="1" applyFont="1" applyFill="1" applyBorder="1" applyAlignment="1">
      <alignment vertical="top"/>
    </xf>
    <xf numFmtId="0" fontId="0" fillId="0" borderId="0" xfId="0" applyFont="1" applyFill="1">
      <alignment vertical="center"/>
    </xf>
    <xf numFmtId="0" fontId="22"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2" borderId="0" xfId="0" applyFont="1" applyFill="1" applyBorder="1" applyAlignment="1">
      <alignment horizontal="center" vertical="center"/>
    </xf>
    <xf numFmtId="0" fontId="48" fillId="0" borderId="0" xfId="0"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178" fontId="2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9" fillId="0" borderId="0" xfId="0" applyFont="1" applyFill="1">
      <alignment vertical="center"/>
    </xf>
    <xf numFmtId="0" fontId="49" fillId="0" borderId="0" xfId="0" applyFont="1" applyFill="1" applyBorder="1" applyAlignment="1">
      <alignment vertical="center" wrapText="1"/>
    </xf>
    <xf numFmtId="0" fontId="0" fillId="0" borderId="0" xfId="0" applyFont="1" applyFill="1" applyAlignment="1">
      <alignment vertical="center" wrapText="1"/>
    </xf>
    <xf numFmtId="0" fontId="9" fillId="0" borderId="0" xfId="0" applyFont="1" applyFill="1" applyBorder="1" applyAlignment="1">
      <alignment horizontal="center" vertical="center"/>
    </xf>
    <xf numFmtId="0" fontId="14" fillId="0" borderId="24"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4" fillId="0" borderId="47" xfId="0" applyFont="1" applyFill="1" applyBorder="1" applyAlignment="1">
      <alignment horizontal="center" vertical="center"/>
    </xf>
    <xf numFmtId="0" fontId="18" fillId="0" borderId="0" xfId="0" applyFont="1" applyFill="1" applyBorder="1" applyAlignment="1">
      <alignment vertical="center"/>
    </xf>
    <xf numFmtId="0" fontId="9"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10" fillId="2" borderId="16" xfId="0" applyFont="1" applyFill="1" applyBorder="1" applyAlignment="1">
      <alignment horizontal="center" vertical="center"/>
    </xf>
    <xf numFmtId="0" fontId="0" fillId="0" borderId="96" xfId="0" applyFont="1" applyFill="1" applyBorder="1">
      <alignment vertical="center"/>
    </xf>
    <xf numFmtId="0" fontId="9" fillId="0" borderId="96" xfId="0" applyFont="1" applyFill="1" applyBorder="1">
      <alignment vertical="center"/>
    </xf>
    <xf numFmtId="0" fontId="22" fillId="0" borderId="96" xfId="0" applyFont="1" applyFill="1" applyBorder="1" applyAlignment="1">
      <alignment vertical="center" wrapText="1"/>
    </xf>
    <xf numFmtId="0" fontId="18" fillId="0" borderId="37" xfId="0" applyFont="1" applyFill="1" applyBorder="1" applyAlignment="1">
      <alignment vertical="center"/>
    </xf>
    <xf numFmtId="0" fontId="18" fillId="0" borderId="22" xfId="0" applyFont="1" applyFill="1" applyBorder="1" applyAlignment="1">
      <alignment vertical="center"/>
    </xf>
    <xf numFmtId="0" fontId="19" fillId="0" borderId="26" xfId="0" applyFont="1" applyFill="1" applyBorder="1" applyAlignment="1">
      <alignment horizontal="center" vertical="center"/>
    </xf>
    <xf numFmtId="0" fontId="14" fillId="2" borderId="56" xfId="0" applyFont="1" applyFill="1" applyBorder="1" applyAlignment="1">
      <alignment horizontal="center" vertical="center"/>
    </xf>
    <xf numFmtId="0" fontId="0" fillId="0" borderId="16" xfId="0" applyFill="1" applyBorder="1" applyAlignment="1">
      <alignment vertical="center"/>
    </xf>
    <xf numFmtId="0" fontId="14" fillId="0" borderId="16" xfId="0" applyFont="1" applyFill="1" applyBorder="1" applyAlignment="1">
      <alignment horizontal="center" vertical="center"/>
    </xf>
    <xf numFmtId="0" fontId="9" fillId="0" borderId="0" xfId="0" applyFont="1" applyFill="1" applyBorder="1" applyAlignment="1">
      <alignment horizontal="left" vertical="center"/>
    </xf>
    <xf numFmtId="0" fontId="17" fillId="0" borderId="79" xfId="0" applyFont="1" applyFill="1" applyBorder="1" applyAlignment="1">
      <alignment horizontal="center" vertical="top" wrapText="1"/>
    </xf>
    <xf numFmtId="0" fontId="18" fillId="0" borderId="80" xfId="0" applyFont="1" applyFill="1" applyBorder="1" applyAlignment="1">
      <alignment horizontal="left" vertical="top"/>
    </xf>
    <xf numFmtId="0" fontId="17" fillId="0" borderId="0" xfId="0" applyFont="1" applyFill="1" applyBorder="1" applyAlignment="1">
      <alignment horizontal="center" vertical="top" wrapText="1"/>
    </xf>
    <xf numFmtId="0" fontId="18" fillId="0" borderId="0" xfId="0" applyFont="1" applyFill="1" applyBorder="1" applyAlignment="1">
      <alignment vertical="top"/>
    </xf>
    <xf numFmtId="0" fontId="9" fillId="0" borderId="16"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2" borderId="16" xfId="0" applyFont="1" applyFill="1" applyBorder="1" applyAlignment="1">
      <alignment horizontal="center" vertical="center"/>
    </xf>
    <xf numFmtId="0" fontId="3" fillId="0" borderId="0" xfId="2" applyFont="1" applyFill="1">
      <alignment vertical="center"/>
    </xf>
    <xf numFmtId="0" fontId="37" fillId="0" borderId="0" xfId="2" applyFont="1" applyFill="1" applyBorder="1" applyAlignment="1">
      <alignment horizontal="center" vertical="center"/>
    </xf>
    <xf numFmtId="0" fontId="3" fillId="0" borderId="0" xfId="2" applyFont="1" applyFill="1" applyBorder="1" applyAlignment="1">
      <alignment vertical="center"/>
    </xf>
    <xf numFmtId="0" fontId="51" fillId="0" borderId="0" xfId="0" applyFont="1" applyFill="1" applyBorder="1" applyAlignment="1">
      <alignment horizontal="center" vertical="center"/>
    </xf>
    <xf numFmtId="0" fontId="9" fillId="0" borderId="19" xfId="0" applyFont="1" applyFill="1" applyBorder="1" applyAlignment="1">
      <alignment vertical="center"/>
    </xf>
    <xf numFmtId="0" fontId="14" fillId="0" borderId="0" xfId="0" applyFont="1" applyFill="1" applyBorder="1" applyAlignment="1">
      <alignment vertical="center"/>
    </xf>
    <xf numFmtId="0" fontId="14" fillId="0" borderId="22" xfId="0" applyFont="1" applyFill="1" applyBorder="1" applyAlignment="1">
      <alignment horizontal="center" vertical="center"/>
    </xf>
    <xf numFmtId="0" fontId="9" fillId="0" borderId="23" xfId="0" applyFont="1" applyFill="1" applyBorder="1" applyAlignment="1">
      <alignment vertical="center"/>
    </xf>
    <xf numFmtId="0" fontId="50" fillId="0" borderId="0" xfId="0" applyFont="1" applyFill="1" applyBorder="1" applyAlignment="1">
      <alignment vertical="top"/>
    </xf>
    <xf numFmtId="0" fontId="9" fillId="0" borderId="90" xfId="0" applyFont="1" applyFill="1" applyBorder="1" applyAlignment="1">
      <alignment horizontal="left" indent="1"/>
    </xf>
    <xf numFmtId="0" fontId="9" fillId="0" borderId="14" xfId="0" applyFont="1" applyFill="1" applyBorder="1" applyAlignment="1">
      <alignment horizontal="left" indent="1"/>
    </xf>
    <xf numFmtId="0" fontId="14" fillId="0" borderId="14" xfId="0" applyFont="1" applyFill="1" applyBorder="1" applyAlignment="1">
      <alignment horizontal="left" indent="1"/>
    </xf>
    <xf numFmtId="0" fontId="9" fillId="0" borderId="15" xfId="0" applyFont="1" applyFill="1" applyBorder="1" applyAlignment="1">
      <alignment horizontal="left" indent="1"/>
    </xf>
    <xf numFmtId="0" fontId="9" fillId="0" borderId="20" xfId="0" applyFont="1" applyFill="1" applyBorder="1" applyAlignment="1">
      <alignment horizontal="left" indent="1"/>
    </xf>
    <xf numFmtId="0" fontId="50" fillId="0" borderId="0" xfId="0" applyFont="1" applyFill="1" applyBorder="1" applyAlignment="1">
      <alignment horizontal="left" vertical="top"/>
    </xf>
    <xf numFmtId="0" fontId="54" fillId="0" borderId="19" xfId="0" applyFont="1" applyFill="1" applyBorder="1" applyAlignment="1">
      <alignment vertical="center"/>
    </xf>
    <xf numFmtId="0" fontId="54" fillId="0" borderId="37" xfId="0" applyFont="1" applyFill="1" applyBorder="1" applyAlignment="1">
      <alignment vertical="center"/>
    </xf>
    <xf numFmtId="0" fontId="54" fillId="0" borderId="0" xfId="0" applyFont="1" applyFill="1" applyBorder="1" applyAlignment="1">
      <alignment vertical="center" wrapText="1"/>
    </xf>
    <xf numFmtId="0" fontId="54" fillId="0" borderId="0" xfId="0" applyFont="1" applyFill="1" applyBorder="1" applyAlignment="1">
      <alignment vertical="center"/>
    </xf>
    <xf numFmtId="0" fontId="51" fillId="0" borderId="0" xfId="0" applyFont="1" applyFill="1" applyBorder="1" applyAlignment="1">
      <alignment horizontal="center"/>
    </xf>
    <xf numFmtId="0" fontId="52" fillId="0" borderId="75" xfId="0" applyFont="1" applyFill="1" applyBorder="1" applyAlignment="1">
      <alignment vertical="center"/>
    </xf>
    <xf numFmtId="0" fontId="50" fillId="0" borderId="37" xfId="0" applyFont="1" applyFill="1" applyBorder="1" applyAlignment="1">
      <alignment vertical="center"/>
    </xf>
    <xf numFmtId="0" fontId="37" fillId="0" borderId="90" xfId="2" applyNumberFormat="1" applyFont="1" applyFill="1" applyBorder="1" applyAlignment="1">
      <alignment vertical="center"/>
    </xf>
    <xf numFmtId="0" fontId="21" fillId="0" borderId="0" xfId="2" applyFill="1">
      <alignment vertical="center"/>
    </xf>
    <xf numFmtId="0" fontId="37" fillId="0" borderId="14" xfId="2" applyNumberFormat="1" applyFont="1" applyFill="1" applyBorder="1" applyAlignment="1">
      <alignment vertical="center"/>
    </xf>
    <xf numFmtId="0" fontId="37" fillId="0" borderId="14" xfId="2" applyNumberFormat="1" applyFont="1" applyFill="1" applyBorder="1">
      <alignment vertical="center"/>
    </xf>
    <xf numFmtId="180" fontId="38" fillId="0" borderId="15" xfId="2" applyNumberFormat="1" applyFont="1" applyFill="1" applyBorder="1" applyAlignment="1">
      <alignment vertical="center"/>
    </xf>
    <xf numFmtId="0" fontId="37" fillId="0" borderId="76" xfId="2" applyNumberFormat="1" applyFont="1" applyFill="1" applyBorder="1">
      <alignment vertical="center"/>
    </xf>
    <xf numFmtId="0" fontId="39" fillId="0" borderId="0" xfId="2" applyFont="1" applyFill="1" applyBorder="1" applyAlignment="1">
      <alignment horizontal="center" vertical="center"/>
    </xf>
    <xf numFmtId="178" fontId="42" fillId="0" borderId="14" xfId="2" applyNumberFormat="1" applyFont="1" applyFill="1" applyBorder="1" applyAlignment="1">
      <alignment vertical="center"/>
    </xf>
    <xf numFmtId="0" fontId="37" fillId="0" borderId="14" xfId="2" applyFont="1" applyFill="1" applyBorder="1" applyAlignment="1">
      <alignment vertical="center"/>
    </xf>
    <xf numFmtId="181" fontId="37" fillId="0" borderId="14" xfId="1" applyNumberFormat="1" applyFont="1" applyFill="1" applyBorder="1" applyAlignment="1">
      <alignment vertical="center"/>
    </xf>
    <xf numFmtId="0" fontId="37" fillId="0" borderId="74" xfId="2" applyFont="1" applyFill="1" applyBorder="1" applyAlignment="1">
      <alignment horizontal="center" vertical="center"/>
    </xf>
    <xf numFmtId="180" fontId="37" fillId="0" borderId="74" xfId="2" applyNumberFormat="1" applyFont="1" applyFill="1" applyBorder="1" applyAlignment="1">
      <alignment vertical="center"/>
    </xf>
    <xf numFmtId="0" fontId="36" fillId="0" borderId="28" xfId="2" applyFont="1" applyFill="1" applyBorder="1" applyAlignment="1">
      <alignment horizontal="left" vertical="center" indent="1"/>
    </xf>
    <xf numFmtId="0" fontId="0" fillId="0" borderId="28" xfId="2" applyFont="1" applyFill="1" applyBorder="1" applyAlignment="1">
      <alignment horizontal="left" vertical="center" indent="1"/>
    </xf>
    <xf numFmtId="56" fontId="21" fillId="0" borderId="0" xfId="2" applyNumberFormat="1" applyFont="1" applyFill="1" applyBorder="1">
      <alignment vertical="center"/>
    </xf>
    <xf numFmtId="0" fontId="37" fillId="0" borderId="0" xfId="2" applyNumberFormat="1" applyFont="1" applyFill="1" applyBorder="1" applyAlignment="1">
      <alignment wrapText="1"/>
    </xf>
    <xf numFmtId="177" fontId="46" fillId="0" borderId="0" xfId="1" applyNumberFormat="1" applyFont="1" applyFill="1" applyBorder="1" applyAlignment="1">
      <alignment vertical="top" shrinkToFit="1"/>
    </xf>
    <xf numFmtId="183" fontId="21" fillId="0" borderId="0" xfId="2" applyNumberFormat="1" applyFont="1" applyFill="1" applyBorder="1" applyAlignment="1">
      <alignment vertical="top"/>
    </xf>
    <xf numFmtId="177" fontId="10" fillId="0" borderId="3" xfId="1" applyNumberFormat="1" applyFont="1" applyFill="1" applyBorder="1" applyAlignment="1">
      <alignment horizontal="right" vertical="center"/>
    </xf>
    <xf numFmtId="177" fontId="37" fillId="0" borderId="3" xfId="1" applyNumberFormat="1" applyFont="1" applyFill="1" applyBorder="1" applyAlignment="1">
      <alignment horizontal="left" vertical="center"/>
    </xf>
    <xf numFmtId="177" fontId="10" fillId="0" borderId="3" xfId="1" applyNumberFormat="1" applyFont="1" applyFill="1" applyBorder="1" applyAlignment="1">
      <alignment vertical="center"/>
    </xf>
    <xf numFmtId="177" fontId="37" fillId="0" borderId="3" xfId="1" applyNumberFormat="1" applyFont="1" applyFill="1" applyBorder="1" applyAlignment="1">
      <alignment vertical="center"/>
    </xf>
    <xf numFmtId="0" fontId="37" fillId="0" borderId="94" xfId="2" applyNumberFormat="1" applyFont="1" applyFill="1" applyBorder="1" applyAlignment="1">
      <alignment vertical="center" wrapText="1"/>
    </xf>
    <xf numFmtId="177" fontId="10" fillId="0" borderId="88" xfId="1" applyNumberFormat="1" applyFont="1" applyFill="1" applyBorder="1" applyAlignment="1">
      <alignment vertical="top"/>
    </xf>
    <xf numFmtId="177" fontId="37" fillId="0" borderId="88" xfId="1" applyNumberFormat="1" applyFont="1" applyFill="1" applyBorder="1" applyAlignment="1">
      <alignment vertical="top"/>
    </xf>
    <xf numFmtId="0" fontId="37" fillId="0" borderId="94" xfId="2" applyNumberFormat="1" applyFont="1" applyFill="1" applyBorder="1" applyAlignment="1">
      <alignment wrapText="1"/>
    </xf>
    <xf numFmtId="177" fontId="46" fillId="0" borderId="88" xfId="1" applyNumberFormat="1" applyFont="1" applyFill="1" applyBorder="1" applyAlignment="1">
      <alignment vertical="top"/>
    </xf>
    <xf numFmtId="177" fontId="25" fillId="0" borderId="7" xfId="2" applyNumberFormat="1" applyFont="1" applyFill="1" applyBorder="1" applyAlignment="1">
      <alignment vertical="center" shrinkToFit="1"/>
    </xf>
    <xf numFmtId="180" fontId="38" fillId="0" borderId="7" xfId="2" applyNumberFormat="1" applyFont="1" applyFill="1" applyBorder="1" applyAlignment="1">
      <alignment vertical="center"/>
    </xf>
    <xf numFmtId="0" fontId="21" fillId="0" borderId="30" xfId="2" applyFont="1" applyFill="1" applyBorder="1">
      <alignment vertical="center"/>
    </xf>
    <xf numFmtId="0" fontId="0" fillId="0" borderId="0" xfId="0" applyFill="1" applyAlignment="1">
      <alignment vertical="center" wrapText="1"/>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9" fillId="0" borderId="0" xfId="0" applyFont="1" applyFill="1" applyAlignment="1">
      <alignment horizontal="left" vertical="center"/>
    </xf>
    <xf numFmtId="0" fontId="53" fillId="0" borderId="77" xfId="0" applyFont="1" applyFill="1" applyBorder="1" applyAlignment="1">
      <alignment vertical="center"/>
    </xf>
    <xf numFmtId="0" fontId="25" fillId="2" borderId="59" xfId="0" applyFont="1" applyFill="1" applyBorder="1" applyAlignment="1">
      <alignment horizontal="center" vertical="center"/>
    </xf>
    <xf numFmtId="0" fontId="9" fillId="0" borderId="62" xfId="0" applyFont="1" applyFill="1" applyBorder="1" applyAlignment="1">
      <alignment horizontal="center" vertical="center"/>
    </xf>
    <xf numFmtId="0" fontId="25" fillId="2" borderId="98" xfId="0" applyFont="1" applyFill="1" applyBorder="1" applyAlignment="1">
      <alignment horizontal="center" vertical="center"/>
    </xf>
    <xf numFmtId="0" fontId="31" fillId="0" borderId="22" xfId="0" applyFont="1" applyFill="1" applyBorder="1" applyAlignment="1">
      <alignment vertical="top"/>
    </xf>
    <xf numFmtId="0" fontId="18" fillId="0" borderId="22" xfId="0" applyFont="1" applyFill="1" applyBorder="1" applyAlignment="1">
      <alignment horizontal="right" vertical="top" wrapText="1"/>
    </xf>
    <xf numFmtId="0" fontId="18" fillId="0" borderId="38" xfId="0" applyFont="1" applyFill="1" applyBorder="1" applyAlignment="1">
      <alignment horizontal="left" vertical="top"/>
    </xf>
    <xf numFmtId="0" fontId="9" fillId="2" borderId="99" xfId="0" applyFont="1" applyFill="1" applyBorder="1" applyAlignment="1">
      <alignment horizontal="center" vertical="center"/>
    </xf>
    <xf numFmtId="0" fontId="49" fillId="0" borderId="81" xfId="0" applyFont="1" applyFill="1" applyBorder="1" applyAlignment="1">
      <alignment vertical="center"/>
    </xf>
    <xf numFmtId="0" fontId="9" fillId="0" borderId="81" xfId="0" applyFont="1" applyFill="1" applyBorder="1" applyAlignment="1">
      <alignment vertical="center"/>
    </xf>
    <xf numFmtId="0" fontId="9" fillId="0" borderId="61" xfId="0" applyFont="1" applyFill="1" applyBorder="1" applyAlignment="1">
      <alignment vertical="center"/>
    </xf>
    <xf numFmtId="0" fontId="9" fillId="0" borderId="62" xfId="0" applyFont="1" applyFill="1" applyBorder="1" applyAlignment="1">
      <alignment vertical="center"/>
    </xf>
    <xf numFmtId="0" fontId="9" fillId="2" borderId="81" xfId="0" applyFont="1" applyFill="1" applyBorder="1" applyAlignment="1">
      <alignment horizontal="center" vertical="center"/>
    </xf>
    <xf numFmtId="0" fontId="0" fillId="0" borderId="81" xfId="0" applyFont="1" applyFill="1" applyBorder="1" applyAlignment="1">
      <alignment vertical="center"/>
    </xf>
    <xf numFmtId="0" fontId="58" fillId="0" borderId="79" xfId="0" applyFont="1" applyFill="1" applyBorder="1" applyAlignment="1">
      <alignment vertical="top"/>
    </xf>
    <xf numFmtId="0" fontId="14" fillId="2" borderId="8" xfId="0" applyFont="1" applyFill="1" applyBorder="1" applyAlignment="1">
      <alignment horizontal="center" vertical="center"/>
    </xf>
    <xf numFmtId="0" fontId="14" fillId="2" borderId="18" xfId="0" applyFont="1" applyFill="1" applyBorder="1" applyAlignment="1">
      <alignment horizontal="center" vertical="center"/>
    </xf>
    <xf numFmtId="0" fontId="18" fillId="0" borderId="24" xfId="0" applyFont="1" applyFill="1" applyBorder="1" applyAlignment="1">
      <alignment vertical="center"/>
    </xf>
    <xf numFmtId="0" fontId="14" fillId="2" borderId="100" xfId="0" applyFont="1" applyFill="1" applyBorder="1" applyAlignment="1">
      <alignment horizontal="center" vertical="center"/>
    </xf>
    <xf numFmtId="0" fontId="61" fillId="2" borderId="56" xfId="0" applyFont="1" applyFill="1" applyBorder="1" applyAlignment="1">
      <alignment horizontal="center" vertical="center"/>
    </xf>
    <xf numFmtId="0" fontId="61" fillId="0" borderId="16" xfId="0" applyFont="1" applyFill="1" applyBorder="1" applyAlignment="1">
      <alignment vertical="center"/>
    </xf>
    <xf numFmtId="0" fontId="61" fillId="2" borderId="16" xfId="0" applyFont="1" applyFill="1" applyBorder="1" applyAlignment="1">
      <alignment horizontal="center" vertical="center"/>
    </xf>
    <xf numFmtId="0" fontId="59" fillId="0" borderId="16" xfId="0" applyFont="1" applyFill="1" applyBorder="1" applyAlignment="1">
      <alignment vertical="center"/>
    </xf>
    <xf numFmtId="0" fontId="61" fillId="0" borderId="16" xfId="0" applyFont="1" applyFill="1" applyBorder="1" applyAlignment="1">
      <alignment horizontal="center" vertical="center"/>
    </xf>
    <xf numFmtId="0" fontId="61" fillId="0" borderId="17" xfId="0" applyFont="1" applyFill="1" applyBorder="1" applyAlignment="1">
      <alignment vertical="center"/>
    </xf>
    <xf numFmtId="0" fontId="63" fillId="0" borderId="0" xfId="2" applyFont="1" applyFill="1" applyBorder="1" applyAlignment="1">
      <alignment vertical="center"/>
    </xf>
    <xf numFmtId="0" fontId="63" fillId="0" borderId="0" xfId="2" applyFont="1" applyFill="1" applyBorder="1">
      <alignment vertical="center"/>
    </xf>
    <xf numFmtId="177" fontId="63" fillId="0" borderId="0" xfId="2" applyNumberFormat="1" applyFont="1" applyFill="1" applyBorder="1" applyAlignment="1">
      <alignment vertical="center"/>
    </xf>
    <xf numFmtId="180" fontId="63" fillId="0" borderId="0" xfId="2" applyNumberFormat="1" applyFont="1" applyFill="1" applyBorder="1" applyAlignment="1">
      <alignment vertical="center"/>
    </xf>
    <xf numFmtId="0" fontId="63" fillId="0" borderId="0" xfId="2" applyFont="1" applyFill="1" applyBorder="1" applyAlignment="1">
      <alignment vertical="center" shrinkToFit="1"/>
    </xf>
    <xf numFmtId="180" fontId="38" fillId="0" borderId="74" xfId="2" applyNumberFormat="1" applyFont="1" applyFill="1" applyBorder="1" applyAlignment="1">
      <alignment vertical="center"/>
    </xf>
    <xf numFmtId="180" fontId="38" fillId="0" borderId="86" xfId="2" applyNumberFormat="1" applyFont="1" applyFill="1" applyBorder="1" applyAlignment="1">
      <alignment vertical="center"/>
    </xf>
    <xf numFmtId="0" fontId="38" fillId="0" borderId="56" xfId="2" applyNumberFormat="1" applyFont="1" applyFill="1" applyBorder="1" applyAlignment="1">
      <alignment vertical="center"/>
    </xf>
    <xf numFmtId="0" fontId="37" fillId="0" borderId="16" xfId="2" applyNumberFormat="1" applyFont="1" applyFill="1" applyBorder="1" applyAlignment="1">
      <alignment vertical="center"/>
    </xf>
    <xf numFmtId="0" fontId="37" fillId="0" borderId="16" xfId="2" applyNumberFormat="1" applyFont="1" applyFill="1" applyBorder="1">
      <alignment vertical="center"/>
    </xf>
    <xf numFmtId="180" fontId="38" fillId="0" borderId="57" xfId="2" applyNumberFormat="1" applyFont="1" applyFill="1" applyBorder="1" applyAlignment="1">
      <alignment vertical="center"/>
    </xf>
    <xf numFmtId="177" fontId="10" fillId="0" borderId="22" xfId="2" applyNumberFormat="1" applyFont="1" applyFill="1" applyBorder="1" applyAlignment="1">
      <alignment vertical="center"/>
    </xf>
    <xf numFmtId="0" fontId="18" fillId="0" borderId="0" xfId="0" applyFont="1" applyFill="1" applyBorder="1" applyAlignment="1">
      <alignment horizontal="right" vertical="top" wrapText="1"/>
    </xf>
    <xf numFmtId="0" fontId="18" fillId="0" borderId="37" xfId="0" applyFont="1" applyFill="1" applyBorder="1" applyAlignment="1">
      <alignment horizontal="left" vertical="top"/>
    </xf>
    <xf numFmtId="0" fontId="9" fillId="2" borderId="103" xfId="0" applyFont="1" applyFill="1" applyBorder="1" applyAlignment="1">
      <alignment horizontal="center" vertical="center"/>
    </xf>
    <xf numFmtId="0" fontId="14" fillId="0" borderId="0" xfId="0" applyFont="1" applyFill="1" applyBorder="1" applyAlignment="1">
      <alignment horizontal="center" vertical="center"/>
    </xf>
    <xf numFmtId="177" fontId="37" fillId="0" borderId="0" xfId="1" applyNumberFormat="1" applyFont="1" applyFill="1" applyBorder="1" applyAlignment="1">
      <alignment vertical="top"/>
    </xf>
    <xf numFmtId="0" fontId="37" fillId="0" borderId="0" xfId="2" applyFont="1" applyFill="1" applyBorder="1" applyAlignment="1">
      <alignment horizontal="center" vertical="center"/>
    </xf>
    <xf numFmtId="0" fontId="39" fillId="0" borderId="37" xfId="2" applyFont="1" applyFill="1" applyBorder="1" applyAlignment="1">
      <alignment horizontal="center" vertical="center"/>
    </xf>
    <xf numFmtId="177" fontId="37" fillId="0" borderId="7" xfId="1" applyNumberFormat="1" applyFont="1" applyFill="1" applyBorder="1" applyAlignment="1">
      <alignment vertical="center"/>
    </xf>
    <xf numFmtId="177" fontId="37" fillId="0" borderId="30" xfId="1" applyNumberFormat="1" applyFont="1" applyFill="1" applyBorder="1" applyAlignment="1">
      <alignment vertical="center"/>
    </xf>
    <xf numFmtId="176" fontId="37" fillId="0" borderId="0" xfId="2" applyNumberFormat="1" applyFont="1" applyFill="1" applyBorder="1" applyAlignment="1">
      <alignment vertical="center"/>
    </xf>
    <xf numFmtId="177" fontId="14" fillId="0" borderId="28" xfId="1" applyNumberFormat="1" applyFont="1" applyFill="1" applyBorder="1" applyAlignment="1">
      <alignment vertical="center"/>
    </xf>
    <xf numFmtId="177" fontId="10" fillId="0" borderId="7" xfId="1" applyNumberFormat="1" applyFont="1" applyFill="1" applyBorder="1" applyAlignment="1">
      <alignment vertical="center"/>
    </xf>
    <xf numFmtId="0" fontId="64" fillId="0" borderId="104" xfId="2" applyFont="1" applyFill="1" applyBorder="1">
      <alignment vertical="center"/>
    </xf>
    <xf numFmtId="0" fontId="64" fillId="0" borderId="105" xfId="2" applyFont="1" applyFill="1" applyBorder="1">
      <alignment vertical="center"/>
    </xf>
    <xf numFmtId="0" fontId="64" fillId="0" borderId="106" xfId="2" applyFont="1" applyFill="1" applyBorder="1">
      <alignment vertical="center"/>
    </xf>
    <xf numFmtId="0" fontId="65" fillId="0" borderId="105" xfId="0" applyFont="1" applyFill="1" applyBorder="1" applyAlignment="1">
      <alignment horizontal="left" vertical="center"/>
    </xf>
    <xf numFmtId="0" fontId="65" fillId="0" borderId="106" xfId="2" applyFont="1" applyFill="1" applyBorder="1">
      <alignment vertical="center"/>
    </xf>
    <xf numFmtId="0" fontId="65" fillId="0" borderId="104" xfId="2" applyFont="1" applyFill="1" applyBorder="1">
      <alignment vertical="center"/>
    </xf>
    <xf numFmtId="0" fontId="65" fillId="0" borderId="105" xfId="2" applyFont="1" applyFill="1" applyBorder="1">
      <alignment vertical="center"/>
    </xf>
    <xf numFmtId="0" fontId="65" fillId="0" borderId="0" xfId="2" applyFont="1" applyFill="1" applyBorder="1" applyAlignment="1">
      <alignment horizontal="center" vertical="center"/>
    </xf>
    <xf numFmtId="184" fontId="57" fillId="0" borderId="0" xfId="2" applyNumberFormat="1" applyFont="1" applyFill="1" applyBorder="1" applyAlignment="1">
      <alignment horizontal="center" vertical="center"/>
    </xf>
    <xf numFmtId="0" fontId="9" fillId="0" borderId="0" xfId="0" applyFont="1" applyFill="1" applyBorder="1" applyAlignment="1">
      <alignment vertical="center" textRotation="255"/>
    </xf>
    <xf numFmtId="0" fontId="0" fillId="0" borderId="0" xfId="0" applyFill="1" applyBorder="1" applyAlignment="1">
      <alignment vertical="center" textRotation="255"/>
    </xf>
    <xf numFmtId="0" fontId="0" fillId="2" borderId="114"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15" xfId="0" applyFill="1" applyBorder="1" applyAlignment="1">
      <alignment vertical="center"/>
    </xf>
    <xf numFmtId="0" fontId="0" fillId="0" borderId="18" xfId="0" applyFill="1" applyBorder="1" applyAlignment="1">
      <alignment vertical="center"/>
    </xf>
    <xf numFmtId="0" fontId="25" fillId="2" borderId="53"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10" fillId="2" borderId="116"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0" fillId="2" borderId="117" xfId="0" applyNumberFormat="1" applyFont="1" applyFill="1" applyBorder="1" applyAlignment="1">
      <alignment horizontal="center" vertical="center"/>
    </xf>
    <xf numFmtId="0" fontId="10" fillId="2" borderId="118" xfId="0" applyNumberFormat="1" applyFont="1" applyFill="1" applyBorder="1" applyAlignment="1">
      <alignment horizontal="center" vertical="center"/>
    </xf>
    <xf numFmtId="176" fontId="9" fillId="0" borderId="53" xfId="0" applyNumberFormat="1" applyFont="1" applyFill="1" applyBorder="1" applyAlignment="1">
      <alignment vertical="center"/>
    </xf>
    <xf numFmtId="177" fontId="9" fillId="0" borderId="119" xfId="0" applyNumberFormat="1" applyFont="1" applyFill="1" applyBorder="1" applyAlignment="1">
      <alignment vertical="center"/>
    </xf>
    <xf numFmtId="0" fontId="9" fillId="0" borderId="16" xfId="0" applyFont="1" applyFill="1" applyBorder="1" applyAlignment="1">
      <alignment horizontal="center" vertical="center" wrapText="1"/>
    </xf>
    <xf numFmtId="0" fontId="9" fillId="0" borderId="61" xfId="0" applyFont="1" applyFill="1" applyBorder="1" applyAlignment="1">
      <alignment horizontal="center" vertical="center"/>
    </xf>
    <xf numFmtId="0" fontId="9" fillId="0" borderId="16" xfId="0" applyFont="1" applyFill="1" applyBorder="1" applyAlignment="1">
      <alignment horizontal="center" vertical="center"/>
    </xf>
    <xf numFmtId="0" fontId="10" fillId="2" borderId="16" xfId="0" applyFont="1" applyFill="1" applyBorder="1" applyAlignment="1">
      <alignment horizontal="center" vertical="center"/>
    </xf>
    <xf numFmtId="0" fontId="66" fillId="0" borderId="0" xfId="0" applyFont="1" applyFill="1">
      <alignment vertical="center"/>
    </xf>
    <xf numFmtId="0" fontId="66" fillId="0" borderId="0" xfId="0" applyFont="1" applyFill="1" applyAlignment="1">
      <alignment vertical="center"/>
    </xf>
    <xf numFmtId="0" fontId="66" fillId="0" borderId="0" xfId="0" applyFont="1" applyFill="1" applyBorder="1" applyAlignment="1">
      <alignment vertical="center"/>
    </xf>
    <xf numFmtId="0" fontId="66" fillId="0" borderId="0" xfId="0" applyFont="1" applyFill="1" applyAlignment="1">
      <alignment vertical="top"/>
    </xf>
    <xf numFmtId="0" fontId="66" fillId="0" borderId="0" xfId="0" applyFont="1" applyFill="1" applyBorder="1" applyAlignment="1">
      <alignment horizontal="left" vertical="top" indent="1"/>
    </xf>
    <xf numFmtId="0" fontId="66" fillId="0" borderId="0" xfId="0" applyFont="1" applyFill="1" applyBorder="1" applyAlignment="1"/>
    <xf numFmtId="177" fontId="37" fillId="0" borderId="0" xfId="1" applyNumberFormat="1" applyFont="1" applyFill="1" applyBorder="1" applyAlignment="1">
      <alignment vertical="top"/>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22" fillId="0" borderId="56" xfId="0" applyFont="1" applyFill="1" applyBorder="1" applyAlignment="1">
      <alignment horizontal="center" vertical="center" wrapText="1"/>
    </xf>
    <xf numFmtId="0" fontId="22" fillId="0" borderId="57" xfId="0" applyFont="1" applyFill="1" applyBorder="1" applyAlignment="1">
      <alignment horizontal="center" vertical="center" wrapText="1"/>
    </xf>
    <xf numFmtId="49" fontId="10" fillId="2" borderId="16" xfId="0" applyNumberFormat="1" applyFont="1" applyFill="1" applyBorder="1" applyAlignment="1">
      <alignment horizontal="center" vertical="center"/>
    </xf>
    <xf numFmtId="0" fontId="9" fillId="0" borderId="8"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6" fillId="2" borderId="61" xfId="0" applyFont="1" applyFill="1" applyBorder="1" applyAlignment="1">
      <alignment horizontal="left" vertical="center" indent="1"/>
    </xf>
    <xf numFmtId="0" fontId="16" fillId="2" borderId="62" xfId="0" applyFont="1" applyFill="1" applyBorder="1" applyAlignment="1">
      <alignment horizontal="left" vertical="center" indent="1"/>
    </xf>
    <xf numFmtId="49" fontId="25" fillId="2" borderId="16" xfId="0" applyNumberFormat="1" applyFont="1" applyFill="1" applyBorder="1" applyAlignment="1">
      <alignment horizontal="center" vertical="center"/>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49" fontId="16" fillId="2" borderId="56" xfId="0" applyNumberFormat="1" applyFont="1" applyFill="1" applyBorder="1" applyAlignment="1">
      <alignment horizontal="left" vertical="center" indent="1"/>
    </xf>
    <xf numFmtId="49" fontId="16" fillId="2" borderId="16" xfId="0" applyNumberFormat="1" applyFont="1" applyFill="1" applyBorder="1" applyAlignment="1">
      <alignment horizontal="left" vertical="center" indent="1"/>
    </xf>
    <xf numFmtId="49" fontId="16" fillId="2" borderId="17" xfId="0" applyNumberFormat="1" applyFont="1" applyFill="1" applyBorder="1" applyAlignment="1">
      <alignment horizontal="left" vertical="center" inden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26" fillId="2" borderId="16" xfId="0" applyFont="1" applyFill="1" applyBorder="1" applyAlignment="1">
      <alignment horizontal="left" vertical="center" indent="1"/>
    </xf>
    <xf numFmtId="0" fontId="26" fillId="2" borderId="17" xfId="0" applyFont="1" applyFill="1" applyBorder="1" applyAlignment="1">
      <alignment horizontal="left" vertical="center" indent="1"/>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49" fontId="10" fillId="2" borderId="53"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25" fillId="2" borderId="3"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6" fillId="2" borderId="22" xfId="0" applyFont="1" applyFill="1" applyBorder="1" applyAlignment="1">
      <alignment horizontal="left" vertical="center" indent="1"/>
    </xf>
    <xf numFmtId="0" fontId="16" fillId="2" borderId="38" xfId="0" applyFont="1" applyFill="1" applyBorder="1" applyAlignment="1">
      <alignment horizontal="left" vertical="center" indent="1"/>
    </xf>
    <xf numFmtId="0" fontId="22" fillId="0" borderId="39"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3" fillId="2" borderId="42" xfId="0" applyFont="1" applyFill="1" applyBorder="1" applyAlignment="1">
      <alignment horizontal="left" vertical="center" indent="1"/>
    </xf>
    <xf numFmtId="0" fontId="23" fillId="2" borderId="40" xfId="0" applyFont="1" applyFill="1" applyBorder="1" applyAlignment="1">
      <alignment horizontal="left" vertical="center" indent="1"/>
    </xf>
    <xf numFmtId="0" fontId="23" fillId="2" borderId="43" xfId="0" applyFont="1" applyFill="1" applyBorder="1" applyAlignment="1">
      <alignment horizontal="left" vertical="center" indent="1"/>
    </xf>
    <xf numFmtId="0" fontId="68" fillId="2" borderId="26" xfId="0" applyFont="1" applyFill="1" applyBorder="1" applyAlignment="1">
      <alignment horizontal="center" vertical="center" shrinkToFit="1"/>
    </xf>
    <xf numFmtId="0" fontId="12" fillId="0" borderId="0" xfId="0" applyFont="1" applyFill="1" applyAlignment="1">
      <alignment horizontal="center" vertical="center"/>
    </xf>
    <xf numFmtId="0" fontId="0" fillId="0" borderId="0" xfId="0" applyFont="1" applyFill="1" applyAlignment="1">
      <alignment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6" fillId="2" borderId="11"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67" fillId="0" borderId="53" xfId="0" applyFont="1" applyFill="1" applyBorder="1" applyAlignment="1">
      <alignment horizontal="right" vertical="center"/>
    </xf>
    <xf numFmtId="0" fontId="67" fillId="0" borderId="3" xfId="0" applyFont="1" applyFill="1" applyBorder="1" applyAlignment="1">
      <alignment horizontal="right" vertical="center"/>
    </xf>
    <xf numFmtId="0" fontId="67" fillId="0" borderId="2" xfId="0" applyFont="1" applyFill="1" applyBorder="1" applyAlignment="1">
      <alignment horizontal="right" vertical="center"/>
    </xf>
    <xf numFmtId="0" fontId="16" fillId="2" borderId="1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52"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38"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6" fillId="2" borderId="44" xfId="0" applyFont="1" applyFill="1" applyBorder="1" applyAlignment="1">
      <alignment horizontal="left" vertical="center" indent="1"/>
    </xf>
    <xf numFmtId="0" fontId="16" fillId="2" borderId="45" xfId="0" applyFont="1" applyFill="1" applyBorder="1" applyAlignment="1">
      <alignment horizontal="left" vertical="center" indent="1"/>
    </xf>
    <xf numFmtId="0" fontId="16" fillId="2" borderId="46" xfId="0" applyFont="1" applyFill="1" applyBorder="1" applyAlignment="1">
      <alignment horizontal="left" vertical="center" inden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38" xfId="0" applyFont="1" applyFill="1" applyBorder="1" applyAlignment="1">
      <alignment horizontal="center" vertical="center" wrapText="1"/>
    </xf>
    <xf numFmtId="179" fontId="20" fillId="2" borderId="79" xfId="2" applyNumberFormat="1" applyFont="1" applyFill="1" applyBorder="1" applyAlignment="1">
      <alignment horizontal="center" vertical="top"/>
    </xf>
    <xf numFmtId="0" fontId="9" fillId="0" borderId="0" xfId="0" applyFont="1" applyFill="1" applyBorder="1" applyAlignment="1">
      <alignment vertical="center" wrapText="1"/>
    </xf>
    <xf numFmtId="0" fontId="9" fillId="0" borderId="37" xfId="0" applyFont="1" applyFill="1" applyBorder="1" applyAlignment="1">
      <alignment vertical="center" wrapText="1"/>
    </xf>
    <xf numFmtId="0" fontId="30" fillId="2" borderId="22" xfId="0" applyFont="1" applyFill="1" applyBorder="1" applyAlignment="1">
      <alignment vertical="top" wrapText="1"/>
    </xf>
    <xf numFmtId="0" fontId="14" fillId="0" borderId="12" xfId="0" applyFont="1" applyFill="1" applyBorder="1" applyAlignment="1">
      <alignment horizontal="center" vertical="center" wrapText="1"/>
    </xf>
    <xf numFmtId="0" fontId="22" fillId="0" borderId="0" xfId="0" applyFont="1" applyFill="1" applyBorder="1" applyAlignment="1">
      <alignment vertical="top" wrapText="1"/>
    </xf>
    <xf numFmtId="0" fontId="67" fillId="2" borderId="8" xfId="0" applyFont="1" applyFill="1" applyBorder="1" applyAlignment="1">
      <alignment horizontal="center" vertical="center" shrinkToFit="1"/>
    </xf>
    <xf numFmtId="0" fontId="67" fillId="2" borderId="9" xfId="0" applyFont="1" applyFill="1" applyBorder="1" applyAlignment="1">
      <alignment horizontal="center" vertical="center" shrinkToFit="1"/>
    </xf>
    <xf numFmtId="0" fontId="67" fillId="2" borderId="10" xfId="0" applyFont="1" applyFill="1" applyBorder="1" applyAlignment="1">
      <alignment horizontal="center" vertical="center" shrinkToFit="1"/>
    </xf>
    <xf numFmtId="0" fontId="67" fillId="2" borderId="58" xfId="0" applyFont="1" applyFill="1" applyBorder="1" applyAlignment="1">
      <alignment horizontal="center" vertical="center" shrinkToFit="1"/>
    </xf>
    <xf numFmtId="0" fontId="67" fillId="2" borderId="61" xfId="0" applyFont="1" applyFill="1" applyBorder="1" applyAlignment="1">
      <alignment horizontal="center" vertical="center" shrinkToFit="1"/>
    </xf>
    <xf numFmtId="0" fontId="67" fillId="2" borderId="60"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57" xfId="0" applyFont="1" applyFill="1" applyBorder="1" applyAlignment="1">
      <alignment horizontal="center" vertical="center" wrapText="1"/>
    </xf>
    <xf numFmtId="178" fontId="25" fillId="2" borderId="56" xfId="0" applyNumberFormat="1" applyFont="1" applyFill="1" applyBorder="1" applyAlignment="1">
      <alignment horizontal="center" vertical="center"/>
    </xf>
    <xf numFmtId="178" fontId="25" fillId="2"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0" fillId="2" borderId="61" xfId="0" applyFont="1" applyFill="1" applyBorder="1" applyAlignment="1">
      <alignment horizontal="center" vertical="center"/>
    </xf>
    <xf numFmtId="0" fontId="67" fillId="2" borderId="59" xfId="0" applyFont="1" applyFill="1" applyBorder="1" applyAlignment="1">
      <alignment horizontal="center" vertical="center"/>
    </xf>
    <xf numFmtId="0" fontId="67" fillId="2" borderId="61" xfId="0" applyFont="1" applyFill="1" applyBorder="1" applyAlignment="1">
      <alignment horizontal="center" vertical="center"/>
    </xf>
    <xf numFmtId="0" fontId="9" fillId="0" borderId="7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16" fillId="2" borderId="56" xfId="0" applyFont="1" applyFill="1" applyBorder="1" applyAlignment="1">
      <alignment horizontal="left" vertical="center" indent="1"/>
    </xf>
    <xf numFmtId="0" fontId="16" fillId="2" borderId="16" xfId="0" applyFont="1" applyFill="1" applyBorder="1" applyAlignment="1">
      <alignment horizontal="left" vertical="center" indent="1"/>
    </xf>
    <xf numFmtId="0" fontId="16" fillId="2" borderId="17" xfId="0" applyFont="1" applyFill="1" applyBorder="1" applyAlignment="1">
      <alignment horizontal="left" vertical="center" indent="1"/>
    </xf>
    <xf numFmtId="0" fontId="14" fillId="0" borderId="1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6" fillId="2" borderId="76" xfId="0" applyFont="1" applyFill="1" applyBorder="1" applyAlignment="1">
      <alignment horizontal="left" vertical="center" indent="1"/>
    </xf>
    <xf numFmtId="0" fontId="16" fillId="2" borderId="74" xfId="0" applyFont="1" applyFill="1" applyBorder="1" applyAlignment="1">
      <alignment horizontal="left" vertical="center" indent="1"/>
    </xf>
    <xf numFmtId="0" fontId="16" fillId="2" borderId="77" xfId="0" applyFont="1" applyFill="1" applyBorder="1" applyAlignment="1">
      <alignment horizontal="left" vertical="center" indent="1"/>
    </xf>
    <xf numFmtId="0" fontId="9" fillId="0" borderId="55" xfId="0" applyFont="1" applyFill="1" applyBorder="1" applyAlignment="1">
      <alignment horizontal="center" vertical="center"/>
    </xf>
    <xf numFmtId="0" fontId="9" fillId="0" borderId="16"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6" xfId="0" applyFont="1" applyFill="1" applyBorder="1" applyAlignment="1">
      <alignment horizontal="center" vertical="center"/>
    </xf>
    <xf numFmtId="0" fontId="9" fillId="0" borderId="16" xfId="0"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6" fillId="2" borderId="3" xfId="0" applyFont="1" applyFill="1" applyBorder="1" applyAlignment="1">
      <alignment horizontal="left" vertical="center" indent="1"/>
    </xf>
    <xf numFmtId="0" fontId="16" fillId="2" borderId="6" xfId="0" applyFont="1" applyFill="1" applyBorder="1" applyAlignment="1">
      <alignment horizontal="left" vertical="center" inden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6" fillId="3" borderId="11" xfId="0" applyFont="1" applyFill="1" applyBorder="1" applyAlignment="1">
      <alignment horizontal="left" vertical="center" indent="1"/>
    </xf>
    <xf numFmtId="0" fontId="16" fillId="3" borderId="9" xfId="0" applyFont="1" applyFill="1" applyBorder="1" applyAlignment="1">
      <alignment horizontal="left" vertical="center" indent="1"/>
    </xf>
    <xf numFmtId="0" fontId="16" fillId="3" borderId="12" xfId="0" applyFont="1" applyFill="1" applyBorder="1" applyAlignment="1">
      <alignment horizontal="left" vertical="center" indent="1"/>
    </xf>
    <xf numFmtId="0" fontId="61" fillId="0" borderId="45" xfId="0" applyFont="1" applyFill="1" applyBorder="1" applyAlignment="1">
      <alignment vertical="center" wrapText="1"/>
    </xf>
    <xf numFmtId="0" fontId="61" fillId="0" borderId="46" xfId="0" applyFont="1" applyFill="1" applyBorder="1" applyAlignment="1">
      <alignment vertical="center" wrapText="1"/>
    </xf>
    <xf numFmtId="0" fontId="30" fillId="2" borderId="0" xfId="0" applyFont="1" applyFill="1" applyBorder="1" applyAlignment="1">
      <alignment vertical="top" wrapText="1"/>
    </xf>
    <xf numFmtId="183" fontId="21" fillId="0" borderId="0" xfId="2" applyNumberFormat="1" applyFont="1" applyFill="1" applyBorder="1" applyAlignment="1">
      <alignment horizontal="center" vertical="top"/>
    </xf>
    <xf numFmtId="177" fontId="37" fillId="0" borderId="0" xfId="1" applyNumberFormat="1" applyFont="1" applyFill="1" applyBorder="1" applyAlignment="1">
      <alignment vertical="top"/>
    </xf>
    <xf numFmtId="177" fontId="37" fillId="0" borderId="92" xfId="1" applyNumberFormat="1" applyFont="1" applyFill="1" applyBorder="1" applyAlignment="1">
      <alignment vertical="top"/>
    </xf>
    <xf numFmtId="177" fontId="37" fillId="0" borderId="94" xfId="1" applyNumberFormat="1" applyFont="1" applyFill="1" applyBorder="1" applyAlignment="1">
      <alignment vertical="top"/>
    </xf>
    <xf numFmtId="177" fontId="37" fillId="0" borderId="95" xfId="1" applyNumberFormat="1" applyFont="1" applyFill="1" applyBorder="1" applyAlignment="1">
      <alignment vertical="top"/>
    </xf>
    <xf numFmtId="177" fontId="46" fillId="2" borderId="91" xfId="1" applyNumberFormat="1" applyFont="1" applyFill="1" applyBorder="1" applyAlignment="1">
      <alignment horizontal="right" vertical="top"/>
    </xf>
    <xf numFmtId="177" fontId="46" fillId="2" borderId="0" xfId="1" applyNumberFormat="1" applyFont="1" applyFill="1" applyBorder="1" applyAlignment="1">
      <alignment horizontal="right" vertical="top"/>
    </xf>
    <xf numFmtId="177" fontId="46" fillId="2" borderId="93" xfId="1" applyNumberFormat="1" applyFont="1" applyFill="1" applyBorder="1" applyAlignment="1">
      <alignment horizontal="right" vertical="top"/>
    </xf>
    <xf numFmtId="177" fontId="46" fillId="2" borderId="94" xfId="1" applyNumberFormat="1" applyFont="1" applyFill="1" applyBorder="1" applyAlignment="1">
      <alignment horizontal="right" vertical="top"/>
    </xf>
    <xf numFmtId="0" fontId="37" fillId="0" borderId="87" xfId="2" applyNumberFormat="1" applyFont="1" applyFill="1" applyBorder="1" applyAlignment="1">
      <alignment horizontal="center" wrapText="1"/>
    </xf>
    <xf numFmtId="0" fontId="37" fillId="0" borderId="88" xfId="2" applyNumberFormat="1" applyFont="1" applyFill="1" applyBorder="1" applyAlignment="1">
      <alignment horizontal="center" wrapText="1"/>
    </xf>
    <xf numFmtId="0" fontId="37" fillId="0" borderId="89" xfId="2" applyNumberFormat="1" applyFont="1" applyFill="1" applyBorder="1" applyAlignment="1">
      <alignment horizontal="center" wrapText="1"/>
    </xf>
    <xf numFmtId="0" fontId="37" fillId="0" borderId="91" xfId="2" applyNumberFormat="1" applyFont="1" applyFill="1" applyBorder="1" applyAlignment="1">
      <alignment horizontal="center" wrapText="1"/>
    </xf>
    <xf numFmtId="0" fontId="37" fillId="0" borderId="0" xfId="2" applyNumberFormat="1" applyFont="1" applyFill="1" applyBorder="1" applyAlignment="1">
      <alignment horizontal="center" wrapText="1"/>
    </xf>
    <xf numFmtId="0" fontId="37" fillId="0" borderId="92" xfId="2" applyNumberFormat="1" applyFont="1" applyFill="1" applyBorder="1" applyAlignment="1">
      <alignment horizontal="center" wrapText="1"/>
    </xf>
    <xf numFmtId="177" fontId="25" fillId="3" borderId="14" xfId="2" applyNumberFormat="1" applyFont="1" applyFill="1" applyBorder="1" applyAlignment="1">
      <alignment horizontal="right" vertical="center" shrinkToFit="1"/>
    </xf>
    <xf numFmtId="0" fontId="37" fillId="0" borderId="0" xfId="2" applyFont="1" applyFill="1" applyBorder="1" applyAlignment="1">
      <alignment horizontal="center" vertical="center"/>
    </xf>
    <xf numFmtId="0" fontId="37" fillId="0" borderId="92" xfId="2" applyFont="1" applyFill="1" applyBorder="1" applyAlignment="1">
      <alignment horizontal="center" vertical="center"/>
    </xf>
    <xf numFmtId="0" fontId="39" fillId="0" borderId="37" xfId="2" applyFont="1" applyFill="1" applyBorder="1" applyAlignment="1">
      <alignment horizontal="center" vertical="center"/>
    </xf>
    <xf numFmtId="177" fontId="10" fillId="2" borderId="28" xfId="1" applyNumberFormat="1" applyFont="1" applyFill="1" applyBorder="1" applyAlignment="1">
      <alignment vertical="center"/>
    </xf>
    <xf numFmtId="177" fontId="10" fillId="2" borderId="7" xfId="1" applyNumberFormat="1" applyFont="1" applyFill="1" applyBorder="1" applyAlignment="1">
      <alignment vertical="center"/>
    </xf>
    <xf numFmtId="177" fontId="10" fillId="2" borderId="21" xfId="1" applyNumberFormat="1" applyFont="1" applyFill="1" applyBorder="1" applyAlignment="1">
      <alignment vertical="center"/>
    </xf>
    <xf numFmtId="177" fontId="10" fillId="2" borderId="22" xfId="1" applyNumberFormat="1" applyFont="1" applyFill="1" applyBorder="1" applyAlignment="1">
      <alignment vertical="center"/>
    </xf>
    <xf numFmtId="177" fontId="37" fillId="0" borderId="7" xfId="1" applyNumberFormat="1" applyFont="1" applyFill="1" applyBorder="1" applyAlignment="1">
      <alignment horizontal="left" vertical="center"/>
    </xf>
    <xf numFmtId="177" fontId="37" fillId="0" borderId="30" xfId="1" applyNumberFormat="1" applyFont="1" applyFill="1" applyBorder="1" applyAlignment="1">
      <alignment horizontal="left" vertical="center"/>
    </xf>
    <xf numFmtId="177" fontId="37" fillId="0" borderId="22" xfId="1" applyNumberFormat="1" applyFont="1" applyFill="1" applyBorder="1" applyAlignment="1">
      <alignment horizontal="left" vertical="center"/>
    </xf>
    <xf numFmtId="177" fontId="37" fillId="0" borderId="38" xfId="1" applyNumberFormat="1" applyFont="1" applyFill="1" applyBorder="1" applyAlignment="1">
      <alignment horizontal="left" vertical="center"/>
    </xf>
    <xf numFmtId="0" fontId="37" fillId="0" borderId="0" xfId="2" applyNumberFormat="1" applyFont="1" applyFill="1" applyBorder="1" applyAlignment="1">
      <alignment horizontal="center" vertical="center" wrapText="1"/>
    </xf>
    <xf numFmtId="0" fontId="37" fillId="0" borderId="91" xfId="2" applyNumberFormat="1" applyFont="1" applyFill="1" applyBorder="1" applyAlignment="1">
      <alignment horizontal="center" vertical="center" wrapText="1"/>
    </xf>
    <xf numFmtId="177" fontId="37" fillId="0" borderId="7" xfId="1" applyNumberFormat="1" applyFont="1" applyFill="1" applyBorder="1" applyAlignment="1">
      <alignment vertical="center"/>
    </xf>
    <xf numFmtId="177" fontId="37" fillId="0" borderId="30" xfId="1" applyNumberFormat="1" applyFont="1" applyFill="1" applyBorder="1" applyAlignment="1">
      <alignment vertical="center"/>
    </xf>
    <xf numFmtId="177" fontId="37" fillId="0" borderId="22" xfId="1" applyNumberFormat="1" applyFont="1" applyFill="1" applyBorder="1" applyAlignment="1">
      <alignment vertical="center"/>
    </xf>
    <xf numFmtId="177" fontId="37" fillId="0" borderId="38" xfId="1" applyNumberFormat="1" applyFont="1" applyFill="1" applyBorder="1" applyAlignment="1">
      <alignment vertical="center"/>
    </xf>
    <xf numFmtId="0" fontId="37" fillId="0" borderId="92" xfId="2" applyNumberFormat="1" applyFont="1" applyFill="1" applyBorder="1" applyAlignment="1">
      <alignment horizontal="center" vertical="center" wrapText="1"/>
    </xf>
    <xf numFmtId="177" fontId="10" fillId="2" borderId="91" xfId="1" applyNumberFormat="1" applyFont="1" applyFill="1" applyBorder="1" applyAlignment="1">
      <alignment horizontal="right" vertical="top"/>
    </xf>
    <xf numFmtId="177" fontId="10" fillId="2" borderId="0" xfId="1" applyNumberFormat="1" applyFont="1" applyFill="1" applyBorder="1" applyAlignment="1">
      <alignment horizontal="right" vertical="top"/>
    </xf>
    <xf numFmtId="177" fontId="10" fillId="2" borderId="93" xfId="1" applyNumberFormat="1" applyFont="1" applyFill="1" applyBorder="1" applyAlignment="1">
      <alignment horizontal="right" vertical="top"/>
    </xf>
    <xf numFmtId="177" fontId="10" fillId="2" borderId="94" xfId="1" applyNumberFormat="1" applyFont="1" applyFill="1" applyBorder="1" applyAlignment="1">
      <alignment horizontal="right" vertical="top"/>
    </xf>
    <xf numFmtId="177" fontId="59" fillId="0" borderId="0" xfId="2" applyNumberFormat="1" applyFont="1" applyFill="1" applyBorder="1" applyAlignment="1">
      <alignment horizontal="right" vertical="center"/>
    </xf>
    <xf numFmtId="176" fontId="63" fillId="0" borderId="74" xfId="2" applyNumberFormat="1" applyFont="1" applyFill="1" applyBorder="1" applyAlignment="1">
      <alignment vertical="center" wrapText="1"/>
    </xf>
    <xf numFmtId="177" fontId="10" fillId="3" borderId="74" xfId="2" applyNumberFormat="1" applyFont="1" applyFill="1" applyBorder="1" applyAlignment="1">
      <alignment horizontal="right" vertical="center"/>
    </xf>
    <xf numFmtId="177" fontId="25" fillId="3" borderId="74" xfId="2" applyNumberFormat="1" applyFont="1" applyFill="1" applyBorder="1" applyAlignment="1">
      <alignment horizontal="right" vertical="center"/>
    </xf>
    <xf numFmtId="177" fontId="25" fillId="3" borderId="14" xfId="2" applyNumberFormat="1" applyFont="1" applyFill="1" applyBorder="1" applyAlignment="1">
      <alignment vertical="center" shrinkToFit="1"/>
    </xf>
    <xf numFmtId="176" fontId="37" fillId="0" borderId="0" xfId="2" applyNumberFormat="1" applyFont="1" applyFill="1" applyBorder="1" applyAlignment="1">
      <alignment vertical="center"/>
    </xf>
    <xf numFmtId="182" fontId="38" fillId="0" borderId="0" xfId="2" applyNumberFormat="1" applyFont="1" applyFill="1" applyBorder="1" applyAlignment="1">
      <alignment horizontal="center" vertical="center"/>
    </xf>
    <xf numFmtId="178" fontId="10" fillId="3" borderId="0" xfId="1" applyNumberFormat="1" applyFont="1" applyFill="1" applyBorder="1" applyAlignment="1">
      <alignment vertical="center"/>
    </xf>
    <xf numFmtId="177" fontId="10" fillId="3" borderId="0" xfId="2" applyNumberFormat="1" applyFont="1" applyFill="1" applyBorder="1" applyAlignment="1">
      <alignment vertical="center"/>
    </xf>
    <xf numFmtId="0" fontId="35" fillId="0" borderId="0" xfId="2" applyFont="1" applyFill="1" applyAlignment="1">
      <alignment horizontal="center" vertical="center"/>
    </xf>
    <xf numFmtId="177" fontId="25" fillId="2" borderId="14" xfId="2" applyNumberFormat="1" applyFont="1" applyFill="1" applyBorder="1" applyAlignment="1">
      <alignment vertical="center"/>
    </xf>
    <xf numFmtId="0" fontId="63" fillId="0" borderId="97" xfId="2" applyNumberFormat="1" applyFont="1" applyFill="1" applyBorder="1" applyAlignment="1">
      <alignment vertical="center" wrapText="1"/>
    </xf>
    <xf numFmtId="0" fontId="63" fillId="0" borderId="85" xfId="2" applyNumberFormat="1" applyFont="1" applyFill="1" applyBorder="1" applyAlignment="1">
      <alignment vertical="center" wrapText="1"/>
    </xf>
    <xf numFmtId="177" fontId="25" fillId="2" borderId="85" xfId="2" applyNumberFormat="1" applyFont="1" applyFill="1" applyBorder="1" applyAlignment="1">
      <alignment vertical="center"/>
    </xf>
    <xf numFmtId="178" fontId="10" fillId="3" borderId="16" xfId="2" applyNumberFormat="1" applyFont="1" applyFill="1" applyBorder="1" applyAlignment="1">
      <alignment vertical="center"/>
    </xf>
    <xf numFmtId="177" fontId="59" fillId="0" borderId="28" xfId="1" applyNumberFormat="1" applyFont="1" applyFill="1" applyBorder="1" applyAlignment="1">
      <alignment vertical="center"/>
    </xf>
    <xf numFmtId="177" fontId="59" fillId="0" borderId="7" xfId="1" applyNumberFormat="1" applyFont="1" applyFill="1" applyBorder="1" applyAlignment="1">
      <alignment vertical="center"/>
    </xf>
    <xf numFmtId="177" fontId="59" fillId="0" borderId="21" xfId="1" applyNumberFormat="1" applyFont="1" applyFill="1" applyBorder="1" applyAlignment="1">
      <alignment vertical="center"/>
    </xf>
    <xf numFmtId="177" fontId="59" fillId="0" borderId="22" xfId="1" applyNumberFormat="1" applyFont="1" applyFill="1" applyBorder="1" applyAlignment="1">
      <alignment vertical="center"/>
    </xf>
    <xf numFmtId="176" fontId="63" fillId="0" borderId="0" xfId="2" applyNumberFormat="1" applyFont="1" applyFill="1" applyBorder="1" applyAlignment="1">
      <alignment vertical="center"/>
    </xf>
    <xf numFmtId="182" fontId="63" fillId="0" borderId="0" xfId="2" applyNumberFormat="1" applyFont="1" applyFill="1" applyBorder="1" applyAlignment="1">
      <alignment horizontal="center" vertical="center"/>
    </xf>
    <xf numFmtId="177" fontId="25" fillId="2" borderId="16" xfId="2" applyNumberFormat="1" applyFont="1" applyFill="1" applyBorder="1" applyAlignment="1">
      <alignment vertical="center"/>
    </xf>
    <xf numFmtId="0" fontId="57" fillId="3" borderId="105" xfId="0" applyFont="1" applyFill="1" applyBorder="1" applyAlignment="1">
      <alignment horizontal="center" vertical="center" shrinkToFit="1"/>
    </xf>
    <xf numFmtId="0" fontId="69" fillId="2" borderId="105" xfId="0" applyFont="1" applyFill="1" applyBorder="1" applyAlignment="1">
      <alignment horizontal="center" vertical="center"/>
    </xf>
    <xf numFmtId="0" fontId="65" fillId="0" borderId="104" xfId="2" applyFont="1" applyFill="1" applyBorder="1" applyAlignment="1">
      <alignment horizontal="center" vertical="center"/>
    </xf>
    <xf numFmtId="0" fontId="65" fillId="0" borderId="105" xfId="2" applyFont="1" applyFill="1" applyBorder="1" applyAlignment="1">
      <alignment horizontal="center" vertical="center"/>
    </xf>
    <xf numFmtId="0" fontId="65" fillId="0" borderId="106" xfId="2" applyFont="1" applyFill="1" applyBorder="1" applyAlignment="1">
      <alignment horizontal="center" vertical="center"/>
    </xf>
    <xf numFmtId="177" fontId="57" fillId="2" borderId="104" xfId="2" applyNumberFormat="1" applyFont="1" applyFill="1" applyBorder="1" applyAlignment="1">
      <alignment horizontal="right" vertical="center"/>
    </xf>
    <xf numFmtId="177" fontId="57" fillId="2" borderId="105" xfId="2" applyNumberFormat="1" applyFont="1" applyFill="1" applyBorder="1" applyAlignment="1">
      <alignment horizontal="right" vertical="center"/>
    </xf>
    <xf numFmtId="177" fontId="57" fillId="2" borderId="104" xfId="2" applyNumberFormat="1" applyFont="1" applyFill="1" applyBorder="1" applyAlignment="1">
      <alignment vertical="center"/>
    </xf>
    <xf numFmtId="177" fontId="57" fillId="2" borderId="105" xfId="2" applyNumberFormat="1" applyFont="1" applyFill="1" applyBorder="1" applyAlignment="1">
      <alignment vertical="center"/>
    </xf>
    <xf numFmtId="0" fontId="65" fillId="0" borderId="107" xfId="2" applyFont="1" applyFill="1" applyBorder="1" applyAlignment="1">
      <alignment horizontal="center" vertical="center"/>
    </xf>
    <xf numFmtId="184" fontId="57" fillId="3" borderId="107" xfId="2" applyNumberFormat="1" applyFont="1" applyFill="1" applyBorder="1" applyAlignment="1">
      <alignment horizontal="center" vertical="center"/>
    </xf>
    <xf numFmtId="184" fontId="57" fillId="3" borderId="108" xfId="2" applyNumberFormat="1" applyFont="1" applyFill="1" applyBorder="1" applyAlignment="1">
      <alignment horizontal="center" vertical="center"/>
    </xf>
    <xf numFmtId="184" fontId="57" fillId="3" borderId="109" xfId="2" applyNumberFormat="1" applyFont="1" applyFill="1" applyBorder="1" applyAlignment="1">
      <alignment horizontal="center" vertical="center"/>
    </xf>
    <xf numFmtId="184" fontId="57" fillId="3" borderId="110" xfId="2" applyNumberFormat="1" applyFont="1" applyFill="1" applyBorder="1" applyAlignment="1">
      <alignment horizontal="center" vertical="center"/>
    </xf>
    <xf numFmtId="184" fontId="57" fillId="3" borderId="111" xfId="2" applyNumberFormat="1" applyFont="1" applyFill="1" applyBorder="1" applyAlignment="1">
      <alignment horizontal="center" vertical="center"/>
    </xf>
    <xf numFmtId="184" fontId="57" fillId="3" borderId="112" xfId="2" applyNumberFormat="1" applyFont="1" applyFill="1" applyBorder="1" applyAlignment="1">
      <alignment horizontal="center" vertical="center"/>
    </xf>
    <xf numFmtId="184" fontId="57" fillId="3" borderId="113" xfId="2" applyNumberFormat="1" applyFont="1" applyFill="1" applyBorder="1" applyAlignment="1">
      <alignment horizontal="center" vertical="center"/>
    </xf>
    <xf numFmtId="177" fontId="10" fillId="2" borderId="21" xfId="1" applyNumberFormat="1" applyFont="1" applyFill="1" applyBorder="1" applyAlignment="1">
      <alignment horizontal="center" vertical="center"/>
    </xf>
    <xf numFmtId="177" fontId="10" fillId="2" borderId="22" xfId="1" applyNumberFormat="1" applyFont="1" applyFill="1" applyBorder="1" applyAlignment="1">
      <alignment horizontal="center" vertical="center"/>
    </xf>
    <xf numFmtId="177" fontId="37" fillId="0" borderId="22" xfId="1" applyNumberFormat="1" applyFont="1" applyFill="1" applyBorder="1" applyAlignment="1">
      <alignment horizontal="center" vertical="center"/>
    </xf>
    <xf numFmtId="177" fontId="37" fillId="0" borderId="38" xfId="1" applyNumberFormat="1" applyFont="1" applyFill="1" applyBorder="1" applyAlignment="1">
      <alignment horizontal="center" vertical="center"/>
    </xf>
    <xf numFmtId="0" fontId="67" fillId="2" borderId="0" xfId="0" applyFont="1" applyFill="1" applyBorder="1" applyAlignment="1">
      <alignment horizontal="right" vertical="center" shrinkToFit="1"/>
    </xf>
    <xf numFmtId="0" fontId="9" fillId="0" borderId="9" xfId="0" quotePrefix="1" applyFont="1" applyFill="1" applyBorder="1" applyAlignment="1">
      <alignment horizontal="left" vertical="center"/>
    </xf>
    <xf numFmtId="0" fontId="9" fillId="0" borderId="12" xfId="0" quotePrefix="1" applyFont="1" applyFill="1" applyBorder="1" applyAlignment="1">
      <alignment horizontal="left" vertical="center"/>
    </xf>
    <xf numFmtId="0" fontId="9" fillId="0" borderId="101" xfId="0" quotePrefix="1" applyFont="1" applyFill="1" applyBorder="1" applyAlignment="1">
      <alignment horizontal="left" vertical="center" wrapText="1"/>
    </xf>
    <xf numFmtId="0" fontId="9" fillId="0" borderId="101" xfId="0" quotePrefix="1" applyFont="1" applyFill="1" applyBorder="1" applyAlignment="1">
      <alignment horizontal="left" vertical="center"/>
    </xf>
    <xf numFmtId="0" fontId="9" fillId="0" borderId="102" xfId="0" quotePrefix="1" applyFont="1" applyFill="1" applyBorder="1" applyAlignment="1">
      <alignment horizontal="left" vertical="center"/>
    </xf>
    <xf numFmtId="0" fontId="9" fillId="0" borderId="0" xfId="0" quotePrefix="1" applyFont="1" applyFill="1" applyBorder="1" applyAlignment="1">
      <alignment horizontal="left" vertical="center"/>
    </xf>
    <xf numFmtId="0" fontId="9" fillId="0" borderId="37" xfId="0" quotePrefix="1" applyFont="1" applyFill="1" applyBorder="1" applyAlignment="1">
      <alignment horizontal="left" vertical="center"/>
    </xf>
    <xf numFmtId="0" fontId="26" fillId="2" borderId="22" xfId="0" applyFont="1" applyFill="1" applyBorder="1" applyAlignment="1">
      <alignment horizontal="left" vertical="top" wrapText="1"/>
    </xf>
    <xf numFmtId="0" fontId="61" fillId="0" borderId="13" xfId="0" applyFont="1" applyFill="1" applyBorder="1" applyAlignment="1">
      <alignment horizontal="center" vertical="center" wrapText="1"/>
    </xf>
    <xf numFmtId="0" fontId="61" fillId="0" borderId="14"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18"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9"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22"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 fillId="0" borderId="76"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16" fillId="2" borderId="76" xfId="0" applyFont="1" applyFill="1" applyBorder="1" applyAlignment="1">
      <alignment horizontal="center" vertical="center"/>
    </xf>
    <xf numFmtId="0" fontId="16" fillId="2" borderId="57" xfId="0" applyFont="1" applyFill="1" applyBorder="1" applyAlignment="1">
      <alignment horizontal="center" vertical="center"/>
    </xf>
    <xf numFmtId="0" fontId="53" fillId="0" borderId="74" xfId="0" applyFont="1" applyFill="1" applyBorder="1" applyAlignment="1">
      <alignment horizontal="center" vertical="center"/>
    </xf>
    <xf numFmtId="0" fontId="53" fillId="0" borderId="75" xfId="0" applyFont="1" applyFill="1" applyBorder="1" applyAlignment="1">
      <alignment horizontal="center" vertical="center"/>
    </xf>
    <xf numFmtId="0" fontId="55" fillId="2" borderId="76" xfId="0" applyFont="1" applyFill="1" applyBorder="1" applyAlignment="1">
      <alignment horizontal="center" vertical="center"/>
    </xf>
    <xf numFmtId="0" fontId="55" fillId="2" borderId="74" xfId="0" applyFont="1" applyFill="1" applyBorder="1" applyAlignment="1">
      <alignment horizontal="center" vertical="center"/>
    </xf>
    <xf numFmtId="0" fontId="52" fillId="0" borderId="76" xfId="0" applyFont="1" applyFill="1" applyBorder="1" applyAlignment="1">
      <alignment horizontal="center" vertical="center"/>
    </xf>
    <xf numFmtId="0" fontId="52" fillId="0" borderId="74" xfId="0" applyFont="1" applyFill="1" applyBorder="1" applyAlignment="1">
      <alignment horizontal="center" vertical="center"/>
    </xf>
    <xf numFmtId="0" fontId="52" fillId="0" borderId="75" xfId="0" applyFont="1" applyFill="1" applyBorder="1" applyAlignment="1">
      <alignment horizontal="center" vertical="center"/>
    </xf>
    <xf numFmtId="0" fontId="56" fillId="2" borderId="56" xfId="0" applyFont="1" applyFill="1" applyBorder="1" applyAlignment="1">
      <alignment horizontal="center" vertical="center"/>
    </xf>
    <xf numFmtId="0" fontId="56" fillId="2" borderId="16" xfId="0" applyFont="1" applyFill="1" applyBorder="1" applyAlignment="1">
      <alignment horizontal="center" vertical="center"/>
    </xf>
    <xf numFmtId="0" fontId="50" fillId="0" borderId="74" xfId="0" applyFont="1" applyFill="1" applyBorder="1" applyAlignment="1">
      <alignment horizontal="center" vertical="center"/>
    </xf>
    <xf numFmtId="0" fontId="50" fillId="0" borderId="75" xfId="0" applyFont="1" applyFill="1" applyBorder="1" applyAlignment="1">
      <alignment horizontal="center" vertical="center"/>
    </xf>
    <xf numFmtId="0" fontId="57" fillId="2" borderId="56" xfId="0" applyFont="1" applyFill="1" applyBorder="1" applyAlignment="1">
      <alignment horizontal="center" vertical="center"/>
    </xf>
    <xf numFmtId="0" fontId="57" fillId="2" borderId="16" xfId="0" applyFont="1" applyFill="1" applyBorder="1" applyAlignment="1">
      <alignment horizontal="center" vertical="center"/>
    </xf>
    <xf numFmtId="0" fontId="9" fillId="0" borderId="55" xfId="0" applyFont="1" applyFill="1" applyBorder="1" applyAlignment="1">
      <alignment horizontal="center" vertical="center" wrapText="1"/>
    </xf>
    <xf numFmtId="0" fontId="10" fillId="2" borderId="16"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16" xfId="0" applyFont="1" applyFill="1" applyBorder="1" applyAlignment="1">
      <alignment horizontal="center" vertical="center"/>
    </xf>
    <xf numFmtId="0" fontId="10" fillId="2" borderId="56" xfId="0" applyFont="1" applyFill="1" applyBorder="1" applyAlignment="1">
      <alignment horizontal="center" vertical="center"/>
    </xf>
    <xf numFmtId="0" fontId="13" fillId="0" borderId="0" xfId="0" applyFont="1" applyFill="1" applyAlignment="1">
      <alignment horizontal="center" vertical="center"/>
    </xf>
    <xf numFmtId="0" fontId="26" fillId="2" borderId="0" xfId="0" applyFont="1" applyFill="1" applyAlignment="1">
      <alignment horizontal="center" vertical="center"/>
    </xf>
    <xf numFmtId="0" fontId="16" fillId="2" borderId="0" xfId="0" applyFont="1" applyFill="1" applyBorder="1" applyAlignment="1">
      <alignment horizontal="center" vertical="center" shrinkToFit="1"/>
    </xf>
    <xf numFmtId="0" fontId="22" fillId="0" borderId="5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7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9" xfId="0" applyFont="1" applyFill="1" applyBorder="1" applyAlignment="1">
      <alignment horizontal="center" vertical="center"/>
    </xf>
    <xf numFmtId="0" fontId="12" fillId="0" borderId="0" xfId="0" applyFont="1" applyFill="1" applyBorder="1" applyAlignment="1">
      <alignment horizontal="center" vertical="center"/>
    </xf>
    <xf numFmtId="0" fontId="26" fillId="3" borderId="9" xfId="0" applyFont="1" applyFill="1" applyBorder="1" applyAlignment="1">
      <alignment horizontal="left" vertical="center" wrapText="1" indent="1"/>
    </xf>
    <xf numFmtId="0" fontId="26" fillId="3" borderId="12" xfId="0" applyFont="1" applyFill="1" applyBorder="1" applyAlignment="1">
      <alignment horizontal="left" vertical="center" wrapText="1" indent="1"/>
    </xf>
    <xf numFmtId="0" fontId="20" fillId="3" borderId="26" xfId="0" applyFont="1" applyFill="1" applyBorder="1" applyAlignment="1">
      <alignment horizontal="center" vertical="center" shrinkToFit="1"/>
    </xf>
    <xf numFmtId="0" fontId="10" fillId="3" borderId="59" xfId="0" applyNumberFormat="1" applyFont="1" applyFill="1" applyBorder="1" applyAlignment="1">
      <alignment horizontal="left" vertical="center" indent="1"/>
    </xf>
    <xf numFmtId="0" fontId="10" fillId="3" borderId="61" xfId="0" applyNumberFormat="1" applyFont="1" applyFill="1" applyBorder="1" applyAlignment="1">
      <alignment horizontal="left" vertical="center" indent="1"/>
    </xf>
    <xf numFmtId="0" fontId="10" fillId="3" borderId="62" xfId="0" applyNumberFormat="1" applyFont="1" applyFill="1" applyBorder="1" applyAlignment="1">
      <alignment horizontal="left" vertical="center" indent="1"/>
    </xf>
    <xf numFmtId="0" fontId="0" fillId="0" borderId="0" xfId="0" applyFont="1" applyFill="1" applyAlignment="1">
      <alignment horizontal="center" vertical="center"/>
    </xf>
    <xf numFmtId="0" fontId="10" fillId="3" borderId="59" xfId="0" applyFont="1" applyFill="1" applyBorder="1" applyAlignment="1">
      <alignment horizontal="left" vertical="center" indent="1"/>
    </xf>
    <xf numFmtId="0" fontId="10" fillId="3" borderId="61" xfId="0" applyFont="1" applyFill="1" applyBorder="1" applyAlignment="1">
      <alignment horizontal="left" vertical="center" indent="1"/>
    </xf>
    <xf numFmtId="0" fontId="10" fillId="3" borderId="62" xfId="0" applyFont="1" applyFill="1" applyBorder="1" applyAlignment="1">
      <alignment horizontal="left" vertical="center" indent="1"/>
    </xf>
    <xf numFmtId="49" fontId="16" fillId="3" borderId="11" xfId="0" applyNumberFormat="1" applyFont="1" applyFill="1" applyBorder="1" applyAlignment="1">
      <alignment horizontal="left" vertical="center" indent="1"/>
    </xf>
    <xf numFmtId="0" fontId="16" fillId="3" borderId="9" xfId="0" applyNumberFormat="1" applyFont="1" applyFill="1" applyBorder="1" applyAlignment="1">
      <alignment horizontal="left" vertical="center" indent="1"/>
    </xf>
    <xf numFmtId="0" fontId="16" fillId="3" borderId="12" xfId="0" applyNumberFormat="1" applyFont="1" applyFill="1" applyBorder="1" applyAlignment="1">
      <alignment horizontal="left" vertical="center" indent="1"/>
    </xf>
    <xf numFmtId="0" fontId="16" fillId="3" borderId="56" xfId="0" applyNumberFormat="1" applyFont="1" applyFill="1" applyBorder="1" applyAlignment="1">
      <alignment horizontal="left" vertical="center" indent="1"/>
    </xf>
    <xf numFmtId="0" fontId="16" fillId="3" borderId="16" xfId="0" applyNumberFormat="1" applyFont="1" applyFill="1" applyBorder="1" applyAlignment="1">
      <alignment horizontal="left" vertical="center" indent="1"/>
    </xf>
    <xf numFmtId="0" fontId="16" fillId="3" borderId="17" xfId="0" applyNumberFormat="1" applyFont="1" applyFill="1" applyBorder="1" applyAlignment="1">
      <alignment horizontal="left" vertical="center" indent="1"/>
    </xf>
  </cellXfs>
  <cellStyles count="6">
    <cellStyle name="パーセント 2" xfId="3"/>
    <cellStyle name="桁区切り" xfId="1" builtinId="6"/>
    <cellStyle name="桁区切り 2" xfId="4"/>
    <cellStyle name="通貨 2" xfId="5"/>
    <cellStyle name="標準" xfId="0" builtinId="0"/>
    <cellStyle name="標準 2" xfId="2"/>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76200</xdr:rowOff>
        </xdr:from>
        <xdr:to>
          <xdr:col>6</xdr:col>
          <xdr:colOff>0</xdr:colOff>
          <xdr:row>12</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85725</xdr:rowOff>
        </xdr:from>
        <xdr:to>
          <xdr:col>5</xdr:col>
          <xdr:colOff>38100</xdr:colOff>
          <xdr:row>31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85725</xdr:rowOff>
        </xdr:from>
        <xdr:to>
          <xdr:col>7</xdr:col>
          <xdr:colOff>28575</xdr:colOff>
          <xdr:row>31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28575</xdr:colOff>
          <xdr:row>10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10</xdr:row>
          <xdr:rowOff>85725</xdr:rowOff>
        </xdr:from>
        <xdr:to>
          <xdr:col>20</xdr:col>
          <xdr:colOff>19050</xdr:colOff>
          <xdr:row>10</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85725</xdr:rowOff>
        </xdr:from>
        <xdr:to>
          <xdr:col>5</xdr:col>
          <xdr:colOff>28575</xdr:colOff>
          <xdr:row>10</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85725</xdr:rowOff>
        </xdr:from>
        <xdr:to>
          <xdr:col>10</xdr:col>
          <xdr:colOff>19050</xdr:colOff>
          <xdr:row>10</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9</xdr:row>
          <xdr:rowOff>85725</xdr:rowOff>
        </xdr:from>
        <xdr:to>
          <xdr:col>15</xdr:col>
          <xdr:colOff>28575</xdr:colOff>
          <xdr:row>9</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85725</xdr:rowOff>
        </xdr:from>
        <xdr:to>
          <xdr:col>20</xdr:col>
          <xdr:colOff>19050</xdr:colOff>
          <xdr:row>9</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85725</xdr:rowOff>
        </xdr:from>
        <xdr:to>
          <xdr:col>10</xdr:col>
          <xdr:colOff>19050</xdr:colOff>
          <xdr:row>9</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104775</xdr:rowOff>
        </xdr:from>
        <xdr:to>
          <xdr:col>2</xdr:col>
          <xdr:colOff>9525</xdr:colOff>
          <xdr:row>20</xdr:row>
          <xdr:rowOff>285750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104775</xdr:rowOff>
        </xdr:from>
        <xdr:to>
          <xdr:col>2</xdr:col>
          <xdr:colOff>9525</xdr:colOff>
          <xdr:row>21</xdr:row>
          <xdr:rowOff>285750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152400</xdr:rowOff>
        </xdr:from>
        <xdr:to>
          <xdr:col>2</xdr:col>
          <xdr:colOff>9525</xdr:colOff>
          <xdr:row>24</xdr:row>
          <xdr:rowOff>333375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85725</xdr:rowOff>
        </xdr:from>
        <xdr:to>
          <xdr:col>2</xdr:col>
          <xdr:colOff>9525</xdr:colOff>
          <xdr:row>23</xdr:row>
          <xdr:rowOff>266700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85725</xdr:rowOff>
        </xdr:from>
        <xdr:to>
          <xdr:col>9</xdr:col>
          <xdr:colOff>257175</xdr:colOff>
          <xdr:row>23</xdr:row>
          <xdr:rowOff>257175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23</xdr:row>
          <xdr:rowOff>76200</xdr:rowOff>
        </xdr:from>
        <xdr:to>
          <xdr:col>14</xdr:col>
          <xdr:colOff>257175</xdr:colOff>
          <xdr:row>23</xdr:row>
          <xdr:rowOff>257175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xdr:row>
          <xdr:rowOff>76200</xdr:rowOff>
        </xdr:from>
        <xdr:to>
          <xdr:col>19</xdr:col>
          <xdr:colOff>257175</xdr:colOff>
          <xdr:row>23</xdr:row>
          <xdr:rowOff>257175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57150</xdr:rowOff>
        </xdr:from>
        <xdr:to>
          <xdr:col>2</xdr:col>
          <xdr:colOff>0</xdr:colOff>
          <xdr:row>20</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57150</xdr:rowOff>
        </xdr:from>
        <xdr:to>
          <xdr:col>2</xdr:col>
          <xdr:colOff>0</xdr:colOff>
          <xdr:row>21</xdr:row>
          <xdr:rowOff>238125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57150</xdr:rowOff>
        </xdr:from>
        <xdr:to>
          <xdr:col>2</xdr:col>
          <xdr:colOff>0</xdr:colOff>
          <xdr:row>23</xdr:row>
          <xdr:rowOff>238125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142875</xdr:rowOff>
        </xdr:from>
        <xdr:to>
          <xdr:col>2</xdr:col>
          <xdr:colOff>0</xdr:colOff>
          <xdr:row>25</xdr:row>
          <xdr:rowOff>323850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76200</xdr:rowOff>
        </xdr:from>
        <xdr:to>
          <xdr:col>2</xdr:col>
          <xdr:colOff>28575</xdr:colOff>
          <xdr:row>24</xdr:row>
          <xdr:rowOff>276225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76200</xdr:rowOff>
        </xdr:from>
        <xdr:to>
          <xdr:col>10</xdr:col>
          <xdr:colOff>28575</xdr:colOff>
          <xdr:row>24</xdr:row>
          <xdr:rowOff>276225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76200</xdr:rowOff>
        </xdr:from>
        <xdr:to>
          <xdr:col>15</xdr:col>
          <xdr:colOff>28575</xdr:colOff>
          <xdr:row>24</xdr:row>
          <xdr:rowOff>276225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76200</xdr:rowOff>
        </xdr:from>
        <xdr:to>
          <xdr:col>20</xdr:col>
          <xdr:colOff>28575</xdr:colOff>
          <xdr:row>24</xdr:row>
          <xdr:rowOff>276225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76200</xdr:rowOff>
        </xdr:from>
        <xdr:to>
          <xdr:col>2</xdr:col>
          <xdr:colOff>0</xdr:colOff>
          <xdr:row>20</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76200</xdr:rowOff>
        </xdr:from>
        <xdr:to>
          <xdr:col>2</xdr:col>
          <xdr:colOff>0</xdr:colOff>
          <xdr:row>21</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85725</xdr:rowOff>
        </xdr:from>
        <xdr:to>
          <xdr:col>2</xdr:col>
          <xdr:colOff>0</xdr:colOff>
          <xdr:row>23</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76200</xdr:rowOff>
        </xdr:from>
        <xdr:to>
          <xdr:col>2</xdr:col>
          <xdr:colOff>0</xdr:colOff>
          <xdr:row>25</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85725</xdr:rowOff>
        </xdr:from>
        <xdr:to>
          <xdr:col>2</xdr:col>
          <xdr:colOff>0</xdr:colOff>
          <xdr:row>24</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85725</xdr:rowOff>
        </xdr:from>
        <xdr:to>
          <xdr:col>2</xdr:col>
          <xdr:colOff>0</xdr:colOff>
          <xdr:row>28</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0</xdr:colOff>
      <xdr:row>33</xdr:row>
      <xdr:rowOff>0</xdr:rowOff>
    </xdr:from>
    <xdr:to>
      <xdr:col>10</xdr:col>
      <xdr:colOff>0</xdr:colOff>
      <xdr:row>33</xdr:row>
      <xdr:rowOff>0</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2362200" y="834390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30</xdr:row>
      <xdr:rowOff>86629</xdr:rowOff>
    </xdr:from>
    <xdr:ext cx="182550" cy="1250155"/>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2392887" y="8131591"/>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13</xdr:col>
      <xdr:colOff>0</xdr:colOff>
      <xdr:row>27</xdr:row>
      <xdr:rowOff>0</xdr:rowOff>
    </xdr:from>
    <xdr:to>
      <xdr:col>13</xdr:col>
      <xdr:colOff>0</xdr:colOff>
      <xdr:row>29</xdr:row>
      <xdr:rowOff>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3553239" y="7081630"/>
          <a:ext cx="0" cy="579783"/>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0</xdr:rowOff>
    </xdr:from>
    <xdr:to>
      <xdr:col>9</xdr:col>
      <xdr:colOff>3989</xdr:colOff>
      <xdr:row>37</xdr:row>
      <xdr:rowOff>0</xdr:rowOff>
    </xdr:to>
    <xdr:sp macro="" textlink="">
      <xdr:nvSpPr>
        <xdr:cNvPr id="6" name="右中かっこ 5">
          <a:extLst>
            <a:ext uri="{FF2B5EF4-FFF2-40B4-BE49-F238E27FC236}">
              <a16:creationId xmlns:a16="http://schemas.microsoft.com/office/drawing/2014/main" id="{00000000-0008-0000-0400-00000B000000}"/>
            </a:ext>
          </a:extLst>
        </xdr:cNvPr>
        <xdr:cNvSpPr/>
      </xdr:nvSpPr>
      <xdr:spPr>
        <a:xfrm>
          <a:off x="2076450" y="7648575"/>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33</xdr:row>
      <xdr:rowOff>0</xdr:rowOff>
    </xdr:from>
    <xdr:to>
      <xdr:col>10</xdr:col>
      <xdr:colOff>0</xdr:colOff>
      <xdr:row>33</xdr:row>
      <xdr:rowOff>0</xdr:rowOff>
    </xdr:to>
    <xdr:cxnSp macro="">
      <xdr:nvCxnSpPr>
        <xdr:cNvPr id="7" name="直線矢印コネクタ 6">
          <a:extLst>
            <a:ext uri="{FF2B5EF4-FFF2-40B4-BE49-F238E27FC236}">
              <a16:creationId xmlns:a16="http://schemas.microsoft.com/office/drawing/2014/main" id="{00000000-0008-0000-0400-00000C000000}"/>
            </a:ext>
          </a:extLst>
        </xdr:cNvPr>
        <xdr:cNvCxnSpPr/>
      </xdr:nvCxnSpPr>
      <xdr:spPr>
        <a:xfrm>
          <a:off x="2362200" y="874395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30</xdr:row>
      <xdr:rowOff>86629</xdr:rowOff>
    </xdr:from>
    <xdr:ext cx="182550" cy="1250155"/>
    <xdr:sp macro="" textlink="">
      <xdr:nvSpPr>
        <xdr:cNvPr id="8" name="テキスト ボックス 7">
          <a:extLst>
            <a:ext uri="{FF2B5EF4-FFF2-40B4-BE49-F238E27FC236}">
              <a16:creationId xmlns:a16="http://schemas.microsoft.com/office/drawing/2014/main" id="{00000000-0008-0000-0400-00000D000000}"/>
            </a:ext>
          </a:extLst>
        </xdr:cNvPr>
        <xdr:cNvSpPr txBox="1"/>
      </xdr:nvSpPr>
      <xdr:spPr>
        <a:xfrm>
          <a:off x="2395818" y="8068579"/>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23</xdr:row>
      <xdr:rowOff>0</xdr:rowOff>
    </xdr:from>
    <xdr:to>
      <xdr:col>9</xdr:col>
      <xdr:colOff>3989</xdr:colOff>
      <xdr:row>31</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76450" y="7648575"/>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27</xdr:row>
      <xdr:rowOff>0</xdr:rowOff>
    </xdr:from>
    <xdr:to>
      <xdr:col>10</xdr:col>
      <xdr:colOff>0</xdr:colOff>
      <xdr:row>27</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362200" y="874395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24</xdr:row>
      <xdr:rowOff>67234</xdr:rowOff>
    </xdr:from>
    <xdr:ext cx="182550" cy="125015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42883" y="5446058"/>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13</xdr:col>
      <xdr:colOff>0</xdr:colOff>
      <xdr:row>21</xdr:row>
      <xdr:rowOff>0</xdr:rowOff>
    </xdr:from>
    <xdr:to>
      <xdr:col>13</xdr:col>
      <xdr:colOff>0</xdr:colOff>
      <xdr:row>23</xdr:row>
      <xdr:rowOff>0</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a:off x="3505200" y="7077075"/>
          <a:ext cx="0" cy="571500"/>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112059</xdr:colOff>
      <xdr:row>0</xdr:row>
      <xdr:rowOff>22411</xdr:rowOff>
    </xdr:from>
    <xdr:ext cx="4365948" cy="515471"/>
    <xdr:sp macro="" textlink="">
      <xdr:nvSpPr>
        <xdr:cNvPr id="6" name="テキスト ボックス 5"/>
        <xdr:cNvSpPr txBox="1"/>
      </xdr:nvSpPr>
      <xdr:spPr>
        <a:xfrm>
          <a:off x="1647265" y="22411"/>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このシートは単年度事業の場合のみ使用してください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の場合はこのシートを使用しません）</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27</xdr:col>
      <xdr:colOff>0</xdr:colOff>
      <xdr:row>6</xdr:row>
      <xdr:rowOff>159049</xdr:rowOff>
    </xdr:from>
    <xdr:to>
      <xdr:col>33</xdr:col>
      <xdr:colOff>0</xdr:colOff>
      <xdr:row>6</xdr:row>
      <xdr:rowOff>159049</xdr:rowOff>
    </xdr:to>
    <xdr:cxnSp macro="">
      <xdr:nvCxnSpPr>
        <xdr:cNvPr id="10" name="直線矢印コネクタ 9"/>
        <xdr:cNvCxnSpPr/>
      </xdr:nvCxnSpPr>
      <xdr:spPr>
        <a:xfrm>
          <a:off x="7086600" y="1425874"/>
          <a:ext cx="171450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5</xdr:row>
      <xdr:rowOff>277329</xdr:rowOff>
    </xdr:from>
    <xdr:ext cx="1758461" cy="213767"/>
    <xdr:sp macro="" textlink="">
      <xdr:nvSpPr>
        <xdr:cNvPr id="11" name="テキスト ボックス 10"/>
        <xdr:cNvSpPr txBox="1"/>
      </xdr:nvSpPr>
      <xdr:spPr>
        <a:xfrm>
          <a:off x="7084741" y="1163154"/>
          <a:ext cx="1758461" cy="213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ja-JP" altLang="en-US" sz="1000">
              <a:solidFill>
                <a:schemeClr val="accent2"/>
              </a:solidFill>
            </a:rPr>
            <a:t>年度ごとの費用を入力</a:t>
          </a:r>
          <a:endParaRPr kumimoji="1" lang="en-US" altLang="ja-JP" sz="1000">
            <a:solidFill>
              <a:schemeClr val="accent2"/>
            </a:solidFill>
          </a:endParaRPr>
        </a:p>
      </xdr:txBody>
    </xdr:sp>
    <xdr:clientData/>
  </xdr:oneCellAnchor>
  <xdr:twoCellAnchor>
    <xdr:from>
      <xdr:col>27</xdr:col>
      <xdr:colOff>0</xdr:colOff>
      <xdr:row>15</xdr:row>
      <xdr:rowOff>156884</xdr:rowOff>
    </xdr:from>
    <xdr:to>
      <xdr:col>33</xdr:col>
      <xdr:colOff>0</xdr:colOff>
      <xdr:row>15</xdr:row>
      <xdr:rowOff>156884</xdr:rowOff>
    </xdr:to>
    <xdr:cxnSp macro="">
      <xdr:nvCxnSpPr>
        <xdr:cNvPr id="12" name="直線矢印コネクタ 11"/>
        <xdr:cNvCxnSpPr/>
      </xdr:nvCxnSpPr>
      <xdr:spPr>
        <a:xfrm>
          <a:off x="7086600" y="4500284"/>
          <a:ext cx="171450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14</xdr:row>
      <xdr:rowOff>57810</xdr:rowOff>
    </xdr:from>
    <xdr:ext cx="1758461" cy="316360"/>
    <xdr:sp macro="" textlink="">
      <xdr:nvSpPr>
        <xdr:cNvPr id="13" name="テキスト ボックス 12"/>
        <xdr:cNvSpPr txBox="1"/>
      </xdr:nvSpPr>
      <xdr:spPr>
        <a:xfrm>
          <a:off x="7084741" y="4115460"/>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twoCellAnchor>
    <xdr:from>
      <xdr:col>27</xdr:col>
      <xdr:colOff>0</xdr:colOff>
      <xdr:row>20</xdr:row>
      <xdr:rowOff>158392</xdr:rowOff>
    </xdr:from>
    <xdr:to>
      <xdr:col>33</xdr:col>
      <xdr:colOff>0</xdr:colOff>
      <xdr:row>20</xdr:row>
      <xdr:rowOff>158392</xdr:rowOff>
    </xdr:to>
    <xdr:cxnSp macro="">
      <xdr:nvCxnSpPr>
        <xdr:cNvPr id="14" name="直線矢印コネクタ 13"/>
        <xdr:cNvCxnSpPr/>
      </xdr:nvCxnSpPr>
      <xdr:spPr>
        <a:xfrm>
          <a:off x="7086600" y="6359167"/>
          <a:ext cx="171450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19</xdr:row>
      <xdr:rowOff>115346</xdr:rowOff>
    </xdr:from>
    <xdr:ext cx="1758461" cy="316360"/>
    <xdr:sp macro="" textlink="">
      <xdr:nvSpPr>
        <xdr:cNvPr id="15" name="テキスト ボックス 14"/>
        <xdr:cNvSpPr txBox="1"/>
      </xdr:nvSpPr>
      <xdr:spPr>
        <a:xfrm>
          <a:off x="7084741" y="5982746"/>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oneCellAnchor>
    <xdr:from>
      <xdr:col>7</xdr:col>
      <xdr:colOff>0</xdr:colOff>
      <xdr:row>0</xdr:row>
      <xdr:rowOff>40822</xdr:rowOff>
    </xdr:from>
    <xdr:ext cx="4365948" cy="515471"/>
    <xdr:sp macro="" textlink="">
      <xdr:nvSpPr>
        <xdr:cNvPr id="16" name="テキスト ボックス 15"/>
        <xdr:cNvSpPr txBox="1"/>
      </xdr:nvSpPr>
      <xdr:spPr>
        <a:xfrm>
          <a:off x="1796143" y="40822"/>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（単年度事業の場合はこのシートを使用しません）</a:t>
          </a:r>
        </a:p>
      </xdr:txBody>
    </xdr:sp>
    <xdr:clientData fPrintsWithSheet="0"/>
  </xdr:oneCellAnchor>
</xdr:wsDr>
</file>

<file path=xl/drawings/drawing8.xml><?xml version="1.0" encoding="utf-8"?>
<xdr:wsDr xmlns:xdr="http://schemas.openxmlformats.org/drawingml/2006/spreadsheetDrawing" xmlns:a="http://schemas.openxmlformats.org/drawingml/2006/main">
  <xdr:twoCellAnchor>
    <xdr:from>
      <xdr:col>8</xdr:col>
      <xdr:colOff>0</xdr:colOff>
      <xdr:row>8</xdr:row>
      <xdr:rowOff>0</xdr:rowOff>
    </xdr:from>
    <xdr:to>
      <xdr:col>9</xdr:col>
      <xdr:colOff>3989</xdr:colOff>
      <xdr:row>16</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76450" y="1600200"/>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12</xdr:row>
      <xdr:rowOff>0</xdr:rowOff>
    </xdr:from>
    <xdr:to>
      <xdr:col>10</xdr:col>
      <xdr:colOff>0</xdr:colOff>
      <xdr:row>12</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362200" y="2695575"/>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9</xdr:row>
      <xdr:rowOff>67234</xdr:rowOff>
    </xdr:from>
    <xdr:ext cx="182550" cy="125015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95818" y="2000809"/>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oneCellAnchor>
    <xdr:from>
      <xdr:col>7</xdr:col>
      <xdr:colOff>168087</xdr:colOff>
      <xdr:row>0</xdr:row>
      <xdr:rowOff>0</xdr:rowOff>
    </xdr:from>
    <xdr:ext cx="4365948" cy="515471"/>
    <xdr:sp macro="" textlink="">
      <xdr:nvSpPr>
        <xdr:cNvPr id="5" name="テキスト ボックス 4"/>
        <xdr:cNvSpPr txBox="1"/>
      </xdr:nvSpPr>
      <xdr:spPr>
        <a:xfrm>
          <a:off x="1958787"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（単年度事業の場合はこのシートを使用しません）</a:t>
          </a:r>
        </a:p>
      </xdr:txBody>
    </xdr:sp>
    <xdr:clientData fPrintsWithSheet="0"/>
  </xdr:oneCellAnchor>
  <xdr:twoCellAnchor>
    <xdr:from>
      <xdr:col>8</xdr:col>
      <xdr:colOff>0</xdr:colOff>
      <xdr:row>20</xdr:row>
      <xdr:rowOff>0</xdr:rowOff>
    </xdr:from>
    <xdr:to>
      <xdr:col>9</xdr:col>
      <xdr:colOff>3989</xdr:colOff>
      <xdr:row>28</xdr:row>
      <xdr:rowOff>0</xdr:rowOff>
    </xdr:to>
    <xdr:sp macro="" textlink="">
      <xdr:nvSpPr>
        <xdr:cNvPr id="6" name="右中かっこ 5">
          <a:extLst>
            <a:ext uri="{FF2B5EF4-FFF2-40B4-BE49-F238E27FC236}">
              <a16:creationId xmlns:a16="http://schemas.microsoft.com/office/drawing/2014/main" id="{00000000-0008-0000-0500-000002000000}"/>
            </a:ext>
          </a:extLst>
        </xdr:cNvPr>
        <xdr:cNvSpPr/>
      </xdr:nvSpPr>
      <xdr:spPr>
        <a:xfrm>
          <a:off x="2076450" y="4819650"/>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24</xdr:row>
      <xdr:rowOff>0</xdr:rowOff>
    </xdr:from>
    <xdr:to>
      <xdr:col>10</xdr:col>
      <xdr:colOff>0</xdr:colOff>
      <xdr:row>24</xdr:row>
      <xdr:rowOff>0</xdr:rowOff>
    </xdr:to>
    <xdr:cxnSp macro="">
      <xdr:nvCxnSpPr>
        <xdr:cNvPr id="7" name="直線矢印コネクタ 6">
          <a:extLst>
            <a:ext uri="{FF2B5EF4-FFF2-40B4-BE49-F238E27FC236}">
              <a16:creationId xmlns:a16="http://schemas.microsoft.com/office/drawing/2014/main" id="{00000000-0008-0000-0500-000003000000}"/>
            </a:ext>
          </a:extLst>
        </xdr:cNvPr>
        <xdr:cNvCxnSpPr/>
      </xdr:nvCxnSpPr>
      <xdr:spPr>
        <a:xfrm>
          <a:off x="2362200" y="5915025"/>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21</xdr:row>
      <xdr:rowOff>67234</xdr:rowOff>
    </xdr:from>
    <xdr:ext cx="182550" cy="1250155"/>
    <xdr:sp macro="" textlink="">
      <xdr:nvSpPr>
        <xdr:cNvPr id="8" name="テキスト ボックス 7">
          <a:extLst>
            <a:ext uri="{FF2B5EF4-FFF2-40B4-BE49-F238E27FC236}">
              <a16:creationId xmlns:a16="http://schemas.microsoft.com/office/drawing/2014/main" id="{00000000-0008-0000-0500-000004000000}"/>
            </a:ext>
          </a:extLst>
        </xdr:cNvPr>
        <xdr:cNvSpPr txBox="1"/>
      </xdr:nvSpPr>
      <xdr:spPr>
        <a:xfrm>
          <a:off x="2395818" y="5220259"/>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8</xdr:col>
      <xdr:colOff>0</xdr:colOff>
      <xdr:row>32</xdr:row>
      <xdr:rowOff>0</xdr:rowOff>
    </xdr:from>
    <xdr:to>
      <xdr:col>9</xdr:col>
      <xdr:colOff>3989</xdr:colOff>
      <xdr:row>40</xdr:row>
      <xdr:rowOff>0</xdr:rowOff>
    </xdr:to>
    <xdr:sp macro="" textlink="">
      <xdr:nvSpPr>
        <xdr:cNvPr id="9" name="右中かっこ 8">
          <a:extLst>
            <a:ext uri="{FF2B5EF4-FFF2-40B4-BE49-F238E27FC236}">
              <a16:creationId xmlns:a16="http://schemas.microsoft.com/office/drawing/2014/main" id="{00000000-0008-0000-0500-000002000000}"/>
            </a:ext>
          </a:extLst>
        </xdr:cNvPr>
        <xdr:cNvSpPr/>
      </xdr:nvSpPr>
      <xdr:spPr>
        <a:xfrm>
          <a:off x="2076450" y="7943850"/>
          <a:ext cx="289739" cy="219075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36</xdr:row>
      <xdr:rowOff>0</xdr:rowOff>
    </xdr:from>
    <xdr:to>
      <xdr:col>10</xdr:col>
      <xdr:colOff>0</xdr:colOff>
      <xdr:row>36</xdr:row>
      <xdr:rowOff>0</xdr:rowOff>
    </xdr:to>
    <xdr:cxnSp macro="">
      <xdr:nvCxnSpPr>
        <xdr:cNvPr id="10" name="直線矢印コネクタ 9">
          <a:extLst>
            <a:ext uri="{FF2B5EF4-FFF2-40B4-BE49-F238E27FC236}">
              <a16:creationId xmlns:a16="http://schemas.microsoft.com/office/drawing/2014/main" id="{00000000-0008-0000-0500-000003000000}"/>
            </a:ext>
          </a:extLst>
        </xdr:cNvPr>
        <xdr:cNvCxnSpPr/>
      </xdr:nvCxnSpPr>
      <xdr:spPr>
        <a:xfrm>
          <a:off x="2362200" y="9039225"/>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33</xdr:row>
      <xdr:rowOff>67234</xdr:rowOff>
    </xdr:from>
    <xdr:ext cx="182550" cy="1250155"/>
    <xdr:sp macro="" textlink="">
      <xdr:nvSpPr>
        <xdr:cNvPr id="11" name="テキスト ボックス 10">
          <a:extLst>
            <a:ext uri="{FF2B5EF4-FFF2-40B4-BE49-F238E27FC236}">
              <a16:creationId xmlns:a16="http://schemas.microsoft.com/office/drawing/2014/main" id="{00000000-0008-0000-0500-000004000000}"/>
            </a:ext>
          </a:extLst>
        </xdr:cNvPr>
        <xdr:cNvSpPr txBox="1"/>
      </xdr:nvSpPr>
      <xdr:spPr>
        <a:xfrm>
          <a:off x="2395818" y="8344459"/>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27</xdr:col>
      <xdr:colOff>89648</xdr:colOff>
      <xdr:row>21</xdr:row>
      <xdr:rowOff>179294</xdr:rowOff>
    </xdr:from>
    <xdr:to>
      <xdr:col>44</xdr:col>
      <xdr:colOff>190501</xdr:colOff>
      <xdr:row>30</xdr:row>
      <xdr:rowOff>235324</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7176248" y="6256244"/>
          <a:ext cx="4958603" cy="2523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参考｜</a:t>
          </a:r>
          <a:r>
            <a:rPr lang="ja-JP" altLang="ja-JP"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建築物の耐震改修の促進に関する法律施行令</a:t>
          </a:r>
          <a:endParaRPr lang="en-US" altLang="ja-JP"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第四条　法第</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条第</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項第</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号の政令で定める建築物は、次に掲げるものとする。</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一　そのいずれかの部分の高さが、当該部分から前面道路の境界線までの水平距離に、次のイ又はロに掲げる場合の区分に応じ、それぞれ当該イ又はロに定める距離（これによることが不適当である場合として国土交通省令で定める場合においては、当該前面道路の幅員が</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12m</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以下のときは</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6m</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を超える範囲において、当該前面道路の幅員が</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12m</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を超えるときは</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6m</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以上の範囲において、国土交通省令で定める距離）を加えた数値を超える建築物（次号に掲げるものを除く。）</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　イ　当該前面道路の幅員が</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12m</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以下の場合　</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6m</a:t>
          </a:r>
        </a:p>
        <a:p>
          <a:r>
            <a:rPr kumimoji="1" lang="ja-JP" altLang="en-US" sz="1000" baseline="0">
              <a:latin typeface="Meiryo UI" panose="020B0604030504040204" pitchFamily="50" charset="-128"/>
              <a:ea typeface="Meiryo UI" panose="020B0604030504040204" pitchFamily="50" charset="-128"/>
              <a:cs typeface="Meiryo UI" panose="020B0604030504040204" pitchFamily="50" charset="-128"/>
            </a:rPr>
            <a:t>　ロ　</a:t>
          </a:r>
          <a:r>
            <a:rPr kumimoji="1" lang="ja-JP"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当該前面道路の幅員が</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12m</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を超える場合　当該前面道路の幅員の</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1/2</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に相当する距離</a:t>
          </a:r>
          <a:endParaRPr kumimoji="1" lang="ja-JP" altLang="en-US"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二（略）</a:t>
          </a:r>
        </a:p>
      </xdr:txBody>
    </xdr:sp>
    <xdr:clientData/>
  </xdr:twoCellAnchor>
  <xdr:twoCellAnchor>
    <xdr:from>
      <xdr:col>6</xdr:col>
      <xdr:colOff>288073</xdr:colOff>
      <xdr:row>27</xdr:row>
      <xdr:rowOff>0</xdr:rowOff>
    </xdr:from>
    <xdr:to>
      <xdr:col>8</xdr:col>
      <xdr:colOff>288072</xdr:colOff>
      <xdr:row>29</xdr:row>
      <xdr:rowOff>1</xdr:rowOff>
    </xdr:to>
    <xdr:sp macro="" textlink="">
      <xdr:nvSpPr>
        <xdr:cNvPr id="11" name="円弧 10">
          <a:extLst>
            <a:ext uri="{FF2B5EF4-FFF2-40B4-BE49-F238E27FC236}">
              <a16:creationId xmlns:a16="http://schemas.microsoft.com/office/drawing/2014/main" id="{00000000-0008-0000-0600-00000B000000}"/>
            </a:ext>
          </a:extLst>
        </xdr:cNvPr>
        <xdr:cNvSpPr/>
      </xdr:nvSpPr>
      <xdr:spPr>
        <a:xfrm>
          <a:off x="1793023" y="7791450"/>
          <a:ext cx="571499" cy="571501"/>
        </a:xfrm>
        <a:prstGeom prst="arc">
          <a:avLst>
            <a:gd name="adj1" fmla="val 18973131"/>
            <a:gd name="adj2" fmla="val 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159746</xdr:rowOff>
    </xdr:from>
    <xdr:to>
      <xdr:col>5</xdr:col>
      <xdr:colOff>0</xdr:colOff>
      <xdr:row>28</xdr:row>
      <xdr:rowOff>159746</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1219200" y="7951196"/>
          <a:ext cx="0" cy="285750"/>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3284</xdr:colOff>
      <xdr:row>27</xdr:row>
      <xdr:rowOff>159746</xdr:rowOff>
    </xdr:from>
    <xdr:to>
      <xdr:col>11</xdr:col>
      <xdr:colOff>3284</xdr:colOff>
      <xdr:row>28</xdr:row>
      <xdr:rowOff>159746</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a:off x="2936984" y="7951196"/>
          <a:ext cx="0" cy="285750"/>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28</xdr:row>
      <xdr:rowOff>0</xdr:rowOff>
    </xdr:from>
    <xdr:to>
      <xdr:col>12</xdr:col>
      <xdr:colOff>0</xdr:colOff>
      <xdr:row>28</xdr:row>
      <xdr:rowOff>159746</xdr:rowOff>
    </xdr:to>
    <xdr:cxnSp macro="">
      <xdr:nvCxnSpPr>
        <xdr:cNvPr id="14" name="直線コネクタ 13">
          <a:extLst>
            <a:ext uri="{FF2B5EF4-FFF2-40B4-BE49-F238E27FC236}">
              <a16:creationId xmlns:a16="http://schemas.microsoft.com/office/drawing/2014/main" id="{00000000-0008-0000-0600-00000E000000}"/>
            </a:ext>
          </a:extLst>
        </xdr:cNvPr>
        <xdr:cNvCxnSpPr/>
      </xdr:nvCxnSpPr>
      <xdr:spPr>
        <a:xfrm>
          <a:off x="3219450" y="8077200"/>
          <a:ext cx="0" cy="159746"/>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288073</xdr:colOff>
      <xdr:row>27</xdr:row>
      <xdr:rowOff>0</xdr:rowOff>
    </xdr:from>
    <xdr:to>
      <xdr:col>18</xdr:col>
      <xdr:colOff>288072</xdr:colOff>
      <xdr:row>29</xdr:row>
      <xdr:rowOff>1</xdr:rowOff>
    </xdr:to>
    <xdr:sp macro="" textlink="">
      <xdr:nvSpPr>
        <xdr:cNvPr id="15" name="円弧 14">
          <a:extLst>
            <a:ext uri="{FF2B5EF4-FFF2-40B4-BE49-F238E27FC236}">
              <a16:creationId xmlns:a16="http://schemas.microsoft.com/office/drawing/2014/main" id="{00000000-0008-0000-0600-00000F000000}"/>
            </a:ext>
          </a:extLst>
        </xdr:cNvPr>
        <xdr:cNvSpPr/>
      </xdr:nvSpPr>
      <xdr:spPr>
        <a:xfrm>
          <a:off x="4650523" y="7791450"/>
          <a:ext cx="571499" cy="571501"/>
        </a:xfrm>
        <a:prstGeom prst="arc">
          <a:avLst>
            <a:gd name="adj1" fmla="val 18973131"/>
            <a:gd name="adj2" fmla="val 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3284</xdr:colOff>
      <xdr:row>27</xdr:row>
      <xdr:rowOff>159746</xdr:rowOff>
    </xdr:from>
    <xdr:to>
      <xdr:col>21</xdr:col>
      <xdr:colOff>3284</xdr:colOff>
      <xdr:row>29</xdr:row>
      <xdr:rowOff>147204</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5794484" y="7951196"/>
          <a:ext cx="0" cy="558958"/>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28</xdr:row>
      <xdr:rowOff>0</xdr:rowOff>
    </xdr:from>
    <xdr:to>
      <xdr:col>22</xdr:col>
      <xdr:colOff>0</xdr:colOff>
      <xdr:row>28</xdr:row>
      <xdr:rowOff>159746</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6076950" y="8077200"/>
          <a:ext cx="0" cy="159746"/>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27</xdr:row>
      <xdr:rowOff>159746</xdr:rowOff>
    </xdr:from>
    <xdr:to>
      <xdr:col>16</xdr:col>
      <xdr:colOff>0</xdr:colOff>
      <xdr:row>28</xdr:row>
      <xdr:rowOff>159746</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4362450" y="7951196"/>
          <a:ext cx="0" cy="285750"/>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29</xdr:row>
      <xdr:rowOff>137679</xdr:rowOff>
    </xdr:from>
    <xdr:to>
      <xdr:col>21</xdr:col>
      <xdr:colOff>0</xdr:colOff>
      <xdr:row>29</xdr:row>
      <xdr:rowOff>137679</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a:off x="4933950" y="8500629"/>
          <a:ext cx="857250" cy="0"/>
        </a:xfrm>
        <a:prstGeom prst="straightConnector1">
          <a:avLst/>
        </a:prstGeom>
        <a:ln>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33750</xdr:rowOff>
    </xdr:from>
    <xdr:to>
      <xdr:col>11</xdr:col>
      <xdr:colOff>0</xdr:colOff>
      <xdr:row>29</xdr:row>
      <xdr:rowOff>0</xdr:rowOff>
    </xdr:to>
    <xdr:sp macro="" textlink="">
      <xdr:nvSpPr>
        <xdr:cNvPr id="20" name="左右矢印 19">
          <a:extLst>
            <a:ext uri="{FF2B5EF4-FFF2-40B4-BE49-F238E27FC236}">
              <a16:creationId xmlns:a16="http://schemas.microsoft.com/office/drawing/2014/main" id="{00000000-0008-0000-0600-000014000000}"/>
            </a:ext>
          </a:extLst>
        </xdr:cNvPr>
        <xdr:cNvSpPr/>
      </xdr:nvSpPr>
      <xdr:spPr>
        <a:xfrm>
          <a:off x="1219200" y="8110950"/>
          <a:ext cx="1714500" cy="252000"/>
        </a:xfrm>
        <a:prstGeom prst="leftRightArrow">
          <a:avLst>
            <a:gd name="adj1" fmla="val 64085"/>
            <a:gd name="adj2" fmla="val 50000"/>
          </a:avLst>
        </a:prstGeom>
        <a:solidFill>
          <a:schemeClr val="bg1"/>
        </a:solidFill>
        <a:ln w="3175">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accent3">
                  <a:lumMod val="75000"/>
                </a:schemeClr>
              </a:solidFill>
              <a:latin typeface="ＭＳ Ｐゴシック" panose="020B0600070205080204" pitchFamily="50" charset="-128"/>
              <a:ea typeface="ＭＳ Ｐゴシック" panose="020B0600070205080204" pitchFamily="50" charset="-128"/>
            </a:rPr>
            <a:t>道路幅員（＞</a:t>
          </a:r>
          <a:r>
            <a:rPr kumimoji="1" lang="en-US" altLang="ja-JP" sz="1000">
              <a:solidFill>
                <a:schemeClr val="accent3">
                  <a:lumMod val="75000"/>
                </a:schemeClr>
              </a:solidFill>
              <a:latin typeface="ＭＳ Ｐゴシック" panose="020B0600070205080204" pitchFamily="50" charset="-128"/>
              <a:ea typeface="ＭＳ Ｐゴシック" panose="020B0600070205080204" pitchFamily="50" charset="-128"/>
            </a:rPr>
            <a:t>12m</a:t>
          </a:r>
          <a:r>
            <a:rPr kumimoji="1" lang="ja-JP" altLang="en-US" sz="1000">
              <a:solidFill>
                <a:schemeClr val="accent3">
                  <a:lumMod val="75000"/>
                </a:schemeClr>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18</xdr:col>
      <xdr:colOff>0</xdr:colOff>
      <xdr:row>28</xdr:row>
      <xdr:rowOff>1</xdr:rowOff>
    </xdr:from>
    <xdr:to>
      <xdr:col>18</xdr:col>
      <xdr:colOff>0</xdr:colOff>
      <xdr:row>29</xdr:row>
      <xdr:rowOff>164224</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4933950" y="8077201"/>
          <a:ext cx="0" cy="449973"/>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33750</xdr:rowOff>
    </xdr:from>
    <xdr:to>
      <xdr:col>21</xdr:col>
      <xdr:colOff>0</xdr:colOff>
      <xdr:row>29</xdr:row>
      <xdr:rowOff>0</xdr:rowOff>
    </xdr:to>
    <xdr:sp macro="" textlink="">
      <xdr:nvSpPr>
        <xdr:cNvPr id="22" name="左右矢印 21">
          <a:extLst>
            <a:ext uri="{FF2B5EF4-FFF2-40B4-BE49-F238E27FC236}">
              <a16:creationId xmlns:a16="http://schemas.microsoft.com/office/drawing/2014/main" id="{00000000-0008-0000-0600-000016000000}"/>
            </a:ext>
          </a:extLst>
        </xdr:cNvPr>
        <xdr:cNvSpPr/>
      </xdr:nvSpPr>
      <xdr:spPr>
        <a:xfrm>
          <a:off x="4362450" y="8110950"/>
          <a:ext cx="1428750" cy="252000"/>
        </a:xfrm>
        <a:prstGeom prst="leftRightArrow">
          <a:avLst>
            <a:gd name="adj1" fmla="val 64085"/>
            <a:gd name="adj2" fmla="val 50000"/>
          </a:avLst>
        </a:prstGeom>
        <a:solidFill>
          <a:schemeClr val="bg1"/>
        </a:solidFill>
        <a:ln w="3175">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accent3">
                  <a:lumMod val="75000"/>
                </a:schemeClr>
              </a:solidFill>
              <a:latin typeface="ＭＳ Ｐゴシック" panose="020B0600070205080204" pitchFamily="50" charset="-128"/>
              <a:ea typeface="ＭＳ Ｐゴシック" panose="020B0600070205080204" pitchFamily="50" charset="-128"/>
              <a:cs typeface="+mn-cs"/>
            </a:rPr>
            <a:t>道路幅員（≦</a:t>
          </a:r>
          <a:r>
            <a:rPr kumimoji="1" lang="en-US" altLang="ja-JP" sz="1000">
              <a:solidFill>
                <a:schemeClr val="accent3">
                  <a:lumMod val="75000"/>
                </a:schemeClr>
              </a:solidFill>
              <a:latin typeface="ＭＳ Ｐゴシック" panose="020B0600070205080204" pitchFamily="50" charset="-128"/>
              <a:ea typeface="ＭＳ Ｐゴシック" panose="020B0600070205080204" pitchFamily="50" charset="-128"/>
              <a:cs typeface="+mn-cs"/>
            </a:rPr>
            <a:t>12m</a:t>
          </a:r>
          <a:r>
            <a:rPr kumimoji="1" lang="ja-JP" altLang="en-US" sz="1000">
              <a:solidFill>
                <a:schemeClr val="accent3">
                  <a:lumMod val="75000"/>
                </a:schemeClr>
              </a:solidFill>
              <a:latin typeface="ＭＳ Ｐゴシック" panose="020B0600070205080204" pitchFamily="50" charset="-128"/>
              <a:ea typeface="ＭＳ Ｐゴシック" panose="020B0600070205080204" pitchFamily="50" charset="-128"/>
              <a:cs typeface="+mn-cs"/>
            </a:rPr>
            <a:t>）</a:t>
          </a:r>
        </a:p>
      </xdr:txBody>
    </xdr:sp>
    <xdr:clientData/>
  </xdr:twoCellAnchor>
  <xdr:twoCellAnchor>
    <xdr:from>
      <xdr:col>7</xdr:col>
      <xdr:colOff>114167</xdr:colOff>
      <xdr:row>27</xdr:row>
      <xdr:rowOff>126205</xdr:rowOff>
    </xdr:from>
    <xdr:to>
      <xdr:col>7</xdr:col>
      <xdr:colOff>273843</xdr:colOff>
      <xdr:row>27</xdr:row>
      <xdr:rowOff>270069</xdr:rowOff>
    </xdr:to>
    <xdr:sp macro="" textlink="">
      <xdr:nvSpPr>
        <xdr:cNvPr id="23" name="フリーフォーム 22">
          <a:extLst>
            <a:ext uri="{FF2B5EF4-FFF2-40B4-BE49-F238E27FC236}">
              <a16:creationId xmlns:a16="http://schemas.microsoft.com/office/drawing/2014/main" id="{00000000-0008-0000-0600-000017000000}"/>
            </a:ext>
          </a:extLst>
        </xdr:cNvPr>
        <xdr:cNvSpPr/>
      </xdr:nvSpPr>
      <xdr:spPr>
        <a:xfrm>
          <a:off x="1904867" y="7917655"/>
          <a:ext cx="159676" cy="143864"/>
        </a:xfrm>
        <a:custGeom>
          <a:avLst/>
          <a:gdLst>
            <a:gd name="connsiteX0" fmla="*/ 0 w 542925"/>
            <a:gd name="connsiteY0" fmla="*/ 0 h 554832"/>
            <a:gd name="connsiteX1" fmla="*/ 154782 w 542925"/>
            <a:gd name="connsiteY1" fmla="*/ 200025 h 554832"/>
            <a:gd name="connsiteX2" fmla="*/ 447675 w 542925"/>
            <a:gd name="connsiteY2" fmla="*/ 314325 h 554832"/>
            <a:gd name="connsiteX3" fmla="*/ 542925 w 542925"/>
            <a:gd name="connsiteY3" fmla="*/ 554832 h 554832"/>
            <a:gd name="connsiteX0" fmla="*/ 0 w 643804"/>
            <a:gd name="connsiteY0" fmla="*/ 0 h 580049"/>
            <a:gd name="connsiteX1" fmla="*/ 154782 w 643804"/>
            <a:gd name="connsiteY1" fmla="*/ 200025 h 580049"/>
            <a:gd name="connsiteX2" fmla="*/ 447675 w 643804"/>
            <a:gd name="connsiteY2" fmla="*/ 314325 h 580049"/>
            <a:gd name="connsiteX3" fmla="*/ 643804 w 643804"/>
            <a:gd name="connsiteY3" fmla="*/ 580049 h 580049"/>
          </a:gdLst>
          <a:ahLst/>
          <a:cxnLst>
            <a:cxn ang="0">
              <a:pos x="connsiteX0" y="connsiteY0"/>
            </a:cxn>
            <a:cxn ang="0">
              <a:pos x="connsiteX1" y="connsiteY1"/>
            </a:cxn>
            <a:cxn ang="0">
              <a:pos x="connsiteX2" y="connsiteY2"/>
            </a:cxn>
            <a:cxn ang="0">
              <a:pos x="connsiteX3" y="connsiteY3"/>
            </a:cxn>
          </a:cxnLst>
          <a:rect l="l" t="t" r="r" b="b"/>
          <a:pathLst>
            <a:path w="643804" h="580049">
              <a:moveTo>
                <a:pt x="0" y="0"/>
              </a:moveTo>
              <a:cubicBezTo>
                <a:pt x="40085" y="73819"/>
                <a:pt x="80170" y="147638"/>
                <a:pt x="154782" y="200025"/>
              </a:cubicBezTo>
              <a:cubicBezTo>
                <a:pt x="229394" y="252412"/>
                <a:pt x="366171" y="250988"/>
                <a:pt x="447675" y="314325"/>
              </a:cubicBezTo>
              <a:cubicBezTo>
                <a:pt x="529179" y="377662"/>
                <a:pt x="629120" y="528058"/>
                <a:pt x="643804" y="580049"/>
              </a:cubicBezTo>
            </a:path>
          </a:pathLst>
        </a:cu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288073</xdr:colOff>
      <xdr:row>27</xdr:row>
      <xdr:rowOff>0</xdr:rowOff>
    </xdr:from>
    <xdr:to>
      <xdr:col>18</xdr:col>
      <xdr:colOff>288072</xdr:colOff>
      <xdr:row>29</xdr:row>
      <xdr:rowOff>1</xdr:rowOff>
    </xdr:to>
    <xdr:sp macro="" textlink="">
      <xdr:nvSpPr>
        <xdr:cNvPr id="24" name="円弧 23">
          <a:extLst>
            <a:ext uri="{FF2B5EF4-FFF2-40B4-BE49-F238E27FC236}">
              <a16:creationId xmlns:a16="http://schemas.microsoft.com/office/drawing/2014/main" id="{00000000-0008-0000-0600-000018000000}"/>
            </a:ext>
          </a:extLst>
        </xdr:cNvPr>
        <xdr:cNvSpPr/>
      </xdr:nvSpPr>
      <xdr:spPr>
        <a:xfrm>
          <a:off x="4650523" y="7791450"/>
          <a:ext cx="571499" cy="571501"/>
        </a:xfrm>
        <a:prstGeom prst="arc">
          <a:avLst>
            <a:gd name="adj1" fmla="val 18973131"/>
            <a:gd name="adj2" fmla="val 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28</xdr:row>
      <xdr:rowOff>87750</xdr:rowOff>
    </xdr:from>
    <xdr:to>
      <xdr:col>21</xdr:col>
      <xdr:colOff>285750</xdr:colOff>
      <xdr:row>28</xdr:row>
      <xdr:rowOff>231750</xdr:rowOff>
    </xdr:to>
    <xdr:sp macro="" textlink="">
      <xdr:nvSpPr>
        <xdr:cNvPr id="25" name="左右矢印 24">
          <a:extLst>
            <a:ext uri="{FF2B5EF4-FFF2-40B4-BE49-F238E27FC236}">
              <a16:creationId xmlns:a16="http://schemas.microsoft.com/office/drawing/2014/main" id="{00000000-0008-0000-0600-000019000000}"/>
            </a:ext>
          </a:extLst>
        </xdr:cNvPr>
        <xdr:cNvSpPr/>
      </xdr:nvSpPr>
      <xdr:spPr>
        <a:xfrm>
          <a:off x="5791200" y="8164950"/>
          <a:ext cx="285750" cy="144000"/>
        </a:xfrm>
        <a:prstGeom prst="leftRightArrow">
          <a:avLst>
            <a:gd name="adj1" fmla="val 64085"/>
            <a:gd name="adj2" fmla="val 50000"/>
          </a:avLst>
        </a:prstGeom>
        <a:noFill/>
        <a:ln w="31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0</xdr:colOff>
      <xdr:row>28</xdr:row>
      <xdr:rowOff>87750</xdr:rowOff>
    </xdr:from>
    <xdr:to>
      <xdr:col>12</xdr:col>
      <xdr:colOff>0</xdr:colOff>
      <xdr:row>28</xdr:row>
      <xdr:rowOff>231750</xdr:rowOff>
    </xdr:to>
    <xdr:sp macro="" textlink="">
      <xdr:nvSpPr>
        <xdr:cNvPr id="26" name="左右矢印 25">
          <a:extLst>
            <a:ext uri="{FF2B5EF4-FFF2-40B4-BE49-F238E27FC236}">
              <a16:creationId xmlns:a16="http://schemas.microsoft.com/office/drawing/2014/main" id="{00000000-0008-0000-0600-00001A000000}"/>
            </a:ext>
          </a:extLst>
        </xdr:cNvPr>
        <xdr:cNvSpPr/>
      </xdr:nvSpPr>
      <xdr:spPr>
        <a:xfrm>
          <a:off x="2933700" y="8164950"/>
          <a:ext cx="285750" cy="144000"/>
        </a:xfrm>
        <a:prstGeom prst="leftRightArrow">
          <a:avLst>
            <a:gd name="adj1" fmla="val 64085"/>
            <a:gd name="adj2" fmla="val 50000"/>
          </a:avLst>
        </a:prstGeom>
        <a:solidFill>
          <a:schemeClr val="bg1"/>
        </a:solidFill>
        <a:ln w="31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0</xdr:colOff>
      <xdr:row>23</xdr:row>
      <xdr:rowOff>0</xdr:rowOff>
    </xdr:from>
    <xdr:to>
      <xdr:col>24</xdr:col>
      <xdr:colOff>152417</xdr:colOff>
      <xdr:row>28</xdr:row>
      <xdr:rowOff>0</xdr:rowOff>
    </xdr:to>
    <xdr:sp macro="" textlink="">
      <xdr:nvSpPr>
        <xdr:cNvPr id="27" name="正方形/長方形 26">
          <a:extLst>
            <a:ext uri="{FF2B5EF4-FFF2-40B4-BE49-F238E27FC236}">
              <a16:creationId xmlns:a16="http://schemas.microsoft.com/office/drawing/2014/main" id="{00000000-0008-0000-0600-00001B000000}"/>
            </a:ext>
          </a:extLst>
        </xdr:cNvPr>
        <xdr:cNvSpPr/>
      </xdr:nvSpPr>
      <xdr:spPr>
        <a:xfrm>
          <a:off x="6076950" y="6648450"/>
          <a:ext cx="723917" cy="1428750"/>
        </a:xfrm>
        <a:prstGeom prst="rect">
          <a:avLst/>
        </a:prstGeom>
        <a:pattFill prst="wdUpDiag">
          <a:fgClr>
            <a:schemeClr val="bg1">
              <a:lumMod val="85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900"/>
        </a:p>
      </xdr:txBody>
    </xdr:sp>
    <xdr:clientData/>
  </xdr:twoCellAnchor>
  <xdr:twoCellAnchor>
    <xdr:from>
      <xdr:col>22</xdr:col>
      <xdr:colOff>0</xdr:colOff>
      <xdr:row>23</xdr:row>
      <xdr:rowOff>0</xdr:rowOff>
    </xdr:from>
    <xdr:to>
      <xdr:col>24</xdr:col>
      <xdr:colOff>152458</xdr:colOff>
      <xdr:row>28</xdr:row>
      <xdr:rowOff>4140</xdr:rowOff>
    </xdr:to>
    <xdr:sp macro="" textlink="">
      <xdr:nvSpPr>
        <xdr:cNvPr id="28" name="フリーフォーム 27">
          <a:extLst>
            <a:ext uri="{FF2B5EF4-FFF2-40B4-BE49-F238E27FC236}">
              <a16:creationId xmlns:a16="http://schemas.microsoft.com/office/drawing/2014/main" id="{00000000-0008-0000-0600-00001C000000}"/>
            </a:ext>
          </a:extLst>
        </xdr:cNvPr>
        <xdr:cNvSpPr/>
      </xdr:nvSpPr>
      <xdr:spPr>
        <a:xfrm>
          <a:off x="6076950" y="6648450"/>
          <a:ext cx="723958" cy="1432890"/>
        </a:xfrm>
        <a:custGeom>
          <a:avLst/>
          <a:gdLst>
            <a:gd name="connsiteX0" fmla="*/ 0 w 737153"/>
            <a:gd name="connsiteY0" fmla="*/ 1747631 h 1747631"/>
            <a:gd name="connsiteX1" fmla="*/ 0 w 737153"/>
            <a:gd name="connsiteY1" fmla="*/ 0 h 1747631"/>
            <a:gd name="connsiteX2" fmla="*/ 737153 w 737153"/>
            <a:gd name="connsiteY2" fmla="*/ 0 h 1747631"/>
          </a:gdLst>
          <a:ahLst/>
          <a:cxnLst>
            <a:cxn ang="0">
              <a:pos x="connsiteX0" y="connsiteY0"/>
            </a:cxn>
            <a:cxn ang="0">
              <a:pos x="connsiteX1" y="connsiteY1"/>
            </a:cxn>
            <a:cxn ang="0">
              <a:pos x="connsiteX2" y="connsiteY2"/>
            </a:cxn>
          </a:cxnLst>
          <a:rect l="l" t="t" r="r" b="b"/>
          <a:pathLst>
            <a:path w="737153" h="1747631">
              <a:moveTo>
                <a:pt x="0" y="1747631"/>
              </a:moveTo>
              <a:lnTo>
                <a:pt x="0" y="0"/>
              </a:lnTo>
              <a:lnTo>
                <a:pt x="737153" y="0"/>
              </a:lnTo>
            </a:path>
          </a:pathLst>
        </a:cu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33750</xdr:colOff>
      <xdr:row>23</xdr:row>
      <xdr:rowOff>0</xdr:rowOff>
    </xdr:from>
    <xdr:to>
      <xdr:col>23</xdr:col>
      <xdr:colOff>0</xdr:colOff>
      <xdr:row>28</xdr:row>
      <xdr:rowOff>0</xdr:rowOff>
    </xdr:to>
    <xdr:sp macro="" textlink="">
      <xdr:nvSpPr>
        <xdr:cNvPr id="29" name="上下矢印 28">
          <a:extLst>
            <a:ext uri="{FF2B5EF4-FFF2-40B4-BE49-F238E27FC236}">
              <a16:creationId xmlns:a16="http://schemas.microsoft.com/office/drawing/2014/main" id="{00000000-0008-0000-0600-00001D000000}"/>
            </a:ext>
          </a:extLst>
        </xdr:cNvPr>
        <xdr:cNvSpPr/>
      </xdr:nvSpPr>
      <xdr:spPr>
        <a:xfrm>
          <a:off x="6110700" y="6648450"/>
          <a:ext cx="252000" cy="1428750"/>
        </a:xfrm>
        <a:prstGeom prst="upDownArrow">
          <a:avLst>
            <a:gd name="adj1" fmla="val 67203"/>
            <a:gd name="adj2" fmla="val 50000"/>
          </a:avLst>
        </a:prstGeom>
        <a:solidFill>
          <a:schemeClr val="bg1"/>
        </a:solidFill>
        <a:ln w="31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wordArtVertRtl"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a:solidFill>
                <a:schemeClr val="accent4"/>
              </a:solidFill>
              <a:latin typeface="ＭＳ Ｐゴシック" panose="020B0600070205080204" pitchFamily="50" charset="-128"/>
              <a:ea typeface="ＭＳ Ｐゴシック" panose="020B0600070205080204" pitchFamily="50" charset="-128"/>
              <a:cs typeface="+mn-cs"/>
            </a:rPr>
            <a:t>高さ</a:t>
          </a:r>
        </a:p>
      </xdr:txBody>
    </xdr:sp>
    <xdr:clientData/>
  </xdr:twoCellAnchor>
  <xdr:twoCellAnchor>
    <xdr:from>
      <xdr:col>18</xdr:col>
      <xdr:colOff>0</xdr:colOff>
      <xdr:row>21</xdr:row>
      <xdr:rowOff>147204</xdr:rowOff>
    </xdr:from>
    <xdr:to>
      <xdr:col>24</xdr:col>
      <xdr:colOff>138546</xdr:colOff>
      <xdr:row>28</xdr:row>
      <xdr:rowOff>0</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V="1">
          <a:off x="4933950" y="6224154"/>
          <a:ext cx="1853046" cy="1853046"/>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153329</xdr:colOff>
      <xdr:row>28</xdr:row>
      <xdr:rowOff>0</xdr:rowOff>
    </xdr:from>
    <xdr:to>
      <xdr:col>24</xdr:col>
      <xdr:colOff>149087</xdr:colOff>
      <xdr:row>28</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4230029" y="8077200"/>
          <a:ext cx="256750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258750</xdr:colOff>
      <xdr:row>27</xdr:row>
      <xdr:rowOff>258750</xdr:rowOff>
    </xdr:from>
    <xdr:to>
      <xdr:col>18</xdr:col>
      <xdr:colOff>27000</xdr:colOff>
      <xdr:row>28</xdr:row>
      <xdr:rowOff>27000</xdr:rowOff>
    </xdr:to>
    <xdr:sp macro="" textlink="">
      <xdr:nvSpPr>
        <xdr:cNvPr id="32" name="円/楕円 31">
          <a:extLst>
            <a:ext uri="{FF2B5EF4-FFF2-40B4-BE49-F238E27FC236}">
              <a16:creationId xmlns:a16="http://schemas.microsoft.com/office/drawing/2014/main" id="{00000000-0008-0000-0600-000020000000}"/>
            </a:ext>
          </a:extLst>
        </xdr:cNvPr>
        <xdr:cNvSpPr>
          <a:spLocks noChangeAspect="1"/>
        </xdr:cNvSpPr>
      </xdr:nvSpPr>
      <xdr:spPr>
        <a:xfrm>
          <a:off x="4906950" y="8050200"/>
          <a:ext cx="54000" cy="54000"/>
        </a:xfrm>
        <a:prstGeom prst="ellipse">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900"/>
        </a:p>
      </xdr:txBody>
    </xdr:sp>
    <xdr:clientData/>
  </xdr:twoCellAnchor>
  <xdr:twoCellAnchor>
    <xdr:from>
      <xdr:col>12</xdr:col>
      <xdr:colOff>0</xdr:colOff>
      <xdr:row>22</xdr:row>
      <xdr:rowOff>0</xdr:rowOff>
    </xdr:from>
    <xdr:to>
      <xdr:col>14</xdr:col>
      <xdr:colOff>152417</xdr:colOff>
      <xdr:row>28</xdr:row>
      <xdr:rowOff>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3219450" y="6362700"/>
          <a:ext cx="723917" cy="1714500"/>
        </a:xfrm>
        <a:prstGeom prst="rect">
          <a:avLst/>
        </a:prstGeom>
        <a:pattFill prst="wdUpDiag">
          <a:fgClr>
            <a:schemeClr val="bg1">
              <a:lumMod val="85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900"/>
        </a:p>
      </xdr:txBody>
    </xdr:sp>
    <xdr:clientData/>
  </xdr:twoCellAnchor>
  <xdr:twoCellAnchor>
    <xdr:from>
      <xdr:col>12</xdr:col>
      <xdr:colOff>1</xdr:colOff>
      <xdr:row>22</xdr:row>
      <xdr:rowOff>0</xdr:rowOff>
    </xdr:from>
    <xdr:to>
      <xdr:col>14</xdr:col>
      <xdr:colOff>152400</xdr:colOff>
      <xdr:row>27</xdr:row>
      <xdr:rowOff>288470</xdr:rowOff>
    </xdr:to>
    <xdr:sp macro="" textlink="">
      <xdr:nvSpPr>
        <xdr:cNvPr id="34" name="フリーフォーム 33">
          <a:extLst>
            <a:ext uri="{FF2B5EF4-FFF2-40B4-BE49-F238E27FC236}">
              <a16:creationId xmlns:a16="http://schemas.microsoft.com/office/drawing/2014/main" id="{00000000-0008-0000-0600-000022000000}"/>
            </a:ext>
          </a:extLst>
        </xdr:cNvPr>
        <xdr:cNvSpPr/>
      </xdr:nvSpPr>
      <xdr:spPr>
        <a:xfrm>
          <a:off x="3219451" y="6362700"/>
          <a:ext cx="723899" cy="1717220"/>
        </a:xfrm>
        <a:custGeom>
          <a:avLst/>
          <a:gdLst>
            <a:gd name="connsiteX0" fmla="*/ 0 w 737153"/>
            <a:gd name="connsiteY0" fmla="*/ 1747631 h 1747631"/>
            <a:gd name="connsiteX1" fmla="*/ 0 w 737153"/>
            <a:gd name="connsiteY1" fmla="*/ 0 h 1747631"/>
            <a:gd name="connsiteX2" fmla="*/ 737153 w 737153"/>
            <a:gd name="connsiteY2" fmla="*/ 0 h 1747631"/>
          </a:gdLst>
          <a:ahLst/>
          <a:cxnLst>
            <a:cxn ang="0">
              <a:pos x="connsiteX0" y="connsiteY0"/>
            </a:cxn>
            <a:cxn ang="0">
              <a:pos x="connsiteX1" y="connsiteY1"/>
            </a:cxn>
            <a:cxn ang="0">
              <a:pos x="connsiteX2" y="connsiteY2"/>
            </a:cxn>
          </a:cxnLst>
          <a:rect l="l" t="t" r="r" b="b"/>
          <a:pathLst>
            <a:path w="737153" h="1747631">
              <a:moveTo>
                <a:pt x="0" y="1747631"/>
              </a:moveTo>
              <a:lnTo>
                <a:pt x="0" y="0"/>
              </a:lnTo>
              <a:lnTo>
                <a:pt x="737153" y="0"/>
              </a:lnTo>
            </a:path>
          </a:pathLst>
        </a:cu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33750</xdr:colOff>
      <xdr:row>21</xdr:row>
      <xdr:rowOff>289034</xdr:rowOff>
    </xdr:from>
    <xdr:to>
      <xdr:col>12</xdr:col>
      <xdr:colOff>289034</xdr:colOff>
      <xdr:row>28</xdr:row>
      <xdr:rowOff>0</xdr:rowOff>
    </xdr:to>
    <xdr:sp macro="" textlink="">
      <xdr:nvSpPr>
        <xdr:cNvPr id="35" name="上下矢印 34">
          <a:extLst>
            <a:ext uri="{FF2B5EF4-FFF2-40B4-BE49-F238E27FC236}">
              <a16:creationId xmlns:a16="http://schemas.microsoft.com/office/drawing/2014/main" id="{00000000-0008-0000-0600-000023000000}"/>
            </a:ext>
          </a:extLst>
        </xdr:cNvPr>
        <xdr:cNvSpPr/>
      </xdr:nvSpPr>
      <xdr:spPr>
        <a:xfrm>
          <a:off x="3253200" y="6365984"/>
          <a:ext cx="255284" cy="1711216"/>
        </a:xfrm>
        <a:prstGeom prst="upDownArrow">
          <a:avLst>
            <a:gd name="adj1" fmla="val 67203"/>
            <a:gd name="adj2" fmla="val 50000"/>
          </a:avLst>
        </a:prstGeom>
        <a:solidFill>
          <a:schemeClr val="bg1"/>
        </a:solidFill>
        <a:ln w="31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wordArtVertRtl"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a:solidFill>
                <a:schemeClr val="accent4"/>
              </a:solidFill>
              <a:latin typeface="ＭＳ Ｐゴシック" panose="020B0600070205080204" pitchFamily="50" charset="-128"/>
              <a:ea typeface="ＭＳ Ｐゴシック" panose="020B0600070205080204" pitchFamily="50" charset="-128"/>
              <a:cs typeface="+mn-cs"/>
            </a:rPr>
            <a:t>高さ</a:t>
          </a:r>
        </a:p>
      </xdr:txBody>
    </xdr:sp>
    <xdr:clientData/>
  </xdr:twoCellAnchor>
  <xdr:twoCellAnchor>
    <xdr:from>
      <xdr:col>8</xdr:col>
      <xdr:colOff>0</xdr:colOff>
      <xdr:row>21</xdr:row>
      <xdr:rowOff>145676</xdr:rowOff>
    </xdr:from>
    <xdr:to>
      <xdr:col>14</xdr:col>
      <xdr:colOff>145677</xdr:colOff>
      <xdr:row>28</xdr:row>
      <xdr:rowOff>0</xdr:rowOff>
    </xdr:to>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flipV="1">
          <a:off x="2076450" y="6222626"/>
          <a:ext cx="1860177" cy="1854574"/>
        </a:xfrm>
        <a:prstGeom prst="line">
          <a:avLst/>
        </a:prstGeom>
        <a:ln w="63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133350</xdr:colOff>
      <xdr:row>28</xdr:row>
      <xdr:rowOff>0</xdr:rowOff>
    </xdr:from>
    <xdr:to>
      <xdr:col>14</xdr:col>
      <xdr:colOff>157370</xdr:colOff>
      <xdr:row>28</xdr:row>
      <xdr:rowOff>0</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1066800" y="8077200"/>
          <a:ext cx="288152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258750</xdr:colOff>
      <xdr:row>27</xdr:row>
      <xdr:rowOff>258750</xdr:rowOff>
    </xdr:from>
    <xdr:to>
      <xdr:col>8</xdr:col>
      <xdr:colOff>27000</xdr:colOff>
      <xdr:row>28</xdr:row>
      <xdr:rowOff>27000</xdr:rowOff>
    </xdr:to>
    <xdr:sp macro="" textlink="">
      <xdr:nvSpPr>
        <xdr:cNvPr id="38" name="円/楕円 37">
          <a:extLst>
            <a:ext uri="{FF2B5EF4-FFF2-40B4-BE49-F238E27FC236}">
              <a16:creationId xmlns:a16="http://schemas.microsoft.com/office/drawing/2014/main" id="{00000000-0008-0000-0600-000026000000}"/>
            </a:ext>
          </a:extLst>
        </xdr:cNvPr>
        <xdr:cNvSpPr>
          <a:spLocks noChangeAspect="1"/>
        </xdr:cNvSpPr>
      </xdr:nvSpPr>
      <xdr:spPr>
        <a:xfrm>
          <a:off x="2049450" y="8050200"/>
          <a:ext cx="54000" cy="54000"/>
        </a:xfrm>
        <a:prstGeom prst="ellipse">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33</xdr:row>
          <xdr:rowOff>57150</xdr:rowOff>
        </xdr:from>
        <xdr:to>
          <xdr:col>2</xdr:col>
          <xdr:colOff>0</xdr:colOff>
          <xdr:row>33</xdr:row>
          <xdr:rowOff>295275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66675</xdr:rowOff>
        </xdr:from>
        <xdr:to>
          <xdr:col>2</xdr:col>
          <xdr:colOff>0</xdr:colOff>
          <xdr:row>34</xdr:row>
          <xdr:rowOff>266700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66675</xdr:rowOff>
        </xdr:from>
        <xdr:to>
          <xdr:col>2</xdr:col>
          <xdr:colOff>0</xdr:colOff>
          <xdr:row>35</xdr:row>
          <xdr:rowOff>257175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34</xdr:row>
      <xdr:rowOff>0</xdr:rowOff>
    </xdr:from>
    <xdr:to>
      <xdr:col>28</xdr:col>
      <xdr:colOff>0</xdr:colOff>
      <xdr:row>37</xdr:row>
      <xdr:rowOff>0</xdr:rowOff>
    </xdr:to>
    <xdr:sp macro="" textlink="">
      <xdr:nvSpPr>
        <xdr:cNvPr id="42" name="右中かっこ 41">
          <a:extLst>
            <a:ext uri="{FF2B5EF4-FFF2-40B4-BE49-F238E27FC236}">
              <a16:creationId xmlns:a16="http://schemas.microsoft.com/office/drawing/2014/main" id="{00000000-0008-0000-0600-00002A000000}"/>
            </a:ext>
          </a:extLst>
        </xdr:cNvPr>
        <xdr:cNvSpPr/>
      </xdr:nvSpPr>
      <xdr:spPr>
        <a:xfrm>
          <a:off x="7227794" y="9704294"/>
          <a:ext cx="291353" cy="907677"/>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140812</xdr:colOff>
      <xdr:row>36</xdr:row>
      <xdr:rowOff>16566</xdr:rowOff>
    </xdr:from>
    <xdr:to>
      <xdr:col>24</xdr:col>
      <xdr:colOff>140812</xdr:colOff>
      <xdr:row>36</xdr:row>
      <xdr:rowOff>448566</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505247" y="9922566"/>
          <a:ext cx="6377608" cy="432000"/>
        </a:xfrm>
        <a:prstGeom prst="bracketPair">
          <a:avLst>
            <a:gd name="adj" fmla="val 769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50000"/>
          </a:schemeClr>
        </a:solidFill>
        <a:ln>
          <a:noFill/>
        </a:ln>
      </a:spPr>
      <a:bodyPr vertOverflow="clip" horzOverflow="clip" rtlCol="0" anchor="ctr"/>
      <a:lstStyle>
        <a:defPPr algn="ctr">
          <a:defRPr kumimoji="1" sz="9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6.vml"/><Relationship Id="rId7" Type="http://schemas.openxmlformats.org/officeDocument/2006/relationships/ctrlProp" Target="../ctrlProps/ctrlProp3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42"/>
  <sheetViews>
    <sheetView showGridLines="0" tabSelected="1" view="pageBreakPreview" zoomScaleNormal="90" zoomScaleSheetLayoutView="100" workbookViewId="0">
      <selection activeCell="E10" sqref="E10:Y10"/>
    </sheetView>
  </sheetViews>
  <sheetFormatPr defaultColWidth="3.75" defaultRowHeight="22.5" customHeight="1" x14ac:dyDescent="0.15"/>
  <cols>
    <col min="1" max="1" width="1" style="1" customWidth="1"/>
    <col min="2" max="25" width="3.75" style="1" customWidth="1"/>
    <col min="26" max="27" width="1" style="1" customWidth="1"/>
    <col min="28" max="28" width="3.75" style="370" customWidth="1"/>
    <col min="29" max="30" width="3.75" style="3"/>
    <col min="31" max="16384" width="3.75" style="1"/>
  </cols>
  <sheetData>
    <row r="1" spans="2:28" ht="6" customHeight="1" thickBot="1" x14ac:dyDescent="0.2"/>
    <row r="2" spans="2:28" ht="26.25" customHeight="1" thickBot="1" x14ac:dyDescent="0.2">
      <c r="B2" s="4" t="s">
        <v>170</v>
      </c>
      <c r="D2" s="5"/>
      <c r="E2" s="6"/>
      <c r="F2" s="7"/>
      <c r="G2" s="7"/>
      <c r="H2" s="8"/>
      <c r="I2" s="9"/>
      <c r="J2" s="9"/>
      <c r="K2" s="10"/>
      <c r="L2" s="10"/>
      <c r="M2" s="376" t="s">
        <v>0</v>
      </c>
      <c r="N2" s="378"/>
      <c r="O2" s="447"/>
      <c r="P2" s="448"/>
      <c r="Q2" s="448"/>
      <c r="R2" s="449"/>
      <c r="S2" s="13" t="s">
        <v>1</v>
      </c>
      <c r="T2" s="11"/>
      <c r="U2" s="12"/>
      <c r="V2" s="13" t="s">
        <v>2</v>
      </c>
      <c r="W2" s="11"/>
      <c r="X2" s="12"/>
      <c r="Y2" s="14" t="s">
        <v>3</v>
      </c>
      <c r="AB2" s="370" t="s">
        <v>4</v>
      </c>
    </row>
    <row r="3" spans="2:28" ht="15" customHeight="1" x14ac:dyDescent="0.15">
      <c r="N3" s="15"/>
      <c r="O3" s="16"/>
      <c r="P3" s="16"/>
      <c r="Q3" s="16"/>
      <c r="R3" s="16"/>
      <c r="S3" s="16"/>
      <c r="T3" s="16"/>
      <c r="U3" s="16"/>
      <c r="V3" s="16"/>
      <c r="W3" s="16"/>
      <c r="X3" s="16"/>
      <c r="Y3" s="16"/>
    </row>
    <row r="4" spans="2:28" ht="15" customHeight="1" x14ac:dyDescent="0.15">
      <c r="B4" s="17" t="s">
        <v>5</v>
      </c>
      <c r="M4" s="15"/>
      <c r="O4" s="18"/>
      <c r="P4" s="18"/>
      <c r="Q4" s="18"/>
      <c r="R4" s="18"/>
      <c r="S4" s="18"/>
      <c r="T4" s="18"/>
      <c r="U4" s="18"/>
      <c r="V4" s="18"/>
      <c r="W4" s="18"/>
      <c r="X4" s="18"/>
      <c r="Y4" s="18"/>
    </row>
    <row r="5" spans="2:28" ht="7.5" customHeight="1" x14ac:dyDescent="0.15">
      <c r="M5" s="15"/>
      <c r="O5" s="15"/>
      <c r="P5" s="15"/>
      <c r="Q5" s="5"/>
      <c r="R5" s="5"/>
      <c r="T5" s="5"/>
      <c r="U5" s="5"/>
    </row>
    <row r="6" spans="2:28" ht="18.75" customHeight="1" x14ac:dyDescent="0.15">
      <c r="B6" s="439" t="s">
        <v>6</v>
      </c>
      <c r="C6" s="439"/>
      <c r="D6" s="439"/>
      <c r="E6" s="439"/>
      <c r="F6" s="439"/>
      <c r="G6" s="439"/>
      <c r="H6" s="439"/>
      <c r="I6" s="439"/>
      <c r="J6" s="439"/>
      <c r="K6" s="439"/>
      <c r="L6" s="439"/>
      <c r="M6" s="439"/>
      <c r="N6" s="439"/>
      <c r="O6" s="439"/>
      <c r="P6" s="439"/>
      <c r="Q6" s="439"/>
      <c r="R6" s="439"/>
      <c r="S6" s="439"/>
      <c r="T6" s="439"/>
      <c r="U6" s="439"/>
      <c r="V6" s="439"/>
      <c r="W6" s="439"/>
      <c r="X6" s="439"/>
      <c r="Y6" s="439"/>
    </row>
    <row r="7" spans="2:28" ht="11.25" customHeight="1" x14ac:dyDescent="0.15">
      <c r="B7" s="19"/>
      <c r="C7" s="19"/>
      <c r="D7" s="19"/>
      <c r="E7" s="19"/>
      <c r="F7" s="19"/>
      <c r="G7" s="19"/>
      <c r="H7" s="19"/>
      <c r="I7" s="19"/>
      <c r="J7" s="19"/>
      <c r="K7" s="19"/>
      <c r="L7" s="19"/>
      <c r="M7" s="19"/>
      <c r="N7" s="19"/>
      <c r="O7" s="19"/>
      <c r="P7" s="19"/>
      <c r="Q7" s="19"/>
      <c r="R7" s="19"/>
      <c r="S7" s="19"/>
      <c r="T7" s="19"/>
      <c r="U7" s="19"/>
      <c r="V7" s="19"/>
      <c r="W7" s="19"/>
    </row>
    <row r="8" spans="2:28" ht="30" customHeight="1" x14ac:dyDescent="0.15">
      <c r="B8" s="440" t="s">
        <v>171</v>
      </c>
      <c r="C8" s="440"/>
      <c r="D8" s="440"/>
      <c r="E8" s="440"/>
      <c r="F8" s="440"/>
      <c r="G8" s="440"/>
      <c r="H8" s="440"/>
      <c r="I8" s="440"/>
      <c r="J8" s="440"/>
      <c r="K8" s="440"/>
      <c r="L8" s="440"/>
      <c r="M8" s="440"/>
      <c r="N8" s="440"/>
      <c r="O8" s="440"/>
      <c r="P8" s="440"/>
      <c r="Q8" s="440"/>
      <c r="R8" s="440"/>
      <c r="S8" s="440"/>
      <c r="T8" s="440"/>
      <c r="U8" s="440"/>
      <c r="V8" s="440"/>
      <c r="W8" s="440"/>
      <c r="X8" s="440"/>
      <c r="Y8" s="440"/>
    </row>
    <row r="9" spans="2:28" ht="11.25" customHeight="1" thickBot="1" x14ac:dyDescent="0.2">
      <c r="B9" s="20"/>
      <c r="C9" s="21"/>
      <c r="D9" s="21"/>
      <c r="E9" s="21"/>
      <c r="F9" s="21"/>
      <c r="G9" s="21"/>
      <c r="H9" s="21"/>
      <c r="I9" s="21"/>
      <c r="J9" s="21"/>
      <c r="K9" s="21"/>
      <c r="L9" s="21"/>
      <c r="M9" s="21"/>
      <c r="N9" s="21"/>
      <c r="O9" s="21"/>
      <c r="P9" s="21"/>
      <c r="Q9" s="21"/>
      <c r="R9" s="21"/>
      <c r="S9" s="21"/>
      <c r="T9" s="21"/>
      <c r="U9" s="21"/>
      <c r="V9" s="21"/>
      <c r="W9" s="21"/>
      <c r="X9" s="21"/>
      <c r="Y9" s="21"/>
    </row>
    <row r="10" spans="2:28" ht="26.25" customHeight="1" x14ac:dyDescent="0.15">
      <c r="B10" s="441" t="s">
        <v>7</v>
      </c>
      <c r="C10" s="442"/>
      <c r="D10" s="443"/>
      <c r="E10" s="444"/>
      <c r="F10" s="445"/>
      <c r="G10" s="445"/>
      <c r="H10" s="445"/>
      <c r="I10" s="445"/>
      <c r="J10" s="445"/>
      <c r="K10" s="445"/>
      <c r="L10" s="445"/>
      <c r="M10" s="445"/>
      <c r="N10" s="445"/>
      <c r="O10" s="445"/>
      <c r="P10" s="445"/>
      <c r="Q10" s="445"/>
      <c r="R10" s="445"/>
      <c r="S10" s="445"/>
      <c r="T10" s="445"/>
      <c r="U10" s="445"/>
      <c r="V10" s="445"/>
      <c r="W10" s="445"/>
      <c r="X10" s="445"/>
      <c r="Y10" s="446"/>
    </row>
    <row r="11" spans="2:28" ht="26.25" customHeight="1" x14ac:dyDescent="0.15">
      <c r="B11" s="412" t="s">
        <v>8</v>
      </c>
      <c r="C11" s="413"/>
      <c r="D11" s="414"/>
      <c r="E11" s="311"/>
      <c r="F11" s="312" t="s">
        <v>103</v>
      </c>
      <c r="G11" s="312"/>
      <c r="H11" s="312"/>
      <c r="I11" s="312"/>
      <c r="J11" s="313"/>
      <c r="K11" s="312" t="s">
        <v>104</v>
      </c>
      <c r="L11" s="314"/>
      <c r="M11" s="314"/>
      <c r="N11" s="312"/>
      <c r="O11" s="313"/>
      <c r="P11" s="312" t="s">
        <v>9</v>
      </c>
      <c r="Q11" s="312"/>
      <c r="R11" s="312"/>
      <c r="S11" s="315"/>
      <c r="T11" s="313"/>
      <c r="U11" s="312" t="s">
        <v>10</v>
      </c>
      <c r="V11" s="312"/>
      <c r="W11" s="312"/>
      <c r="X11" s="312"/>
      <c r="Y11" s="316"/>
      <c r="AB11" s="370" t="s">
        <v>11</v>
      </c>
    </row>
    <row r="12" spans="2:28" ht="26.25" customHeight="1" x14ac:dyDescent="0.15">
      <c r="B12" s="415"/>
      <c r="C12" s="416"/>
      <c r="D12" s="417"/>
      <c r="E12" s="26">
        <v>9</v>
      </c>
      <c r="F12" s="27" t="s">
        <v>12</v>
      </c>
      <c r="G12" s="27"/>
      <c r="H12" s="27"/>
      <c r="I12" s="27"/>
      <c r="J12" s="27"/>
      <c r="K12" s="27"/>
      <c r="L12" s="28"/>
      <c r="M12" s="27"/>
      <c r="N12" s="27"/>
      <c r="O12" s="27"/>
      <c r="P12" s="27"/>
      <c r="Q12" s="27"/>
      <c r="R12" s="27"/>
      <c r="S12" s="28"/>
      <c r="T12" s="27"/>
      <c r="U12" s="27"/>
      <c r="V12" s="27"/>
      <c r="W12" s="27"/>
      <c r="X12" s="27"/>
      <c r="Y12" s="29"/>
    </row>
    <row r="13" spans="2:28" ht="26.25" customHeight="1" thickBot="1" x14ac:dyDescent="0.2">
      <c r="B13" s="418"/>
      <c r="C13" s="419"/>
      <c r="D13" s="420"/>
      <c r="E13" s="309"/>
      <c r="F13" s="31"/>
      <c r="G13" s="32" t="s">
        <v>13</v>
      </c>
      <c r="H13" s="32"/>
      <c r="I13" s="32"/>
      <c r="J13" s="32"/>
      <c r="K13" s="32"/>
      <c r="L13" s="32"/>
      <c r="M13" s="32"/>
      <c r="N13" s="32"/>
      <c r="O13" s="438"/>
      <c r="P13" s="438"/>
      <c r="Q13" s="33" t="s">
        <v>14</v>
      </c>
      <c r="R13" s="217" t="s">
        <v>15</v>
      </c>
      <c r="S13" s="438"/>
      <c r="T13" s="438"/>
      <c r="U13" s="217" t="s">
        <v>14</v>
      </c>
      <c r="V13" s="32"/>
      <c r="W13" s="32"/>
      <c r="X13" s="32"/>
      <c r="Y13" s="34"/>
      <c r="Z13" s="30"/>
      <c r="AB13" s="370" t="s">
        <v>16</v>
      </c>
    </row>
    <row r="14" spans="2:28" ht="11.25" customHeight="1" x14ac:dyDescent="0.15"/>
    <row r="15" spans="2:28" ht="30" customHeight="1" thickBot="1" x14ac:dyDescent="0.2">
      <c r="B15" s="4" t="s">
        <v>105</v>
      </c>
    </row>
    <row r="16" spans="2:28" ht="7.5" customHeight="1" x14ac:dyDescent="0.15">
      <c r="B16" s="421" t="s">
        <v>17</v>
      </c>
      <c r="C16" s="422"/>
      <c r="D16" s="423"/>
      <c r="E16" s="35"/>
      <c r="F16" s="35"/>
      <c r="G16" s="35"/>
      <c r="H16" s="35"/>
      <c r="I16" s="35"/>
      <c r="J16" s="35"/>
      <c r="K16" s="35"/>
      <c r="L16" s="35"/>
      <c r="M16" s="35"/>
      <c r="N16" s="35"/>
      <c r="O16" s="35"/>
      <c r="P16" s="35"/>
      <c r="Q16" s="35"/>
      <c r="R16" s="35"/>
      <c r="S16" s="35"/>
      <c r="T16" s="35"/>
      <c r="U16" s="35"/>
      <c r="V16" s="35"/>
      <c r="W16" s="35"/>
      <c r="X16" s="35"/>
      <c r="Y16" s="36"/>
    </row>
    <row r="17" spans="2:30" ht="22.5" customHeight="1" x14ac:dyDescent="0.15">
      <c r="B17" s="424"/>
      <c r="C17" s="425"/>
      <c r="D17" s="426"/>
      <c r="E17" s="37" t="s">
        <v>18</v>
      </c>
      <c r="F17" s="38"/>
      <c r="G17" s="39"/>
      <c r="H17" s="40"/>
      <c r="I17" s="41" t="s">
        <v>19</v>
      </c>
      <c r="J17" s="42"/>
      <c r="K17" s="39"/>
      <c r="L17" s="39"/>
      <c r="M17" s="43"/>
      <c r="N17" s="44"/>
      <c r="O17" s="44"/>
      <c r="P17" s="44"/>
      <c r="Q17" s="44"/>
      <c r="R17" s="44"/>
      <c r="S17" s="44"/>
      <c r="T17" s="44"/>
      <c r="U17" s="44"/>
      <c r="V17" s="44"/>
      <c r="W17" s="44"/>
      <c r="X17" s="44"/>
      <c r="Y17" s="45"/>
    </row>
    <row r="18" spans="2:30" ht="3.75" customHeight="1" x14ac:dyDescent="0.15">
      <c r="B18" s="424"/>
      <c r="C18" s="425"/>
      <c r="D18" s="426"/>
      <c r="E18" s="44"/>
      <c r="F18" s="44"/>
      <c r="G18" s="44"/>
      <c r="H18" s="44"/>
      <c r="I18" s="44"/>
      <c r="J18" s="44"/>
      <c r="K18" s="44"/>
      <c r="L18" s="44"/>
      <c r="M18" s="44"/>
      <c r="N18" s="44"/>
      <c r="O18" s="44"/>
      <c r="P18" s="44"/>
      <c r="Q18" s="44"/>
      <c r="R18" s="44"/>
      <c r="S18" s="44"/>
      <c r="T18" s="44"/>
      <c r="U18" s="44"/>
      <c r="V18" s="44"/>
      <c r="W18" s="44"/>
      <c r="X18" s="44"/>
      <c r="Y18" s="46"/>
    </row>
    <row r="19" spans="2:30" ht="26.25" customHeight="1" thickBot="1" x14ac:dyDescent="0.2">
      <c r="B19" s="427"/>
      <c r="C19" s="428"/>
      <c r="D19" s="429"/>
      <c r="E19" s="430"/>
      <c r="F19" s="430"/>
      <c r="G19" s="430"/>
      <c r="H19" s="430"/>
      <c r="I19" s="430"/>
      <c r="J19" s="430"/>
      <c r="K19" s="430"/>
      <c r="L19" s="430"/>
      <c r="M19" s="430"/>
      <c r="N19" s="430"/>
      <c r="O19" s="430"/>
      <c r="P19" s="430"/>
      <c r="Q19" s="430"/>
      <c r="R19" s="430"/>
      <c r="S19" s="430"/>
      <c r="T19" s="430"/>
      <c r="U19" s="430"/>
      <c r="V19" s="430"/>
      <c r="W19" s="430"/>
      <c r="X19" s="430"/>
      <c r="Y19" s="431"/>
    </row>
    <row r="20" spans="2:30" s="5" customFormat="1" ht="7.5" customHeight="1" thickBot="1" x14ac:dyDescent="0.2">
      <c r="B20" s="47"/>
      <c r="C20" s="47"/>
      <c r="D20" s="47"/>
      <c r="E20" s="48"/>
      <c r="F20" s="48"/>
      <c r="G20" s="48"/>
      <c r="H20" s="48"/>
      <c r="I20" s="48"/>
      <c r="J20" s="48"/>
      <c r="K20" s="48"/>
      <c r="L20" s="48"/>
      <c r="M20" s="48"/>
      <c r="N20" s="48"/>
      <c r="O20" s="48"/>
      <c r="P20" s="48"/>
      <c r="Q20" s="48"/>
      <c r="R20" s="48"/>
      <c r="S20" s="48"/>
      <c r="T20" s="48"/>
      <c r="U20" s="48"/>
      <c r="V20" s="48"/>
      <c r="W20" s="48"/>
      <c r="X20" s="48"/>
      <c r="Y20" s="48"/>
      <c r="AB20" s="371"/>
      <c r="AC20" s="49"/>
      <c r="AD20" s="49"/>
    </row>
    <row r="21" spans="2:30" ht="18.75" customHeight="1" x14ac:dyDescent="0.15">
      <c r="B21" s="432" t="s">
        <v>20</v>
      </c>
      <c r="C21" s="433"/>
      <c r="D21" s="434"/>
      <c r="E21" s="435"/>
      <c r="F21" s="436"/>
      <c r="G21" s="436"/>
      <c r="H21" s="436"/>
      <c r="I21" s="436"/>
      <c r="J21" s="436"/>
      <c r="K21" s="436"/>
      <c r="L21" s="436"/>
      <c r="M21" s="436"/>
      <c r="N21" s="436"/>
      <c r="O21" s="436"/>
      <c r="P21" s="436"/>
      <c r="Q21" s="436"/>
      <c r="R21" s="436"/>
      <c r="S21" s="436"/>
      <c r="T21" s="436"/>
      <c r="U21" s="436"/>
      <c r="V21" s="436"/>
      <c r="W21" s="436"/>
      <c r="X21" s="436"/>
      <c r="Y21" s="437"/>
    </row>
    <row r="22" spans="2:30" ht="30" customHeight="1" thickBot="1" x14ac:dyDescent="0.2">
      <c r="B22" s="459" t="s">
        <v>102</v>
      </c>
      <c r="C22" s="460"/>
      <c r="D22" s="461"/>
      <c r="E22" s="462"/>
      <c r="F22" s="463"/>
      <c r="G22" s="463"/>
      <c r="H22" s="463"/>
      <c r="I22" s="463"/>
      <c r="J22" s="463"/>
      <c r="K22" s="463"/>
      <c r="L22" s="463"/>
      <c r="M22" s="463"/>
      <c r="N22" s="463"/>
      <c r="O22" s="463"/>
      <c r="P22" s="463"/>
      <c r="Q22" s="463"/>
      <c r="R22" s="463"/>
      <c r="S22" s="463"/>
      <c r="T22" s="463"/>
      <c r="U22" s="463"/>
      <c r="V22" s="463"/>
      <c r="W22" s="463"/>
      <c r="X22" s="463"/>
      <c r="Y22" s="464"/>
    </row>
    <row r="23" spans="2:30" s="5" customFormat="1" ht="7.5" customHeight="1" thickBot="1" x14ac:dyDescent="0.2">
      <c r="B23" s="50"/>
      <c r="C23" s="50"/>
      <c r="D23" s="50"/>
      <c r="E23" s="48"/>
      <c r="F23" s="48"/>
      <c r="G23" s="48"/>
      <c r="H23" s="48"/>
      <c r="I23" s="48"/>
      <c r="J23" s="48"/>
      <c r="K23" s="48"/>
      <c r="L23" s="48"/>
      <c r="M23" s="48"/>
      <c r="N23" s="48"/>
      <c r="O23" s="48"/>
      <c r="P23" s="48"/>
      <c r="Q23" s="48"/>
      <c r="R23" s="48"/>
      <c r="S23" s="48"/>
      <c r="T23" s="48"/>
      <c r="U23" s="48"/>
      <c r="V23" s="48"/>
      <c r="W23" s="48"/>
      <c r="X23" s="48"/>
      <c r="Y23" s="48"/>
      <c r="AB23" s="371"/>
      <c r="AC23" s="49"/>
      <c r="AD23" s="49"/>
    </row>
    <row r="24" spans="2:30" ht="30" customHeight="1" thickBot="1" x14ac:dyDescent="0.2">
      <c r="B24" s="376" t="s">
        <v>194</v>
      </c>
      <c r="C24" s="377"/>
      <c r="D24" s="378"/>
      <c r="E24" s="352"/>
      <c r="F24" s="353"/>
      <c r="G24" s="352"/>
      <c r="H24" s="352"/>
      <c r="I24" s="353"/>
      <c r="J24" s="352"/>
      <c r="K24" s="352"/>
      <c r="L24" s="352"/>
      <c r="M24" s="354"/>
      <c r="N24" s="353"/>
      <c r="O24" s="352"/>
      <c r="P24" s="352"/>
      <c r="Q24" s="355"/>
      <c r="R24" s="356"/>
      <c r="S24" s="5"/>
      <c r="T24" s="5"/>
      <c r="U24" s="5"/>
      <c r="V24" s="5"/>
      <c r="W24" s="5"/>
      <c r="X24" s="5"/>
      <c r="Y24" s="5"/>
      <c r="Z24" s="5"/>
      <c r="AB24" s="370" t="s">
        <v>195</v>
      </c>
    </row>
    <row r="25" spans="2:30" s="5" customFormat="1" ht="7.5" customHeight="1" thickBot="1" x14ac:dyDescent="0.2">
      <c r="B25" s="50"/>
      <c r="C25" s="50"/>
      <c r="D25" s="50"/>
      <c r="E25" s="48"/>
      <c r="F25" s="48"/>
      <c r="G25" s="48"/>
      <c r="H25" s="48"/>
      <c r="I25" s="48"/>
      <c r="J25" s="48"/>
      <c r="K25" s="48"/>
      <c r="L25" s="48"/>
      <c r="M25" s="48"/>
      <c r="N25" s="48"/>
      <c r="O25" s="48"/>
      <c r="P25" s="48"/>
      <c r="Q25" s="48"/>
      <c r="R25" s="48"/>
      <c r="S25" s="48"/>
      <c r="T25" s="48"/>
      <c r="U25" s="48"/>
      <c r="V25" s="48"/>
      <c r="W25" s="48"/>
      <c r="X25" s="48"/>
      <c r="Y25" s="48"/>
      <c r="AB25" s="371"/>
      <c r="AC25" s="49"/>
      <c r="AD25" s="49"/>
    </row>
    <row r="26" spans="2:30" ht="26.25" customHeight="1" x14ac:dyDescent="0.15">
      <c r="B26" s="465" t="s">
        <v>21</v>
      </c>
      <c r="C26" s="466"/>
      <c r="D26" s="467"/>
      <c r="E26" s="450"/>
      <c r="F26" s="451"/>
      <c r="G26" s="451"/>
      <c r="H26" s="451"/>
      <c r="I26" s="451"/>
      <c r="J26" s="451"/>
      <c r="K26" s="451"/>
      <c r="L26" s="451"/>
      <c r="M26" s="451"/>
      <c r="N26" s="451"/>
      <c r="O26" s="451"/>
      <c r="P26" s="451"/>
      <c r="Q26" s="451"/>
      <c r="R26" s="451"/>
      <c r="S26" s="451"/>
      <c r="T26" s="451"/>
      <c r="U26" s="451"/>
      <c r="V26" s="451"/>
      <c r="W26" s="451"/>
      <c r="X26" s="451"/>
      <c r="Y26" s="452"/>
    </row>
    <row r="27" spans="2:30" ht="15" customHeight="1" x14ac:dyDescent="0.15">
      <c r="B27" s="402" t="s">
        <v>22</v>
      </c>
      <c r="C27" s="403"/>
      <c r="D27" s="404"/>
      <c r="E27" s="453"/>
      <c r="F27" s="454"/>
      <c r="G27" s="454"/>
      <c r="H27" s="454"/>
      <c r="I27" s="454"/>
      <c r="J27" s="454"/>
      <c r="K27" s="454"/>
      <c r="L27" s="454"/>
      <c r="M27" s="454"/>
      <c r="N27" s="454"/>
      <c r="O27" s="454"/>
      <c r="P27" s="454"/>
      <c r="Q27" s="454"/>
      <c r="R27" s="454"/>
      <c r="S27" s="454"/>
      <c r="T27" s="454"/>
      <c r="U27" s="454"/>
      <c r="V27" s="454"/>
      <c r="W27" s="454"/>
      <c r="X27" s="454"/>
      <c r="Y27" s="455"/>
    </row>
    <row r="28" spans="2:30" ht="26.25" customHeight="1" thickBot="1" x14ac:dyDescent="0.2">
      <c r="B28" s="405" t="s">
        <v>23</v>
      </c>
      <c r="C28" s="406"/>
      <c r="D28" s="407"/>
      <c r="E28" s="456"/>
      <c r="F28" s="457"/>
      <c r="G28" s="457"/>
      <c r="H28" s="457"/>
      <c r="I28" s="457"/>
      <c r="J28" s="457"/>
      <c r="K28" s="457"/>
      <c r="L28" s="457"/>
      <c r="M28" s="457"/>
      <c r="N28" s="457"/>
      <c r="O28" s="457"/>
      <c r="P28" s="457"/>
      <c r="Q28" s="457"/>
      <c r="R28" s="457"/>
      <c r="S28" s="457"/>
      <c r="T28" s="457"/>
      <c r="U28" s="457"/>
      <c r="V28" s="457"/>
      <c r="W28" s="457"/>
      <c r="X28" s="457"/>
      <c r="Y28" s="458"/>
    </row>
    <row r="29" spans="2:30" s="5" customFormat="1" ht="7.5" customHeight="1" thickBot="1" x14ac:dyDescent="0.2">
      <c r="B29" s="47"/>
      <c r="C29" s="47"/>
      <c r="D29" s="47"/>
      <c r="E29" s="48"/>
      <c r="F29" s="48"/>
      <c r="G29" s="48"/>
      <c r="H29" s="48"/>
      <c r="I29" s="48"/>
      <c r="J29" s="44"/>
      <c r="K29" s="44"/>
      <c r="L29" s="44"/>
      <c r="M29" s="51"/>
      <c r="R29" s="51"/>
      <c r="S29" s="51"/>
      <c r="T29" s="350"/>
      <c r="U29" s="351"/>
      <c r="V29" s="351"/>
      <c r="W29" s="351"/>
      <c r="X29" s="351"/>
      <c r="Y29" s="351"/>
      <c r="AB29" s="371"/>
      <c r="AC29" s="49"/>
      <c r="AD29" s="49"/>
    </row>
    <row r="30" spans="2:30" ht="26.25" customHeight="1" thickBot="1" x14ac:dyDescent="0.2">
      <c r="B30" s="376" t="s">
        <v>24</v>
      </c>
      <c r="C30" s="377"/>
      <c r="D30" s="378"/>
      <c r="E30" s="408"/>
      <c r="F30" s="409"/>
      <c r="G30" s="13" t="s">
        <v>25</v>
      </c>
      <c r="H30" s="410"/>
      <c r="I30" s="410"/>
      <c r="J30" s="13" t="s">
        <v>25</v>
      </c>
      <c r="K30" s="409"/>
      <c r="L30" s="411"/>
      <c r="M30" s="5"/>
      <c r="N30" s="5"/>
      <c r="O30" s="5"/>
      <c r="P30" s="5"/>
      <c r="Q30" s="5"/>
      <c r="R30" s="5"/>
      <c r="S30" s="5"/>
      <c r="T30" s="350"/>
      <c r="U30" s="351"/>
      <c r="V30" s="351"/>
      <c r="W30" s="351"/>
      <c r="X30" s="351"/>
      <c r="Y30" s="351"/>
    </row>
    <row r="31" spans="2:30" ht="7.5" customHeight="1" thickBot="1" x14ac:dyDescent="0.2">
      <c r="B31" s="44"/>
      <c r="C31" s="37"/>
      <c r="D31" s="44"/>
      <c r="E31" s="5"/>
      <c r="F31" s="5"/>
      <c r="G31" s="5"/>
      <c r="H31" s="5"/>
      <c r="I31" s="5"/>
      <c r="J31" s="5"/>
      <c r="K31" s="5"/>
      <c r="L31" s="5"/>
      <c r="M31" s="5"/>
      <c r="N31" s="5"/>
      <c r="O31" s="5"/>
      <c r="P31" s="5"/>
      <c r="Q31" s="5"/>
      <c r="R31" s="5"/>
      <c r="S31" s="5"/>
      <c r="T31" s="5"/>
      <c r="U31" s="5"/>
      <c r="V31" s="5"/>
      <c r="W31" s="5"/>
    </row>
    <row r="32" spans="2:30" ht="26.25" customHeight="1" x14ac:dyDescent="0.15">
      <c r="B32" s="382" t="s">
        <v>26</v>
      </c>
      <c r="C32" s="386" t="s">
        <v>27</v>
      </c>
      <c r="D32" s="387"/>
      <c r="E32" s="52"/>
      <c r="F32" s="53" t="s">
        <v>28</v>
      </c>
      <c r="G32" s="54"/>
      <c r="H32" s="55" t="s">
        <v>29</v>
      </c>
      <c r="I32" s="55"/>
      <c r="J32" s="55"/>
      <c r="K32" s="55"/>
      <c r="L32" s="55"/>
      <c r="M32" s="55"/>
      <c r="N32" s="55"/>
      <c r="O32" s="55"/>
      <c r="P32" s="55"/>
      <c r="Q32" s="55"/>
      <c r="R32" s="55"/>
      <c r="S32" s="55"/>
      <c r="T32" s="55"/>
      <c r="U32" s="56"/>
      <c r="V32" s="56"/>
      <c r="W32" s="56"/>
      <c r="X32" s="56"/>
      <c r="Y32" s="57"/>
      <c r="AB32" s="370" t="s">
        <v>11</v>
      </c>
    </row>
    <row r="33" spans="2:30" ht="26.25" customHeight="1" x14ac:dyDescent="0.15">
      <c r="B33" s="383"/>
      <c r="C33" s="379" t="s">
        <v>30</v>
      </c>
      <c r="D33" s="380"/>
      <c r="E33" s="400"/>
      <c r="F33" s="400"/>
      <c r="G33" s="400"/>
      <c r="H33" s="400"/>
      <c r="I33" s="400"/>
      <c r="J33" s="400"/>
      <c r="K33" s="400"/>
      <c r="L33" s="400"/>
      <c r="M33" s="400"/>
      <c r="N33" s="398" t="s">
        <v>31</v>
      </c>
      <c r="O33" s="399"/>
      <c r="P33" s="400"/>
      <c r="Q33" s="400"/>
      <c r="R33" s="400"/>
      <c r="S33" s="400"/>
      <c r="T33" s="400"/>
      <c r="U33" s="400"/>
      <c r="V33" s="400"/>
      <c r="W33" s="400"/>
      <c r="X33" s="400"/>
      <c r="Y33" s="401"/>
      <c r="AB33" s="372" t="s">
        <v>99</v>
      </c>
      <c r="AC33" s="2"/>
    </row>
    <row r="34" spans="2:30" ht="26.25" customHeight="1" x14ac:dyDescent="0.15">
      <c r="B34" s="383"/>
      <c r="C34" s="393" t="s">
        <v>32</v>
      </c>
      <c r="D34" s="394"/>
      <c r="E34" s="400"/>
      <c r="F34" s="400"/>
      <c r="G34" s="400"/>
      <c r="H34" s="400"/>
      <c r="I34" s="400"/>
      <c r="J34" s="400"/>
      <c r="K34" s="400"/>
      <c r="L34" s="400"/>
      <c r="M34" s="400"/>
      <c r="N34" s="398" t="s">
        <v>33</v>
      </c>
      <c r="O34" s="399"/>
      <c r="P34" s="400"/>
      <c r="Q34" s="400"/>
      <c r="R34" s="400"/>
      <c r="S34" s="400"/>
      <c r="T34" s="400"/>
      <c r="U34" s="400"/>
      <c r="V34" s="400"/>
      <c r="W34" s="400"/>
      <c r="X34" s="400"/>
      <c r="Y34" s="401"/>
      <c r="AB34" s="4"/>
      <c r="AC34" s="2"/>
    </row>
    <row r="35" spans="2:30" ht="26.25" customHeight="1" x14ac:dyDescent="0.15">
      <c r="B35" s="383"/>
      <c r="C35" s="379" t="s">
        <v>34</v>
      </c>
      <c r="D35" s="380"/>
      <c r="E35" s="381"/>
      <c r="F35" s="381"/>
      <c r="G35" s="58" t="s">
        <v>35</v>
      </c>
      <c r="H35" s="392"/>
      <c r="I35" s="392"/>
      <c r="J35" s="58" t="s">
        <v>35</v>
      </c>
      <c r="K35" s="381"/>
      <c r="L35" s="381"/>
      <c r="M35" s="59"/>
      <c r="N35" s="379" t="s">
        <v>36</v>
      </c>
      <c r="O35" s="380"/>
      <c r="P35" s="381"/>
      <c r="Q35" s="381"/>
      <c r="R35" s="58" t="s">
        <v>35</v>
      </c>
      <c r="S35" s="392"/>
      <c r="T35" s="392"/>
      <c r="U35" s="58" t="s">
        <v>35</v>
      </c>
      <c r="V35" s="381"/>
      <c r="W35" s="381"/>
      <c r="X35" s="60"/>
      <c r="Y35" s="61"/>
      <c r="AB35" s="370" t="s">
        <v>37</v>
      </c>
      <c r="AC35" s="2"/>
    </row>
    <row r="36" spans="2:30" ht="26.25" customHeight="1" x14ac:dyDescent="0.15">
      <c r="B36" s="384"/>
      <c r="C36" s="393" t="s">
        <v>17</v>
      </c>
      <c r="D36" s="394"/>
      <c r="E36" s="395"/>
      <c r="F36" s="396"/>
      <c r="G36" s="396"/>
      <c r="H36" s="396"/>
      <c r="I36" s="396"/>
      <c r="J36" s="396"/>
      <c r="K36" s="396"/>
      <c r="L36" s="396"/>
      <c r="M36" s="396"/>
      <c r="N36" s="396"/>
      <c r="O36" s="396"/>
      <c r="P36" s="396"/>
      <c r="Q36" s="396"/>
      <c r="R36" s="396"/>
      <c r="S36" s="396"/>
      <c r="T36" s="396"/>
      <c r="U36" s="396"/>
      <c r="V36" s="396"/>
      <c r="W36" s="396"/>
      <c r="X36" s="396"/>
      <c r="Y36" s="397"/>
      <c r="AC36" s="2"/>
    </row>
    <row r="37" spans="2:30" ht="26.25" customHeight="1" thickBot="1" x14ac:dyDescent="0.2">
      <c r="B37" s="385"/>
      <c r="C37" s="388" t="s">
        <v>38</v>
      </c>
      <c r="D37" s="389"/>
      <c r="E37" s="390"/>
      <c r="F37" s="390"/>
      <c r="G37" s="390"/>
      <c r="H37" s="390"/>
      <c r="I37" s="390"/>
      <c r="J37" s="390"/>
      <c r="K37" s="390"/>
      <c r="L37" s="390"/>
      <c r="M37" s="390"/>
      <c r="N37" s="390"/>
      <c r="O37" s="390"/>
      <c r="P37" s="390"/>
      <c r="Q37" s="390"/>
      <c r="R37" s="390"/>
      <c r="S37" s="390"/>
      <c r="T37" s="390"/>
      <c r="U37" s="390"/>
      <c r="V37" s="390"/>
      <c r="W37" s="390"/>
      <c r="X37" s="390"/>
      <c r="Y37" s="391"/>
      <c r="Z37" s="5"/>
      <c r="AB37" s="370" t="s">
        <v>39</v>
      </c>
    </row>
    <row r="38" spans="2:30" ht="11.25" customHeight="1" x14ac:dyDescent="0.15">
      <c r="B38" s="44"/>
      <c r="C38" s="37"/>
      <c r="D38" s="44"/>
      <c r="E38" s="5"/>
      <c r="F38" s="5"/>
      <c r="G38" s="5"/>
      <c r="H38" s="5"/>
      <c r="I38" s="5"/>
      <c r="J38" s="5"/>
      <c r="K38" s="5"/>
      <c r="L38" s="5"/>
      <c r="M38" s="5"/>
      <c r="N38" s="5"/>
      <c r="O38" s="5"/>
      <c r="P38" s="5"/>
      <c r="Q38" s="5"/>
      <c r="R38" s="5"/>
      <c r="S38" s="5"/>
      <c r="T38" s="5"/>
      <c r="U38" s="5"/>
      <c r="V38" s="5"/>
      <c r="W38" s="5"/>
    </row>
    <row r="39" spans="2:30" ht="30" customHeight="1" thickBot="1" x14ac:dyDescent="0.2">
      <c r="B39" s="62" t="s">
        <v>197</v>
      </c>
      <c r="C39" s="63"/>
      <c r="D39" s="5"/>
      <c r="E39" s="5"/>
      <c r="F39" s="5"/>
      <c r="G39" s="5"/>
      <c r="H39" s="5"/>
      <c r="I39" s="5"/>
      <c r="J39" s="5"/>
      <c r="K39" s="5"/>
      <c r="L39" s="5"/>
      <c r="M39" s="5"/>
      <c r="N39" s="5"/>
      <c r="O39" s="5"/>
      <c r="P39" s="5"/>
      <c r="Q39" s="5"/>
      <c r="R39" s="5"/>
      <c r="S39" s="5"/>
      <c r="T39" s="5"/>
      <c r="U39" s="5"/>
      <c r="V39" s="5"/>
      <c r="W39" s="5"/>
      <c r="X39" s="5"/>
      <c r="Y39" s="5"/>
    </row>
    <row r="40" spans="2:30" s="5" customFormat="1" ht="26.25" customHeight="1" thickBot="1" x14ac:dyDescent="0.2">
      <c r="B40" s="376" t="s">
        <v>196</v>
      </c>
      <c r="C40" s="377"/>
      <c r="D40" s="377"/>
      <c r="E40" s="377"/>
      <c r="F40" s="377"/>
      <c r="G40" s="377"/>
      <c r="H40" s="377"/>
      <c r="I40" s="378"/>
      <c r="J40" s="357"/>
      <c r="K40" s="358"/>
      <c r="L40" s="359"/>
      <c r="M40" s="360"/>
      <c r="N40" s="361"/>
      <c r="O40" s="359"/>
      <c r="P40" s="362"/>
      <c r="Q40" s="363" t="s">
        <v>40</v>
      </c>
      <c r="R40" s="364"/>
      <c r="S40" s="64"/>
      <c r="AB40" s="370" t="s">
        <v>201</v>
      </c>
      <c r="AC40" s="49"/>
      <c r="AD40" s="49"/>
    </row>
    <row r="41" spans="2:30" ht="6" customHeight="1" x14ac:dyDescent="0.15">
      <c r="B41" s="7"/>
      <c r="C41" s="65"/>
      <c r="D41" s="5"/>
      <c r="E41" s="5"/>
      <c r="F41" s="5"/>
      <c r="G41" s="5"/>
      <c r="H41" s="5"/>
      <c r="I41" s="5"/>
      <c r="J41" s="5"/>
      <c r="K41" s="5"/>
      <c r="L41" s="5"/>
      <c r="M41" s="5"/>
      <c r="N41" s="5"/>
      <c r="O41" s="5"/>
      <c r="P41" s="5"/>
      <c r="Q41" s="5"/>
      <c r="R41" s="5"/>
      <c r="S41" s="5"/>
      <c r="T41" s="5"/>
      <c r="U41" s="5"/>
      <c r="V41" s="5"/>
      <c r="W41" s="5"/>
    </row>
    <row r="42" spans="2:30" ht="30" customHeight="1" x14ac:dyDescent="0.15">
      <c r="B42" s="5"/>
      <c r="C42" s="5"/>
      <c r="D42" s="5"/>
      <c r="E42" s="5"/>
      <c r="F42" s="5"/>
      <c r="G42" s="5"/>
      <c r="H42" s="5"/>
      <c r="I42" s="5"/>
      <c r="J42" s="5"/>
      <c r="K42" s="5"/>
      <c r="L42" s="5"/>
      <c r="M42" s="5"/>
      <c r="N42" s="5"/>
      <c r="O42" s="5"/>
      <c r="P42" s="5"/>
      <c r="Q42" s="5"/>
      <c r="R42" s="5"/>
      <c r="S42" s="5"/>
      <c r="T42" s="5"/>
      <c r="U42" s="5"/>
      <c r="V42" s="5"/>
      <c r="W42" s="5"/>
      <c r="X42" s="5"/>
      <c r="Y42" s="5"/>
      <c r="AB42" s="4"/>
    </row>
  </sheetData>
  <mergeCells count="49">
    <mergeCell ref="E26:Y26"/>
    <mergeCell ref="E27:Y27"/>
    <mergeCell ref="E28:Y28"/>
    <mergeCell ref="B22:D22"/>
    <mergeCell ref="E22:Y22"/>
    <mergeCell ref="B26:D26"/>
    <mergeCell ref="B24:D24"/>
    <mergeCell ref="M2:N2"/>
    <mergeCell ref="B6:Y6"/>
    <mergeCell ref="B8:Y8"/>
    <mergeCell ref="B10:D10"/>
    <mergeCell ref="E10:Y10"/>
    <mergeCell ref="O2:R2"/>
    <mergeCell ref="B11:D13"/>
    <mergeCell ref="B16:D19"/>
    <mergeCell ref="E19:Y19"/>
    <mergeCell ref="B21:D21"/>
    <mergeCell ref="E21:Y21"/>
    <mergeCell ref="O13:P13"/>
    <mergeCell ref="S13:T13"/>
    <mergeCell ref="C35:D35"/>
    <mergeCell ref="E35:F35"/>
    <mergeCell ref="H35:I35"/>
    <mergeCell ref="K35:L35"/>
    <mergeCell ref="E34:M34"/>
    <mergeCell ref="C33:D33"/>
    <mergeCell ref="E33:M33"/>
    <mergeCell ref="B27:D27"/>
    <mergeCell ref="B28:D28"/>
    <mergeCell ref="B30:D30"/>
    <mergeCell ref="E30:F30"/>
    <mergeCell ref="H30:I30"/>
    <mergeCell ref="K30:L30"/>
    <mergeCell ref="B40:I40"/>
    <mergeCell ref="N35:O35"/>
    <mergeCell ref="P35:Q35"/>
    <mergeCell ref="B32:B37"/>
    <mergeCell ref="C32:D32"/>
    <mergeCell ref="C37:D37"/>
    <mergeCell ref="E37:Y37"/>
    <mergeCell ref="S35:T35"/>
    <mergeCell ref="V35:W35"/>
    <mergeCell ref="C36:D36"/>
    <mergeCell ref="E36:Y36"/>
    <mergeCell ref="N33:O33"/>
    <mergeCell ref="P33:Y33"/>
    <mergeCell ref="C34:D34"/>
    <mergeCell ref="N34:O34"/>
    <mergeCell ref="P34:Y34"/>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38100</xdr:colOff>
                    <xdr:row>12</xdr:row>
                    <xdr:rowOff>76200</xdr:rowOff>
                  </from>
                  <to>
                    <xdr:col>6</xdr:col>
                    <xdr:colOff>0</xdr:colOff>
                    <xdr:row>12</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66675</xdr:colOff>
                    <xdr:row>31</xdr:row>
                    <xdr:rowOff>85725</xdr:rowOff>
                  </from>
                  <to>
                    <xdr:col>5</xdr:col>
                    <xdr:colOff>38100</xdr:colOff>
                    <xdr:row>31</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6</xdr:col>
                    <xdr:colOff>57150</xdr:colOff>
                    <xdr:row>31</xdr:row>
                    <xdr:rowOff>85725</xdr:rowOff>
                  </from>
                  <to>
                    <xdr:col>7</xdr:col>
                    <xdr:colOff>28575</xdr:colOff>
                    <xdr:row>31</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14</xdr:col>
                    <xdr:colOff>47625</xdr:colOff>
                    <xdr:row>10</xdr:row>
                    <xdr:rowOff>85725</xdr:rowOff>
                  </from>
                  <to>
                    <xdr:col>15</xdr:col>
                    <xdr:colOff>28575</xdr:colOff>
                    <xdr:row>10</xdr:row>
                    <xdr:rowOff>266700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19</xdr:col>
                    <xdr:colOff>47625</xdr:colOff>
                    <xdr:row>10</xdr:row>
                    <xdr:rowOff>85725</xdr:rowOff>
                  </from>
                  <to>
                    <xdr:col>20</xdr:col>
                    <xdr:colOff>19050</xdr:colOff>
                    <xdr:row>10</xdr:row>
                    <xdr:rowOff>266700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4</xdr:col>
                    <xdr:colOff>47625</xdr:colOff>
                    <xdr:row>10</xdr:row>
                    <xdr:rowOff>85725</xdr:rowOff>
                  </from>
                  <to>
                    <xdr:col>5</xdr:col>
                    <xdr:colOff>28575</xdr:colOff>
                    <xdr:row>10</xdr:row>
                    <xdr:rowOff>266700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9</xdr:col>
                    <xdr:colOff>47625</xdr:colOff>
                    <xdr:row>10</xdr:row>
                    <xdr:rowOff>85725</xdr:rowOff>
                  </from>
                  <to>
                    <xdr:col>10</xdr:col>
                    <xdr:colOff>19050</xdr:colOff>
                    <xdr:row>10</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0"/>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108" customWidth="1"/>
    <col min="2" max="25" width="3.75" style="108" customWidth="1"/>
    <col min="26" max="27" width="1" style="108" customWidth="1"/>
    <col min="28" max="28" width="3.75" style="369"/>
    <col min="29" max="29" width="3.75" style="188"/>
    <col min="30" max="256" width="3.75" style="108"/>
    <col min="257" max="257" width="1" style="108" customWidth="1"/>
    <col min="258" max="281" width="3.75" style="108" customWidth="1"/>
    <col min="282" max="283" width="1" style="108" customWidth="1"/>
    <col min="284" max="512" width="3.75" style="108"/>
    <col min="513" max="513" width="1" style="108" customWidth="1"/>
    <col min="514" max="537" width="3.75" style="108" customWidth="1"/>
    <col min="538" max="539" width="1" style="108" customWidth="1"/>
    <col min="540" max="768" width="3.75" style="108"/>
    <col min="769" max="769" width="1" style="108" customWidth="1"/>
    <col min="770" max="793" width="3.75" style="108" customWidth="1"/>
    <col min="794" max="795" width="1" style="108" customWidth="1"/>
    <col min="796" max="1024" width="3.75" style="108"/>
    <col min="1025" max="1025" width="1" style="108" customWidth="1"/>
    <col min="1026" max="1049" width="3.75" style="108" customWidth="1"/>
    <col min="1050" max="1051" width="1" style="108" customWidth="1"/>
    <col min="1052" max="1280" width="3.75" style="108"/>
    <col min="1281" max="1281" width="1" style="108" customWidth="1"/>
    <col min="1282" max="1305" width="3.75" style="108" customWidth="1"/>
    <col min="1306" max="1307" width="1" style="108" customWidth="1"/>
    <col min="1308" max="1536" width="3.75" style="108"/>
    <col min="1537" max="1537" width="1" style="108" customWidth="1"/>
    <col min="1538" max="1561" width="3.75" style="108" customWidth="1"/>
    <col min="1562" max="1563" width="1" style="108" customWidth="1"/>
    <col min="1564" max="1792" width="3.75" style="108"/>
    <col min="1793" max="1793" width="1" style="108" customWidth="1"/>
    <col min="1794" max="1817" width="3.75" style="108" customWidth="1"/>
    <col min="1818" max="1819" width="1" style="108" customWidth="1"/>
    <col min="1820" max="2048" width="3.75" style="108"/>
    <col min="2049" max="2049" width="1" style="108" customWidth="1"/>
    <col min="2050" max="2073" width="3.75" style="108" customWidth="1"/>
    <col min="2074" max="2075" width="1" style="108" customWidth="1"/>
    <col min="2076" max="2304" width="3.75" style="108"/>
    <col min="2305" max="2305" width="1" style="108" customWidth="1"/>
    <col min="2306" max="2329" width="3.75" style="108" customWidth="1"/>
    <col min="2330" max="2331" width="1" style="108" customWidth="1"/>
    <col min="2332" max="2560" width="3.75" style="108"/>
    <col min="2561" max="2561" width="1" style="108" customWidth="1"/>
    <col min="2562" max="2585" width="3.75" style="108" customWidth="1"/>
    <col min="2586" max="2587" width="1" style="108" customWidth="1"/>
    <col min="2588" max="2816" width="3.75" style="108"/>
    <col min="2817" max="2817" width="1" style="108" customWidth="1"/>
    <col min="2818" max="2841" width="3.75" style="108" customWidth="1"/>
    <col min="2842" max="2843" width="1" style="108" customWidth="1"/>
    <col min="2844" max="3072" width="3.75" style="108"/>
    <col min="3073" max="3073" width="1" style="108" customWidth="1"/>
    <col min="3074" max="3097" width="3.75" style="108" customWidth="1"/>
    <col min="3098" max="3099" width="1" style="108" customWidth="1"/>
    <col min="3100" max="3328" width="3.75" style="108"/>
    <col min="3329" max="3329" width="1" style="108" customWidth="1"/>
    <col min="3330" max="3353" width="3.75" style="108" customWidth="1"/>
    <col min="3354" max="3355" width="1" style="108" customWidth="1"/>
    <col min="3356" max="3584" width="3.75" style="108"/>
    <col min="3585" max="3585" width="1" style="108" customWidth="1"/>
    <col min="3586" max="3609" width="3.75" style="108" customWidth="1"/>
    <col min="3610" max="3611" width="1" style="108" customWidth="1"/>
    <col min="3612" max="3840" width="3.75" style="108"/>
    <col min="3841" max="3841" width="1" style="108" customWidth="1"/>
    <col min="3842" max="3865" width="3.75" style="108" customWidth="1"/>
    <col min="3866" max="3867" width="1" style="108" customWidth="1"/>
    <col min="3868" max="4096" width="3.75" style="108"/>
    <col min="4097" max="4097" width="1" style="108" customWidth="1"/>
    <col min="4098" max="4121" width="3.75" style="108" customWidth="1"/>
    <col min="4122" max="4123" width="1" style="108" customWidth="1"/>
    <col min="4124" max="4352" width="3.75" style="108"/>
    <col min="4353" max="4353" width="1" style="108" customWidth="1"/>
    <col min="4354" max="4377" width="3.75" style="108" customWidth="1"/>
    <col min="4378" max="4379" width="1" style="108" customWidth="1"/>
    <col min="4380" max="4608" width="3.75" style="108"/>
    <col min="4609" max="4609" width="1" style="108" customWidth="1"/>
    <col min="4610" max="4633" width="3.75" style="108" customWidth="1"/>
    <col min="4634" max="4635" width="1" style="108" customWidth="1"/>
    <col min="4636" max="4864" width="3.75" style="108"/>
    <col min="4865" max="4865" width="1" style="108" customWidth="1"/>
    <col min="4866" max="4889" width="3.75" style="108" customWidth="1"/>
    <col min="4890" max="4891" width="1" style="108" customWidth="1"/>
    <col min="4892" max="5120" width="3.75" style="108"/>
    <col min="5121" max="5121" width="1" style="108" customWidth="1"/>
    <col min="5122" max="5145" width="3.75" style="108" customWidth="1"/>
    <col min="5146" max="5147" width="1" style="108" customWidth="1"/>
    <col min="5148" max="5376" width="3.75" style="108"/>
    <col min="5377" max="5377" width="1" style="108" customWidth="1"/>
    <col min="5378" max="5401" width="3.75" style="108" customWidth="1"/>
    <col min="5402" max="5403" width="1" style="108" customWidth="1"/>
    <col min="5404" max="5632" width="3.75" style="108"/>
    <col min="5633" max="5633" width="1" style="108" customWidth="1"/>
    <col min="5634" max="5657" width="3.75" style="108" customWidth="1"/>
    <col min="5658" max="5659" width="1" style="108" customWidth="1"/>
    <col min="5660" max="5888" width="3.75" style="108"/>
    <col min="5889" max="5889" width="1" style="108" customWidth="1"/>
    <col min="5890" max="5913" width="3.75" style="108" customWidth="1"/>
    <col min="5914" max="5915" width="1" style="108" customWidth="1"/>
    <col min="5916" max="6144" width="3.75" style="108"/>
    <col min="6145" max="6145" width="1" style="108" customWidth="1"/>
    <col min="6146" max="6169" width="3.75" style="108" customWidth="1"/>
    <col min="6170" max="6171" width="1" style="108" customWidth="1"/>
    <col min="6172" max="6400" width="3.75" style="108"/>
    <col min="6401" max="6401" width="1" style="108" customWidth="1"/>
    <col min="6402" max="6425" width="3.75" style="108" customWidth="1"/>
    <col min="6426" max="6427" width="1" style="108" customWidth="1"/>
    <col min="6428" max="6656" width="3.75" style="108"/>
    <col min="6657" max="6657" width="1" style="108" customWidth="1"/>
    <col min="6658" max="6681" width="3.75" style="108" customWidth="1"/>
    <col min="6682" max="6683" width="1" style="108" customWidth="1"/>
    <col min="6684" max="6912" width="3.75" style="108"/>
    <col min="6913" max="6913" width="1" style="108" customWidth="1"/>
    <col min="6914" max="6937" width="3.75" style="108" customWidth="1"/>
    <col min="6938" max="6939" width="1" style="108" customWidth="1"/>
    <col min="6940" max="7168" width="3.75" style="108"/>
    <col min="7169" max="7169" width="1" style="108" customWidth="1"/>
    <col min="7170" max="7193" width="3.75" style="108" customWidth="1"/>
    <col min="7194" max="7195" width="1" style="108" customWidth="1"/>
    <col min="7196" max="7424" width="3.75" style="108"/>
    <col min="7425" max="7425" width="1" style="108" customWidth="1"/>
    <col min="7426" max="7449" width="3.75" style="108" customWidth="1"/>
    <col min="7450" max="7451" width="1" style="108" customWidth="1"/>
    <col min="7452" max="7680" width="3.75" style="108"/>
    <col min="7681" max="7681" width="1" style="108" customWidth="1"/>
    <col min="7682" max="7705" width="3.75" style="108" customWidth="1"/>
    <col min="7706" max="7707" width="1" style="108" customWidth="1"/>
    <col min="7708" max="7936" width="3.75" style="108"/>
    <col min="7937" max="7937" width="1" style="108" customWidth="1"/>
    <col min="7938" max="7961" width="3.75" style="108" customWidth="1"/>
    <col min="7962" max="7963" width="1" style="108" customWidth="1"/>
    <col min="7964" max="8192" width="3.75" style="108"/>
    <col min="8193" max="8193" width="1" style="108" customWidth="1"/>
    <col min="8194" max="8217" width="3.75" style="108" customWidth="1"/>
    <col min="8218" max="8219" width="1" style="108" customWidth="1"/>
    <col min="8220" max="8448" width="3.75" style="108"/>
    <col min="8449" max="8449" width="1" style="108" customWidth="1"/>
    <col min="8450" max="8473" width="3.75" style="108" customWidth="1"/>
    <col min="8474" max="8475" width="1" style="108" customWidth="1"/>
    <col min="8476" max="8704" width="3.75" style="108"/>
    <col min="8705" max="8705" width="1" style="108" customWidth="1"/>
    <col min="8706" max="8729" width="3.75" style="108" customWidth="1"/>
    <col min="8730" max="8731" width="1" style="108" customWidth="1"/>
    <col min="8732" max="8960" width="3.75" style="108"/>
    <col min="8961" max="8961" width="1" style="108" customWidth="1"/>
    <col min="8962" max="8985" width="3.75" style="108" customWidth="1"/>
    <col min="8986" max="8987" width="1" style="108" customWidth="1"/>
    <col min="8988" max="9216" width="3.75" style="108"/>
    <col min="9217" max="9217" width="1" style="108" customWidth="1"/>
    <col min="9218" max="9241" width="3.75" style="108" customWidth="1"/>
    <col min="9242" max="9243" width="1" style="108" customWidth="1"/>
    <col min="9244" max="9472" width="3.75" style="108"/>
    <col min="9473" max="9473" width="1" style="108" customWidth="1"/>
    <col min="9474" max="9497" width="3.75" style="108" customWidth="1"/>
    <col min="9498" max="9499" width="1" style="108" customWidth="1"/>
    <col min="9500" max="9728" width="3.75" style="108"/>
    <col min="9729" max="9729" width="1" style="108" customWidth="1"/>
    <col min="9730" max="9753" width="3.75" style="108" customWidth="1"/>
    <col min="9754" max="9755" width="1" style="108" customWidth="1"/>
    <col min="9756" max="9984" width="3.75" style="108"/>
    <col min="9985" max="9985" width="1" style="108" customWidth="1"/>
    <col min="9986" max="10009" width="3.75" style="108" customWidth="1"/>
    <col min="10010" max="10011" width="1" style="108" customWidth="1"/>
    <col min="10012" max="10240" width="3.75" style="108"/>
    <col min="10241" max="10241" width="1" style="108" customWidth="1"/>
    <col min="10242" max="10265" width="3.75" style="108" customWidth="1"/>
    <col min="10266" max="10267" width="1" style="108" customWidth="1"/>
    <col min="10268" max="10496" width="3.75" style="108"/>
    <col min="10497" max="10497" width="1" style="108" customWidth="1"/>
    <col min="10498" max="10521" width="3.75" style="108" customWidth="1"/>
    <col min="10522" max="10523" width="1" style="108" customWidth="1"/>
    <col min="10524" max="10752" width="3.75" style="108"/>
    <col min="10753" max="10753" width="1" style="108" customWidth="1"/>
    <col min="10754" max="10777" width="3.75" style="108" customWidth="1"/>
    <col min="10778" max="10779" width="1" style="108" customWidth="1"/>
    <col min="10780" max="11008" width="3.75" style="108"/>
    <col min="11009" max="11009" width="1" style="108" customWidth="1"/>
    <col min="11010" max="11033" width="3.75" style="108" customWidth="1"/>
    <col min="11034" max="11035" width="1" style="108" customWidth="1"/>
    <col min="11036" max="11264" width="3.75" style="108"/>
    <col min="11265" max="11265" width="1" style="108" customWidth="1"/>
    <col min="11266" max="11289" width="3.75" style="108" customWidth="1"/>
    <col min="11290" max="11291" width="1" style="108" customWidth="1"/>
    <col min="11292" max="11520" width="3.75" style="108"/>
    <col min="11521" max="11521" width="1" style="108" customWidth="1"/>
    <col min="11522" max="11545" width="3.75" style="108" customWidth="1"/>
    <col min="11546" max="11547" width="1" style="108" customWidth="1"/>
    <col min="11548" max="11776" width="3.75" style="108"/>
    <col min="11777" max="11777" width="1" style="108" customWidth="1"/>
    <col min="11778" max="11801" width="3.75" style="108" customWidth="1"/>
    <col min="11802" max="11803" width="1" style="108" customWidth="1"/>
    <col min="11804" max="12032" width="3.75" style="108"/>
    <col min="12033" max="12033" width="1" style="108" customWidth="1"/>
    <col min="12034" max="12057" width="3.75" style="108" customWidth="1"/>
    <col min="12058" max="12059" width="1" style="108" customWidth="1"/>
    <col min="12060" max="12288" width="3.75" style="108"/>
    <col min="12289" max="12289" width="1" style="108" customWidth="1"/>
    <col min="12290" max="12313" width="3.75" style="108" customWidth="1"/>
    <col min="12314" max="12315" width="1" style="108" customWidth="1"/>
    <col min="12316" max="12544" width="3.75" style="108"/>
    <col min="12545" max="12545" width="1" style="108" customWidth="1"/>
    <col min="12546" max="12569" width="3.75" style="108" customWidth="1"/>
    <col min="12570" max="12571" width="1" style="108" customWidth="1"/>
    <col min="12572" max="12800" width="3.75" style="108"/>
    <col min="12801" max="12801" width="1" style="108" customWidth="1"/>
    <col min="12802" max="12825" width="3.75" style="108" customWidth="1"/>
    <col min="12826" max="12827" width="1" style="108" customWidth="1"/>
    <col min="12828" max="13056" width="3.75" style="108"/>
    <col min="13057" max="13057" width="1" style="108" customWidth="1"/>
    <col min="13058" max="13081" width="3.75" style="108" customWidth="1"/>
    <col min="13082" max="13083" width="1" style="108" customWidth="1"/>
    <col min="13084" max="13312" width="3.75" style="108"/>
    <col min="13313" max="13313" width="1" style="108" customWidth="1"/>
    <col min="13314" max="13337" width="3.75" style="108" customWidth="1"/>
    <col min="13338" max="13339" width="1" style="108" customWidth="1"/>
    <col min="13340" max="13568" width="3.75" style="108"/>
    <col min="13569" max="13569" width="1" style="108" customWidth="1"/>
    <col min="13570" max="13593" width="3.75" style="108" customWidth="1"/>
    <col min="13594" max="13595" width="1" style="108" customWidth="1"/>
    <col min="13596" max="13824" width="3.75" style="108"/>
    <col min="13825" max="13825" width="1" style="108" customWidth="1"/>
    <col min="13826" max="13849" width="3.75" style="108" customWidth="1"/>
    <col min="13850" max="13851" width="1" style="108" customWidth="1"/>
    <col min="13852" max="14080" width="3.75" style="108"/>
    <col min="14081" max="14081" width="1" style="108" customWidth="1"/>
    <col min="14082" max="14105" width="3.75" style="108" customWidth="1"/>
    <col min="14106" max="14107" width="1" style="108" customWidth="1"/>
    <col min="14108" max="14336" width="3.75" style="108"/>
    <col min="14337" max="14337" width="1" style="108" customWidth="1"/>
    <col min="14338" max="14361" width="3.75" style="108" customWidth="1"/>
    <col min="14362" max="14363" width="1" style="108" customWidth="1"/>
    <col min="14364" max="14592" width="3.75" style="108"/>
    <col min="14593" max="14593" width="1" style="108" customWidth="1"/>
    <col min="14594" max="14617" width="3.75" style="108" customWidth="1"/>
    <col min="14618" max="14619" width="1" style="108" customWidth="1"/>
    <col min="14620" max="14848" width="3.75" style="108"/>
    <col min="14849" max="14849" width="1" style="108" customWidth="1"/>
    <col min="14850" max="14873" width="3.75" style="108" customWidth="1"/>
    <col min="14874" max="14875" width="1" style="108" customWidth="1"/>
    <col min="14876" max="15104" width="3.75" style="108"/>
    <col min="15105" max="15105" width="1" style="108" customWidth="1"/>
    <col min="15106" max="15129" width="3.75" style="108" customWidth="1"/>
    <col min="15130" max="15131" width="1" style="108" customWidth="1"/>
    <col min="15132" max="15360" width="3.75" style="108"/>
    <col min="15361" max="15361" width="1" style="108" customWidth="1"/>
    <col min="15362" max="15385" width="3.75" style="108" customWidth="1"/>
    <col min="15386" max="15387" width="1" style="108" customWidth="1"/>
    <col min="15388" max="15616" width="3.75" style="108"/>
    <col min="15617" max="15617" width="1" style="108" customWidth="1"/>
    <col min="15618" max="15641" width="3.75" style="108" customWidth="1"/>
    <col min="15642" max="15643" width="1" style="108" customWidth="1"/>
    <col min="15644" max="15872" width="3.75" style="108"/>
    <col min="15873" max="15873" width="1" style="108" customWidth="1"/>
    <col min="15874" max="15897" width="3.75" style="108" customWidth="1"/>
    <col min="15898" max="15899" width="1" style="108" customWidth="1"/>
    <col min="15900" max="16128" width="3.75" style="108"/>
    <col min="16129" max="16129" width="1" style="108" customWidth="1"/>
    <col min="16130" max="16153" width="3.75" style="108" customWidth="1"/>
    <col min="16154" max="16155" width="1" style="108" customWidth="1"/>
    <col min="16156" max="16384" width="3.75" style="108"/>
  </cols>
  <sheetData>
    <row r="1" spans="2:30" ht="6" customHeight="1" x14ac:dyDescent="0.15"/>
    <row r="2" spans="2:30" ht="26.25" customHeight="1" x14ac:dyDescent="0.15">
      <c r="B2" s="188" t="s">
        <v>168</v>
      </c>
      <c r="E2" s="6"/>
      <c r="F2" s="6"/>
      <c r="G2" s="6"/>
      <c r="H2" s="8"/>
      <c r="I2" s="8"/>
      <c r="J2" s="8"/>
      <c r="K2" s="8"/>
      <c r="L2" s="8"/>
      <c r="M2" s="8"/>
      <c r="N2" s="8"/>
      <c r="O2" s="8"/>
      <c r="P2" s="8"/>
      <c r="Q2" s="8"/>
      <c r="R2" s="606"/>
      <c r="S2" s="606"/>
      <c r="T2" s="606"/>
      <c r="U2" s="37" t="s">
        <v>1</v>
      </c>
      <c r="V2" s="193"/>
      <c r="W2" s="37" t="s">
        <v>2</v>
      </c>
      <c r="X2" s="193"/>
      <c r="Y2" s="37" t="s">
        <v>86</v>
      </c>
      <c r="AB2" s="370" t="s">
        <v>94</v>
      </c>
    </row>
    <row r="3" spans="2:30" ht="7.5" customHeight="1" x14ac:dyDescent="0.15">
      <c r="H3" s="194"/>
    </row>
    <row r="4" spans="2:30" ht="18.75" customHeight="1" x14ac:dyDescent="0.15">
      <c r="B4" s="664" t="s">
        <v>87</v>
      </c>
      <c r="C4" s="664"/>
      <c r="D4" s="664"/>
      <c r="E4" s="664"/>
      <c r="F4" s="664"/>
      <c r="G4" s="664"/>
      <c r="H4" s="664"/>
      <c r="I4" s="664"/>
      <c r="J4" s="664"/>
      <c r="K4" s="664"/>
      <c r="L4" s="664"/>
      <c r="M4" s="664"/>
      <c r="N4" s="664"/>
      <c r="O4" s="664"/>
      <c r="P4" s="664"/>
      <c r="Q4" s="664"/>
      <c r="R4" s="664"/>
      <c r="S4" s="664"/>
      <c r="T4" s="664"/>
      <c r="U4" s="664"/>
      <c r="V4" s="664"/>
      <c r="W4" s="664"/>
      <c r="X4" s="664"/>
      <c r="Y4" s="664"/>
      <c r="Z4" s="5"/>
    </row>
    <row r="5" spans="2:30" ht="11.25" customHeight="1" x14ac:dyDescent="0.15">
      <c r="D5" s="195"/>
      <c r="E5" s="196"/>
      <c r="F5" s="196"/>
      <c r="G5" s="197"/>
      <c r="H5" s="197"/>
      <c r="I5" s="197"/>
      <c r="J5" s="197"/>
      <c r="K5" s="197"/>
      <c r="L5" s="197"/>
      <c r="M5" s="197"/>
      <c r="N5" s="197"/>
      <c r="O5" s="197"/>
      <c r="P5" s="197"/>
      <c r="Q5" s="197"/>
      <c r="R5" s="197"/>
      <c r="S5" s="197"/>
      <c r="T5" s="197"/>
      <c r="U5" s="197"/>
    </row>
    <row r="6" spans="2:30" ht="30" customHeight="1" x14ac:dyDescent="0.15">
      <c r="B6" s="440" t="s">
        <v>169</v>
      </c>
      <c r="C6" s="440"/>
      <c r="D6" s="440"/>
      <c r="E6" s="440"/>
      <c r="F6" s="440"/>
      <c r="G6" s="440"/>
      <c r="H6" s="440"/>
      <c r="I6" s="440"/>
      <c r="J6" s="440"/>
      <c r="K6" s="440"/>
      <c r="L6" s="440"/>
      <c r="M6" s="440"/>
      <c r="N6" s="440"/>
      <c r="O6" s="440"/>
      <c r="P6" s="440"/>
      <c r="Q6" s="440"/>
      <c r="R6" s="440"/>
      <c r="S6" s="440"/>
      <c r="T6" s="440"/>
      <c r="U6" s="440"/>
      <c r="V6" s="440"/>
      <c r="W6" s="440"/>
      <c r="X6" s="440"/>
      <c r="Y6" s="440"/>
    </row>
    <row r="7" spans="2:30" s="1" customFormat="1" ht="11.25" customHeight="1" x14ac:dyDescent="0.15">
      <c r="B7" s="20"/>
      <c r="C7" s="21"/>
      <c r="D7" s="21"/>
      <c r="E7" s="21"/>
      <c r="F7" s="21"/>
      <c r="G7" s="21"/>
      <c r="H7" s="21"/>
      <c r="I7" s="21"/>
      <c r="J7" s="21"/>
      <c r="K7" s="21"/>
      <c r="L7" s="21"/>
      <c r="M7" s="21"/>
      <c r="N7" s="21"/>
      <c r="O7" s="21"/>
      <c r="P7" s="21"/>
      <c r="Q7" s="21"/>
      <c r="R7" s="21"/>
      <c r="S7" s="21"/>
      <c r="T7" s="21"/>
      <c r="U7" s="21"/>
      <c r="V7" s="21"/>
      <c r="W7" s="21"/>
      <c r="X7" s="21"/>
      <c r="Y7" s="21"/>
      <c r="AB7" s="370"/>
      <c r="AC7" s="4"/>
      <c r="AD7" s="3"/>
    </row>
    <row r="8" spans="2:30" s="1" customFormat="1" ht="30" customHeight="1" thickBot="1" x14ac:dyDescent="0.2">
      <c r="B8" s="4" t="s">
        <v>100</v>
      </c>
      <c r="C8" s="202"/>
      <c r="D8" s="202"/>
      <c r="E8" s="21"/>
      <c r="F8" s="21"/>
      <c r="G8" s="21"/>
      <c r="H8" s="21"/>
      <c r="I8" s="21"/>
      <c r="J8" s="21"/>
      <c r="K8" s="21"/>
      <c r="L8" s="21"/>
      <c r="M8" s="21"/>
      <c r="N8" s="21"/>
      <c r="O8" s="21"/>
      <c r="P8" s="21"/>
      <c r="Q8" s="21"/>
      <c r="R8" s="21"/>
      <c r="S8" s="21"/>
      <c r="T8" s="21"/>
      <c r="U8" s="21"/>
      <c r="V8" s="21"/>
      <c r="W8" s="21"/>
      <c r="X8" s="21"/>
      <c r="Y8" s="21"/>
      <c r="AB8" s="370"/>
      <c r="AC8" s="4"/>
      <c r="AD8" s="3"/>
    </row>
    <row r="9" spans="2:30" s="1" customFormat="1" ht="26.25" customHeight="1" x14ac:dyDescent="0.15">
      <c r="B9" s="465" t="s">
        <v>7</v>
      </c>
      <c r="C9" s="466"/>
      <c r="D9" s="467"/>
      <c r="E9" s="665">
        <f>様式第１号!$E$10</f>
        <v>0</v>
      </c>
      <c r="F9" s="665"/>
      <c r="G9" s="665"/>
      <c r="H9" s="665"/>
      <c r="I9" s="665"/>
      <c r="J9" s="665"/>
      <c r="K9" s="665"/>
      <c r="L9" s="665"/>
      <c r="M9" s="665"/>
      <c r="N9" s="665"/>
      <c r="O9" s="665"/>
      <c r="P9" s="665"/>
      <c r="Q9" s="665"/>
      <c r="R9" s="665"/>
      <c r="S9" s="665"/>
      <c r="T9" s="665"/>
      <c r="U9" s="665"/>
      <c r="V9" s="665"/>
      <c r="W9" s="665"/>
      <c r="X9" s="665"/>
      <c r="Y9" s="666"/>
      <c r="AB9" s="370"/>
      <c r="AC9" s="4"/>
      <c r="AD9" s="3"/>
    </row>
    <row r="10" spans="2:30" s="1" customFormat="1" ht="26.25" customHeight="1" x14ac:dyDescent="0.15">
      <c r="B10" s="658" t="s">
        <v>8</v>
      </c>
      <c r="C10" s="659"/>
      <c r="D10" s="660"/>
      <c r="E10" s="218"/>
      <c r="F10" s="24" t="s">
        <v>103</v>
      </c>
      <c r="G10" s="23"/>
      <c r="H10" s="23"/>
      <c r="I10" s="23"/>
      <c r="J10" s="22"/>
      <c r="K10" s="24" t="s">
        <v>104</v>
      </c>
      <c r="L10" s="219"/>
      <c r="M10" s="219"/>
      <c r="N10" s="23"/>
      <c r="O10" s="22"/>
      <c r="P10" s="24" t="s">
        <v>9</v>
      </c>
      <c r="Q10" s="23"/>
      <c r="R10" s="23"/>
      <c r="S10" s="220"/>
      <c r="T10" s="22"/>
      <c r="U10" s="24" t="s">
        <v>10</v>
      </c>
      <c r="V10" s="23"/>
      <c r="W10" s="23"/>
      <c r="X10" s="23"/>
      <c r="Y10" s="25"/>
      <c r="AB10" s="370" t="s">
        <v>11</v>
      </c>
      <c r="AC10" s="4"/>
      <c r="AD10" s="3"/>
    </row>
    <row r="11" spans="2:30" s="1" customFormat="1" ht="26.25" customHeight="1" x14ac:dyDescent="0.15">
      <c r="B11" s="661"/>
      <c r="C11" s="662"/>
      <c r="D11" s="663"/>
      <c r="E11" s="26">
        <v>9</v>
      </c>
      <c r="F11" s="208" t="s">
        <v>12</v>
      </c>
      <c r="G11" s="208"/>
      <c r="H11" s="208"/>
      <c r="I11" s="208"/>
      <c r="J11" s="208"/>
      <c r="K11" s="208"/>
      <c r="L11" s="82"/>
      <c r="M11" s="208"/>
      <c r="N11" s="208"/>
      <c r="O11" s="208"/>
      <c r="P11" s="208"/>
      <c r="Q11" s="208"/>
      <c r="R11" s="208"/>
      <c r="S11" s="82"/>
      <c r="T11" s="208"/>
      <c r="U11" s="208"/>
      <c r="V11" s="208"/>
      <c r="W11" s="208"/>
      <c r="X11" s="208"/>
      <c r="Y11" s="215"/>
      <c r="AB11" s="370"/>
      <c r="AC11" s="4"/>
      <c r="AD11" s="3"/>
    </row>
    <row r="12" spans="2:30" s="1" customFormat="1" ht="26.25" customHeight="1" thickBot="1" x14ac:dyDescent="0.2">
      <c r="B12" s="405"/>
      <c r="C12" s="406"/>
      <c r="D12" s="407"/>
      <c r="E12" s="216"/>
      <c r="F12" s="31"/>
      <c r="G12" s="32" t="s">
        <v>88</v>
      </c>
      <c r="H12" s="32"/>
      <c r="I12" s="32"/>
      <c r="J12" s="32"/>
      <c r="K12" s="32"/>
      <c r="L12" s="32"/>
      <c r="M12" s="32"/>
      <c r="N12" s="32"/>
      <c r="O12" s="667" t="str">
        <f>IF(様式第１号!$O$13&lt;&gt;"",様式第１号!$O$13,"")</f>
        <v/>
      </c>
      <c r="P12" s="667"/>
      <c r="Q12" s="33" t="s">
        <v>14</v>
      </c>
      <c r="R12" s="217" t="s">
        <v>89</v>
      </c>
      <c r="S12" s="667" t="str">
        <f>IF(様式第１号!$S$13&lt;&gt;"",様式第１号!$S$13,"")</f>
        <v/>
      </c>
      <c r="T12" s="667"/>
      <c r="U12" s="217" t="s">
        <v>14</v>
      </c>
      <c r="V12" s="32"/>
      <c r="W12" s="32"/>
      <c r="X12" s="32"/>
      <c r="Y12" s="34"/>
      <c r="Z12" s="30"/>
      <c r="AB12" s="370" t="s">
        <v>16</v>
      </c>
      <c r="AC12" s="4"/>
      <c r="AD12" s="3"/>
    </row>
    <row r="13" spans="2:30" s="1" customFormat="1" ht="11.25" customHeight="1" x14ac:dyDescent="0.15">
      <c r="AB13" s="370"/>
      <c r="AC13" s="4"/>
      <c r="AD13" s="3"/>
    </row>
    <row r="14" spans="2:30" s="1" customFormat="1" ht="30" customHeight="1" thickBot="1" x14ac:dyDescent="0.2">
      <c r="B14" s="1" t="s">
        <v>90</v>
      </c>
      <c r="AB14" s="369"/>
      <c r="AC14" s="4"/>
      <c r="AD14" s="3"/>
    </row>
    <row r="15" spans="2:30" s="1" customFormat="1" ht="26.25" customHeight="1" x14ac:dyDescent="0.15">
      <c r="B15" s="465" t="s">
        <v>17</v>
      </c>
      <c r="C15" s="466"/>
      <c r="D15" s="467"/>
      <c r="E15" s="519" t="str">
        <f>IF(様式第１号!$E$19&lt;&gt;"",様式第１号!$E$19,"")</f>
        <v/>
      </c>
      <c r="F15" s="520"/>
      <c r="G15" s="520"/>
      <c r="H15" s="520"/>
      <c r="I15" s="520"/>
      <c r="J15" s="520"/>
      <c r="K15" s="520"/>
      <c r="L15" s="520"/>
      <c r="M15" s="520"/>
      <c r="N15" s="520"/>
      <c r="O15" s="520"/>
      <c r="P15" s="520"/>
      <c r="Q15" s="520"/>
      <c r="R15" s="520"/>
      <c r="S15" s="520"/>
      <c r="T15" s="520"/>
      <c r="U15" s="520"/>
      <c r="V15" s="520"/>
      <c r="W15" s="520"/>
      <c r="X15" s="520"/>
      <c r="Y15" s="521"/>
      <c r="AB15" s="4"/>
      <c r="AC15" s="4"/>
      <c r="AD15" s="3"/>
    </row>
    <row r="16" spans="2:30" s="1" customFormat="1" ht="26.25" customHeight="1" x14ac:dyDescent="0.15">
      <c r="B16" s="650" t="s">
        <v>102</v>
      </c>
      <c r="C16" s="651"/>
      <c r="D16" s="380"/>
      <c r="E16" s="652" t="str">
        <f>IF(様式第１号!$E$22&lt;&gt;"",様式第１号!$E$22,"")</f>
        <v/>
      </c>
      <c r="F16" s="653"/>
      <c r="G16" s="653"/>
      <c r="H16" s="653"/>
      <c r="I16" s="653"/>
      <c r="J16" s="653"/>
      <c r="K16" s="653"/>
      <c r="L16" s="653"/>
      <c r="M16" s="653"/>
      <c r="N16" s="653"/>
      <c r="O16" s="653"/>
      <c r="P16" s="653"/>
      <c r="Q16" s="653"/>
      <c r="R16" s="653"/>
      <c r="S16" s="653"/>
      <c r="T16" s="653"/>
      <c r="U16" s="653"/>
      <c r="V16" s="653"/>
      <c r="W16" s="653"/>
      <c r="X16" s="653"/>
      <c r="Y16" s="654"/>
      <c r="AB16" s="4"/>
      <c r="AC16" s="4"/>
      <c r="AD16" s="3"/>
    </row>
    <row r="17" spans="2:30" s="1" customFormat="1" ht="26.25" customHeight="1" x14ac:dyDescent="0.15">
      <c r="B17" s="642" t="s">
        <v>91</v>
      </c>
      <c r="C17" s="488"/>
      <c r="D17" s="394"/>
      <c r="E17" s="655" t="str">
        <f>IF(様式第１号!$E$26&lt;&gt;"",様式第１号!$E$26&amp;"　"&amp;様式第１号!$E$28,"")</f>
        <v/>
      </c>
      <c r="F17" s="656"/>
      <c r="G17" s="656"/>
      <c r="H17" s="656"/>
      <c r="I17" s="656"/>
      <c r="J17" s="656"/>
      <c r="K17" s="656"/>
      <c r="L17" s="656"/>
      <c r="M17" s="656"/>
      <c r="N17" s="656"/>
      <c r="O17" s="656"/>
      <c r="P17" s="656"/>
      <c r="Q17" s="656"/>
      <c r="R17" s="656"/>
      <c r="S17" s="656"/>
      <c r="T17" s="656"/>
      <c r="U17" s="656"/>
      <c r="V17" s="656"/>
      <c r="W17" s="656"/>
      <c r="X17" s="656"/>
      <c r="Y17" s="657"/>
      <c r="AB17" s="370"/>
      <c r="AC17" s="4"/>
      <c r="AD17" s="3"/>
    </row>
    <row r="18" spans="2:30" s="1" customFormat="1" ht="26.25" customHeight="1" thickBot="1" x14ac:dyDescent="0.2">
      <c r="B18" s="489" t="s">
        <v>24</v>
      </c>
      <c r="C18" s="490"/>
      <c r="D18" s="491"/>
      <c r="E18" s="672" t="str">
        <f>IF(様式第１号!$E$30&lt;&gt;"",様式第１号!$E$30&amp;"-"&amp;様式第１号!$H$30&amp;"-"&amp;様式第１号!$K$30,"")</f>
        <v/>
      </c>
      <c r="F18" s="673"/>
      <c r="G18" s="673"/>
      <c r="H18" s="673"/>
      <c r="I18" s="673"/>
      <c r="J18" s="673"/>
      <c r="K18" s="673"/>
      <c r="L18" s="673"/>
      <c r="M18" s="673"/>
      <c r="N18" s="673"/>
      <c r="O18" s="673"/>
      <c r="P18" s="673"/>
      <c r="Q18" s="673"/>
      <c r="R18" s="673"/>
      <c r="S18" s="673"/>
      <c r="T18" s="673"/>
      <c r="U18" s="673"/>
      <c r="V18" s="673"/>
      <c r="W18" s="673"/>
      <c r="X18" s="673"/>
      <c r="Y18" s="674"/>
      <c r="AB18" s="370"/>
      <c r="AC18" s="4"/>
      <c r="AD18" s="3"/>
    </row>
    <row r="19" spans="2:30" s="1" customFormat="1" ht="11.25" customHeight="1" x14ac:dyDescent="0.15">
      <c r="B19" s="191"/>
      <c r="C19" s="191"/>
      <c r="D19" s="191"/>
      <c r="E19" s="198"/>
      <c r="F19" s="198"/>
      <c r="G19" s="198"/>
      <c r="H19" s="198"/>
      <c r="I19" s="198"/>
      <c r="J19" s="198"/>
      <c r="K19" s="198"/>
      <c r="L19" s="190"/>
      <c r="M19" s="190"/>
      <c r="N19" s="190"/>
      <c r="O19" s="190"/>
      <c r="P19" s="190"/>
      <c r="Q19" s="198"/>
      <c r="R19" s="198"/>
      <c r="S19" s="198"/>
      <c r="T19" s="198"/>
      <c r="U19" s="198"/>
      <c r="V19" s="198"/>
      <c r="W19" s="198"/>
      <c r="X19" s="37"/>
      <c r="Y19" s="44"/>
      <c r="AB19" s="370"/>
      <c r="AC19" s="4"/>
      <c r="AD19" s="3"/>
    </row>
    <row r="20" spans="2:30" s="1" customFormat="1" ht="30" customHeight="1" thickBot="1" x14ac:dyDescent="0.2">
      <c r="B20" s="1" t="s">
        <v>92</v>
      </c>
      <c r="AB20" s="370" t="s">
        <v>98</v>
      </c>
      <c r="AC20" s="4"/>
      <c r="AD20" s="3"/>
    </row>
    <row r="21" spans="2:30" s="1" customFormat="1" ht="26.25" customHeight="1" x14ac:dyDescent="0.15">
      <c r="B21" s="465" t="s">
        <v>17</v>
      </c>
      <c r="C21" s="466"/>
      <c r="D21" s="467"/>
      <c r="E21" s="675">
        <f>様式第１号!$E$36</f>
        <v>0</v>
      </c>
      <c r="F21" s="676"/>
      <c r="G21" s="676"/>
      <c r="H21" s="676"/>
      <c r="I21" s="676"/>
      <c r="J21" s="676"/>
      <c r="K21" s="676"/>
      <c r="L21" s="676"/>
      <c r="M21" s="676"/>
      <c r="N21" s="676"/>
      <c r="O21" s="676"/>
      <c r="P21" s="676"/>
      <c r="Q21" s="676"/>
      <c r="R21" s="676"/>
      <c r="S21" s="676"/>
      <c r="T21" s="676"/>
      <c r="U21" s="676"/>
      <c r="V21" s="676"/>
      <c r="W21" s="676"/>
      <c r="X21" s="676"/>
      <c r="Y21" s="677"/>
      <c r="AB21" s="370"/>
      <c r="AC21" s="4"/>
      <c r="AD21" s="3"/>
    </row>
    <row r="22" spans="2:30" s="1" customFormat="1" ht="26.25" customHeight="1" x14ac:dyDescent="0.15">
      <c r="B22" s="642" t="s">
        <v>30</v>
      </c>
      <c r="C22" s="488"/>
      <c r="D22" s="394"/>
      <c r="E22" s="678">
        <f>様式第１号!$E$33</f>
        <v>0</v>
      </c>
      <c r="F22" s="679"/>
      <c r="G22" s="679"/>
      <c r="H22" s="679"/>
      <c r="I22" s="679"/>
      <c r="J22" s="679"/>
      <c r="K22" s="679"/>
      <c r="L22" s="679"/>
      <c r="M22" s="679"/>
      <c r="N22" s="679"/>
      <c r="O22" s="679"/>
      <c r="P22" s="679"/>
      <c r="Q22" s="679"/>
      <c r="R22" s="679"/>
      <c r="S22" s="679"/>
      <c r="T22" s="679"/>
      <c r="U22" s="679"/>
      <c r="V22" s="679"/>
      <c r="W22" s="679"/>
      <c r="X22" s="679"/>
      <c r="Y22" s="680"/>
      <c r="AB22" s="370"/>
      <c r="AC22" s="4"/>
      <c r="AD22" s="3"/>
    </row>
    <row r="23" spans="2:30" s="1" customFormat="1" ht="26.25" customHeight="1" x14ac:dyDescent="0.15">
      <c r="B23" s="642" t="s">
        <v>93</v>
      </c>
      <c r="C23" s="488"/>
      <c r="D23" s="394"/>
      <c r="E23" s="678">
        <f>様式第１号!$E$34</f>
        <v>0</v>
      </c>
      <c r="F23" s="679"/>
      <c r="G23" s="679"/>
      <c r="H23" s="679"/>
      <c r="I23" s="679"/>
      <c r="J23" s="679"/>
      <c r="K23" s="679"/>
      <c r="L23" s="679"/>
      <c r="M23" s="679"/>
      <c r="N23" s="679"/>
      <c r="O23" s="679"/>
      <c r="P23" s="679"/>
      <c r="Q23" s="679"/>
      <c r="R23" s="679"/>
      <c r="S23" s="679"/>
      <c r="T23" s="679"/>
      <c r="U23" s="679"/>
      <c r="V23" s="679"/>
      <c r="W23" s="679"/>
      <c r="X23" s="679"/>
      <c r="Y23" s="680"/>
      <c r="AB23" s="370"/>
      <c r="AC23" s="4"/>
      <c r="AD23" s="3"/>
    </row>
    <row r="24" spans="2:30" s="1" customFormat="1" ht="26.25" customHeight="1" thickBot="1" x14ac:dyDescent="0.2">
      <c r="B24" s="489" t="s">
        <v>24</v>
      </c>
      <c r="C24" s="490"/>
      <c r="D24" s="491"/>
      <c r="E24" s="668" t="str">
        <f>IF(様式第１号!$E$35&lt;&gt;"",様式第１号!$E$35&amp;"-"&amp;様式第１号!$H$35&amp;"-"&amp;様式第１号!$K$35,"")</f>
        <v/>
      </c>
      <c r="F24" s="669"/>
      <c r="G24" s="669"/>
      <c r="H24" s="669"/>
      <c r="I24" s="669"/>
      <c r="J24" s="669"/>
      <c r="K24" s="669"/>
      <c r="L24" s="669"/>
      <c r="M24" s="669"/>
      <c r="N24" s="669"/>
      <c r="O24" s="669"/>
      <c r="P24" s="669"/>
      <c r="Q24" s="669"/>
      <c r="R24" s="669"/>
      <c r="S24" s="669"/>
      <c r="T24" s="669"/>
      <c r="U24" s="669"/>
      <c r="V24" s="669"/>
      <c r="W24" s="669"/>
      <c r="X24" s="669"/>
      <c r="Y24" s="670"/>
      <c r="AB24" s="370"/>
      <c r="AC24" s="4"/>
      <c r="AD24" s="3"/>
    </row>
    <row r="25" spans="2:30" s="1" customFormat="1" ht="11.25" customHeight="1" x14ac:dyDescent="0.15">
      <c r="B25" s="191"/>
      <c r="C25" s="191"/>
      <c r="D25" s="191"/>
      <c r="E25" s="198"/>
      <c r="F25" s="198"/>
      <c r="G25" s="198"/>
      <c r="H25" s="198"/>
      <c r="I25" s="198"/>
      <c r="J25" s="198"/>
      <c r="K25" s="198"/>
      <c r="L25" s="190"/>
      <c r="M25" s="190"/>
      <c r="N25" s="190"/>
      <c r="O25" s="190"/>
      <c r="P25" s="190"/>
      <c r="Q25" s="198"/>
      <c r="R25" s="198"/>
      <c r="S25" s="198"/>
      <c r="T25" s="198"/>
      <c r="U25" s="198"/>
      <c r="V25" s="198"/>
      <c r="W25" s="198"/>
      <c r="X25" s="37"/>
      <c r="Y25" s="44"/>
      <c r="AB25" s="370"/>
      <c r="AC25" s="4"/>
      <c r="AD25" s="3"/>
    </row>
    <row r="26" spans="2:30" s="1" customFormat="1" ht="11.25" customHeight="1" x14ac:dyDescent="0.15">
      <c r="B26" s="191"/>
      <c r="C26" s="191"/>
      <c r="D26" s="191"/>
      <c r="E26" s="198"/>
      <c r="F26" s="198"/>
      <c r="G26" s="198"/>
      <c r="H26" s="198"/>
      <c r="I26" s="198"/>
      <c r="J26" s="198"/>
      <c r="K26" s="198"/>
      <c r="L26" s="190"/>
      <c r="M26" s="190"/>
      <c r="N26" s="190"/>
      <c r="O26" s="190"/>
      <c r="P26" s="190"/>
      <c r="Q26" s="198"/>
      <c r="R26" s="198"/>
      <c r="S26" s="198"/>
      <c r="T26" s="198"/>
      <c r="U26" s="198"/>
      <c r="V26" s="198"/>
      <c r="W26" s="198"/>
      <c r="X26" s="37"/>
      <c r="Y26" s="44"/>
      <c r="AB26" s="370"/>
      <c r="AC26" s="4"/>
      <c r="AD26" s="3"/>
    </row>
    <row r="27" spans="2:30" s="200" customFormat="1" ht="15" customHeight="1" x14ac:dyDescent="0.15">
      <c r="B27" s="212"/>
      <c r="C27" s="671" t="s">
        <v>97</v>
      </c>
      <c r="D27" s="671"/>
      <c r="E27" s="671"/>
      <c r="F27" s="212"/>
      <c r="G27" s="212"/>
      <c r="H27" s="212"/>
      <c r="I27" s="212"/>
      <c r="J27" s="212"/>
      <c r="K27" s="212"/>
      <c r="L27" s="212"/>
      <c r="M27" s="212"/>
      <c r="N27" s="212"/>
      <c r="O27" s="212"/>
      <c r="P27" s="212"/>
      <c r="Q27" s="212"/>
      <c r="R27" s="212"/>
      <c r="S27" s="212"/>
      <c r="T27" s="212"/>
      <c r="U27" s="213"/>
      <c r="V27" s="214"/>
      <c r="W27" s="214"/>
      <c r="X27" s="214"/>
      <c r="Y27" s="214"/>
    </row>
    <row r="28" spans="2:30" s="200" customFormat="1" ht="15" customHeight="1" x14ac:dyDescent="0.15">
      <c r="B28" s="188"/>
      <c r="C28" s="671"/>
      <c r="D28" s="671"/>
      <c r="E28" s="671"/>
      <c r="F28" s="4"/>
      <c r="J28" s="4"/>
      <c r="K28" s="4"/>
      <c r="L28" s="4"/>
      <c r="M28" s="4"/>
      <c r="N28" s="4"/>
      <c r="O28" s="4"/>
      <c r="P28" s="4"/>
      <c r="Q28" s="4"/>
      <c r="R28" s="4"/>
      <c r="S28" s="4"/>
      <c r="T28" s="4"/>
      <c r="V28" s="189"/>
      <c r="W28" s="189"/>
      <c r="X28" s="189"/>
      <c r="Y28" s="189"/>
    </row>
    <row r="29" spans="2:30" s="200" customFormat="1" ht="30" customHeight="1" x14ac:dyDescent="0.15">
      <c r="B29" s="203" t="s">
        <v>96</v>
      </c>
      <c r="C29" s="185" t="s">
        <v>95</v>
      </c>
      <c r="D29" s="185"/>
      <c r="E29" s="185"/>
      <c r="F29" s="185"/>
      <c r="G29" s="185"/>
      <c r="H29" s="185"/>
      <c r="I29" s="185"/>
      <c r="J29" s="185"/>
      <c r="K29" s="185"/>
      <c r="L29" s="185"/>
      <c r="M29" s="185"/>
      <c r="N29" s="37"/>
      <c r="O29" s="201"/>
      <c r="P29" s="192"/>
      <c r="Q29" s="192"/>
      <c r="R29" s="192"/>
      <c r="S29" s="192"/>
      <c r="T29" s="192"/>
      <c r="U29" s="192"/>
      <c r="V29" s="192"/>
      <c r="W29" s="192"/>
      <c r="X29" s="192"/>
      <c r="Y29" s="192"/>
    </row>
    <row r="30" spans="2:30" s="1" customFormat="1" ht="6" customHeight="1" x14ac:dyDescent="0.15">
      <c r="B30" s="65"/>
      <c r="C30" s="65"/>
      <c r="D30" s="199"/>
      <c r="E30" s="90"/>
      <c r="F30" s="90"/>
      <c r="G30" s="90"/>
      <c r="H30" s="90"/>
      <c r="I30" s="199"/>
      <c r="J30" s="130"/>
      <c r="K30" s="130"/>
      <c r="L30" s="130"/>
      <c r="M30" s="130"/>
      <c r="N30" s="130"/>
      <c r="O30" s="90"/>
      <c r="P30" s="90"/>
      <c r="Q30" s="90"/>
      <c r="R30" s="122"/>
      <c r="S30" s="122"/>
      <c r="T30" s="122"/>
      <c r="U30" s="122"/>
      <c r="V30" s="122"/>
      <c r="W30" s="122"/>
      <c r="X30" s="122"/>
      <c r="Y30" s="122"/>
      <c r="Z30" s="4"/>
      <c r="AB30" s="370"/>
      <c r="AC30" s="4"/>
      <c r="AD30" s="3"/>
    </row>
  </sheetData>
  <mergeCells count="25">
    <mergeCell ref="B24:D24"/>
    <mergeCell ref="E24:Y24"/>
    <mergeCell ref="C27:E28"/>
    <mergeCell ref="B18:D18"/>
    <mergeCell ref="E18:Y18"/>
    <mergeCell ref="B21:D21"/>
    <mergeCell ref="E21:Y21"/>
    <mergeCell ref="B22:D22"/>
    <mergeCell ref="B23:D23"/>
    <mergeCell ref="E22:Y22"/>
    <mergeCell ref="E23:Y23"/>
    <mergeCell ref="R2:T2"/>
    <mergeCell ref="B15:D15"/>
    <mergeCell ref="E15:Y15"/>
    <mergeCell ref="B16:D16"/>
    <mergeCell ref="B17:D17"/>
    <mergeCell ref="E16:Y16"/>
    <mergeCell ref="E17:Y17"/>
    <mergeCell ref="B10:D12"/>
    <mergeCell ref="B4:Y4"/>
    <mergeCell ref="B6:Y6"/>
    <mergeCell ref="B9:D9"/>
    <mergeCell ref="E9:Y9"/>
    <mergeCell ref="O12:P12"/>
    <mergeCell ref="S12:T12"/>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14</xdr:col>
                    <xdr:colOff>47625</xdr:colOff>
                    <xdr:row>9</xdr:row>
                    <xdr:rowOff>85725</xdr:rowOff>
                  </from>
                  <to>
                    <xdr:col>15</xdr:col>
                    <xdr:colOff>28575</xdr:colOff>
                    <xdr:row>9</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47625</xdr:colOff>
                    <xdr:row>9</xdr:row>
                    <xdr:rowOff>85725</xdr:rowOff>
                  </from>
                  <to>
                    <xdr:col>20</xdr:col>
                    <xdr:colOff>19050</xdr:colOff>
                    <xdr:row>9</xdr:row>
                    <xdr:rowOff>266700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9</xdr:col>
                    <xdr:colOff>47625</xdr:colOff>
                    <xdr:row>9</xdr:row>
                    <xdr:rowOff>85725</xdr:rowOff>
                  </from>
                  <to>
                    <xdr:col>10</xdr:col>
                    <xdr:colOff>19050</xdr:colOff>
                    <xdr:row>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3"/>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0"/>
    <col min="29" max="30" width="3.75" style="3"/>
    <col min="31" max="16384" width="3.75" style="1"/>
  </cols>
  <sheetData>
    <row r="1" spans="2:29" ht="6" customHeight="1" x14ac:dyDescent="0.15"/>
    <row r="2" spans="2:29" ht="26.25" customHeight="1" x14ac:dyDescent="0.15">
      <c r="B2" s="62" t="s">
        <v>172</v>
      </c>
      <c r="E2" s="66"/>
      <c r="F2" s="67"/>
      <c r="G2" s="67"/>
      <c r="H2" s="8"/>
      <c r="I2" s="10"/>
      <c r="J2" s="10"/>
      <c r="K2" s="10"/>
      <c r="L2" s="10"/>
      <c r="M2" s="10"/>
      <c r="N2" s="10"/>
      <c r="O2" s="10"/>
      <c r="P2" s="10"/>
      <c r="Q2" s="10"/>
      <c r="R2" s="10"/>
      <c r="S2" s="10"/>
      <c r="T2" s="10"/>
      <c r="U2" s="10"/>
      <c r="V2" s="10"/>
      <c r="W2" s="15"/>
      <c r="X2" s="68"/>
      <c r="Y2" s="69">
        <f>様式第１号!$E$10</f>
        <v>0</v>
      </c>
    </row>
    <row r="3" spans="2:29" ht="7.5" customHeight="1" x14ac:dyDescent="0.15">
      <c r="B3" s="5"/>
      <c r="E3" s="66"/>
      <c r="F3" s="67"/>
      <c r="G3" s="67"/>
      <c r="H3" s="8"/>
      <c r="I3" s="10"/>
      <c r="J3" s="10"/>
      <c r="K3" s="10"/>
      <c r="L3" s="10"/>
      <c r="M3" s="10"/>
      <c r="N3" s="10"/>
      <c r="O3" s="10"/>
      <c r="P3" s="10"/>
      <c r="Q3" s="10"/>
      <c r="R3" s="10"/>
      <c r="S3" s="10"/>
      <c r="T3" s="10"/>
      <c r="U3" s="10"/>
      <c r="V3" s="10"/>
      <c r="W3" s="5"/>
    </row>
    <row r="4" spans="2:29" ht="18.75" customHeight="1" x14ac:dyDescent="0.15">
      <c r="B4" s="439" t="s">
        <v>41</v>
      </c>
      <c r="C4" s="439"/>
      <c r="D4" s="439"/>
      <c r="E4" s="439"/>
      <c r="F4" s="439"/>
      <c r="G4" s="439"/>
      <c r="H4" s="439"/>
      <c r="I4" s="439"/>
      <c r="J4" s="439"/>
      <c r="K4" s="439"/>
      <c r="L4" s="439"/>
      <c r="M4" s="439"/>
      <c r="N4" s="439"/>
      <c r="O4" s="439"/>
      <c r="P4" s="439"/>
      <c r="Q4" s="439"/>
      <c r="R4" s="439"/>
      <c r="S4" s="439"/>
      <c r="T4" s="439"/>
      <c r="U4" s="439"/>
      <c r="V4" s="439"/>
      <c r="W4" s="439"/>
      <c r="X4" s="439"/>
      <c r="Y4" s="439"/>
    </row>
    <row r="5" spans="2:29" ht="11.25" customHeight="1" x14ac:dyDescent="0.15">
      <c r="B5" s="70"/>
      <c r="C5" s="70"/>
      <c r="D5" s="70"/>
      <c r="E5" s="70"/>
      <c r="F5" s="70"/>
      <c r="G5" s="70"/>
      <c r="H5" s="70"/>
      <c r="I5" s="70"/>
      <c r="J5" s="70"/>
      <c r="K5" s="70"/>
      <c r="L5" s="70"/>
      <c r="M5" s="70"/>
      <c r="N5" s="70"/>
      <c r="O5" s="70"/>
      <c r="P5" s="70"/>
      <c r="Q5" s="70"/>
      <c r="R5" s="70"/>
      <c r="S5" s="70"/>
      <c r="T5" s="70"/>
      <c r="U5" s="70"/>
      <c r="V5" s="70"/>
      <c r="W5" s="70"/>
      <c r="X5" s="70"/>
    </row>
    <row r="6" spans="2:29" ht="30" customHeight="1" thickBot="1" x14ac:dyDescent="0.2">
      <c r="B6" s="5" t="s">
        <v>42</v>
      </c>
      <c r="C6" s="65"/>
      <c r="D6" s="5"/>
      <c r="E6" s="5"/>
      <c r="F6" s="5"/>
      <c r="G6" s="5"/>
      <c r="H6" s="5"/>
      <c r="I6" s="5"/>
      <c r="J6" s="5"/>
      <c r="K6" s="5"/>
      <c r="L6" s="5"/>
      <c r="M6" s="5"/>
      <c r="N6" s="5"/>
      <c r="O6" s="5"/>
      <c r="P6" s="5"/>
      <c r="Q6" s="5"/>
      <c r="R6" s="5"/>
      <c r="S6" s="5"/>
      <c r="T6" s="5"/>
      <c r="U6" s="5"/>
      <c r="V6" s="5"/>
      <c r="W6" s="5"/>
    </row>
    <row r="7" spans="2:29" ht="26.25" customHeight="1" thickBot="1" x14ac:dyDescent="0.2">
      <c r="B7" s="512" t="s">
        <v>43</v>
      </c>
      <c r="C7" s="513"/>
      <c r="D7" s="514"/>
      <c r="E7" s="515"/>
      <c r="F7" s="515"/>
      <c r="G7" s="515"/>
      <c r="H7" s="515"/>
      <c r="I7" s="515"/>
      <c r="J7" s="515"/>
      <c r="K7" s="515"/>
      <c r="L7" s="515"/>
      <c r="M7" s="515"/>
      <c r="N7" s="515"/>
      <c r="O7" s="515"/>
      <c r="P7" s="515"/>
      <c r="Q7" s="515"/>
      <c r="R7" s="515"/>
      <c r="S7" s="515"/>
      <c r="T7" s="515"/>
      <c r="U7" s="515"/>
      <c r="V7" s="515"/>
      <c r="W7" s="515"/>
      <c r="X7" s="515"/>
      <c r="Y7" s="516"/>
    </row>
    <row r="8" spans="2:29" ht="26.25" customHeight="1" thickBot="1" x14ac:dyDescent="0.2">
      <c r="B8" s="26">
        <v>9</v>
      </c>
      <c r="C8" s="71" t="s">
        <v>44</v>
      </c>
      <c r="D8" s="72"/>
      <c r="E8" s="73"/>
      <c r="F8" s="73"/>
      <c r="G8" s="73"/>
      <c r="H8" s="73"/>
      <c r="I8" s="73"/>
      <c r="J8" s="73"/>
      <c r="K8" s="73"/>
      <c r="L8" s="73"/>
      <c r="M8" s="73"/>
      <c r="N8" s="73"/>
      <c r="O8" s="73"/>
      <c r="P8" s="73"/>
      <c r="Q8" s="73"/>
      <c r="R8" s="73"/>
      <c r="S8" s="73"/>
      <c r="T8" s="73"/>
      <c r="U8" s="74"/>
      <c r="V8" s="75"/>
      <c r="W8" s="75"/>
      <c r="X8" s="75"/>
      <c r="Y8" s="74"/>
    </row>
    <row r="9" spans="2:29" ht="26.25" customHeight="1" thickBot="1" x14ac:dyDescent="0.2">
      <c r="B9" s="72"/>
      <c r="C9" s="76"/>
      <c r="D9" s="77"/>
      <c r="E9" s="78"/>
      <c r="F9" s="79"/>
      <c r="G9" s="80" t="s">
        <v>45</v>
      </c>
      <c r="H9" s="81"/>
      <c r="I9" s="81"/>
      <c r="J9" s="81"/>
      <c r="K9" s="81"/>
      <c r="L9" s="81"/>
      <c r="M9" s="81"/>
      <c r="N9" s="81"/>
      <c r="O9" s="81"/>
      <c r="P9" s="81"/>
      <c r="Q9" s="81"/>
      <c r="R9" s="81"/>
      <c r="S9" s="81"/>
      <c r="T9" s="81"/>
      <c r="U9" s="82"/>
      <c r="V9" s="82"/>
      <c r="W9" s="82"/>
      <c r="X9" s="82"/>
      <c r="Y9" s="82"/>
    </row>
    <row r="10" spans="2:29" ht="11.25" customHeight="1" x14ac:dyDescent="0.15">
      <c r="B10" s="7"/>
      <c r="C10" s="65"/>
      <c r="D10" s="5"/>
      <c r="E10" s="5"/>
      <c r="F10" s="5"/>
      <c r="G10" s="5"/>
      <c r="H10" s="5"/>
      <c r="I10" s="5"/>
      <c r="J10" s="5"/>
      <c r="K10" s="5"/>
      <c r="L10" s="5"/>
      <c r="M10" s="5"/>
      <c r="N10" s="5"/>
      <c r="O10" s="5"/>
      <c r="P10" s="5"/>
      <c r="Q10" s="5"/>
      <c r="R10" s="5"/>
      <c r="S10" s="5"/>
      <c r="T10" s="5"/>
      <c r="U10" s="5"/>
      <c r="V10" s="5"/>
      <c r="W10" s="5"/>
      <c r="AC10" s="83"/>
    </row>
    <row r="11" spans="2:29" ht="30" customHeight="1" thickBot="1" x14ac:dyDescent="0.2">
      <c r="B11" s="1" t="s">
        <v>46</v>
      </c>
    </row>
    <row r="12" spans="2:29" ht="26.25" customHeight="1" x14ac:dyDescent="0.15">
      <c r="B12" s="517" t="s">
        <v>47</v>
      </c>
      <c r="C12" s="518"/>
      <c r="D12" s="518"/>
      <c r="E12" s="519">
        <f>様式第１号!$E$10</f>
        <v>0</v>
      </c>
      <c r="F12" s="520"/>
      <c r="G12" s="520"/>
      <c r="H12" s="520"/>
      <c r="I12" s="520"/>
      <c r="J12" s="520"/>
      <c r="K12" s="520"/>
      <c r="L12" s="520"/>
      <c r="M12" s="520"/>
      <c r="N12" s="520"/>
      <c r="O12" s="520"/>
      <c r="P12" s="520"/>
      <c r="Q12" s="520"/>
      <c r="R12" s="520"/>
      <c r="S12" s="520"/>
      <c r="T12" s="520"/>
      <c r="U12" s="520"/>
      <c r="V12" s="520"/>
      <c r="W12" s="520"/>
      <c r="X12" s="520"/>
      <c r="Y12" s="521"/>
    </row>
    <row r="13" spans="2:29" ht="26.25" customHeight="1" x14ac:dyDescent="0.15">
      <c r="B13" s="495" t="s">
        <v>48</v>
      </c>
      <c r="C13" s="496"/>
      <c r="D13" s="497"/>
      <c r="E13" s="504"/>
      <c r="F13" s="505"/>
      <c r="G13" s="505"/>
      <c r="H13" s="505"/>
      <c r="I13" s="505"/>
      <c r="J13" s="505"/>
      <c r="K13" s="505"/>
      <c r="L13" s="505"/>
      <c r="M13" s="505"/>
      <c r="N13" s="505"/>
      <c r="O13" s="505"/>
      <c r="P13" s="505"/>
      <c r="Q13" s="505"/>
      <c r="R13" s="505"/>
      <c r="S13" s="505"/>
      <c r="T13" s="505"/>
      <c r="U13" s="505"/>
      <c r="V13" s="505"/>
      <c r="W13" s="505"/>
      <c r="X13" s="505"/>
      <c r="Y13" s="506"/>
    </row>
    <row r="14" spans="2:29" ht="26.25" customHeight="1" x14ac:dyDescent="0.15">
      <c r="B14" s="495" t="s">
        <v>49</v>
      </c>
      <c r="C14" s="496"/>
      <c r="D14" s="497"/>
      <c r="E14" s="498"/>
      <c r="F14" s="499"/>
      <c r="G14" s="499"/>
      <c r="H14" s="499"/>
      <c r="I14" s="499"/>
      <c r="J14" s="499"/>
      <c r="K14" s="499"/>
      <c r="L14" s="499"/>
      <c r="M14" s="499"/>
      <c r="N14" s="499"/>
      <c r="O14" s="499"/>
      <c r="P14" s="499"/>
      <c r="Q14" s="499"/>
      <c r="R14" s="499"/>
      <c r="S14" s="499"/>
      <c r="T14" s="499"/>
      <c r="U14" s="499"/>
      <c r="V14" s="499"/>
      <c r="W14" s="499"/>
      <c r="X14" s="499"/>
      <c r="Y14" s="500"/>
    </row>
    <row r="15" spans="2:29" ht="26.25" customHeight="1" x14ac:dyDescent="0.15">
      <c r="B15" s="501" t="s">
        <v>50</v>
      </c>
      <c r="C15" s="502"/>
      <c r="D15" s="503"/>
      <c r="E15" s="504"/>
      <c r="F15" s="505"/>
      <c r="G15" s="505"/>
      <c r="H15" s="505"/>
      <c r="I15" s="505"/>
      <c r="J15" s="505"/>
      <c r="K15" s="505"/>
      <c r="L15" s="505"/>
      <c r="M15" s="505"/>
      <c r="N15" s="505"/>
      <c r="O15" s="505"/>
      <c r="P15" s="505"/>
      <c r="Q15" s="505"/>
      <c r="R15" s="505"/>
      <c r="S15" s="505"/>
      <c r="T15" s="505"/>
      <c r="U15" s="505"/>
      <c r="V15" s="505"/>
      <c r="W15" s="505"/>
      <c r="X15" s="505"/>
      <c r="Y15" s="506"/>
    </row>
    <row r="16" spans="2:29" ht="26.25" customHeight="1" x14ac:dyDescent="0.15">
      <c r="B16" s="507" t="s">
        <v>51</v>
      </c>
      <c r="C16" s="508"/>
      <c r="D16" s="399"/>
      <c r="E16" s="509"/>
      <c r="F16" s="510"/>
      <c r="G16" s="510"/>
      <c r="H16" s="510"/>
      <c r="I16" s="510"/>
      <c r="J16" s="510"/>
      <c r="K16" s="510"/>
      <c r="L16" s="24" t="s">
        <v>52</v>
      </c>
      <c r="M16" s="24"/>
      <c r="N16" s="511" t="s">
        <v>53</v>
      </c>
      <c r="O16" s="511"/>
      <c r="P16" s="233"/>
      <c r="Q16" s="84" t="s">
        <v>54</v>
      </c>
      <c r="R16" s="511" t="s">
        <v>55</v>
      </c>
      <c r="S16" s="511"/>
      <c r="T16" s="85"/>
      <c r="U16" s="84" t="s">
        <v>54</v>
      </c>
      <c r="V16" s="511" t="s">
        <v>56</v>
      </c>
      <c r="W16" s="511"/>
      <c r="X16" s="85"/>
      <c r="Y16" s="86" t="s">
        <v>54</v>
      </c>
    </row>
    <row r="17" spans="2:43" ht="26.25" customHeight="1" x14ac:dyDescent="0.15">
      <c r="B17" s="483" t="s">
        <v>57</v>
      </c>
      <c r="C17" s="484"/>
      <c r="D17" s="485"/>
      <c r="E17" s="486"/>
      <c r="F17" s="487"/>
      <c r="G17" s="487"/>
      <c r="H17" s="487"/>
      <c r="I17" s="487"/>
      <c r="J17" s="487"/>
      <c r="K17" s="487"/>
      <c r="L17" s="231" t="s">
        <v>58</v>
      </c>
      <c r="M17" s="488" t="s">
        <v>59</v>
      </c>
      <c r="N17" s="488"/>
      <c r="O17" s="488"/>
      <c r="P17" s="488"/>
      <c r="Q17" s="487"/>
      <c r="R17" s="487"/>
      <c r="S17" s="487"/>
      <c r="T17" s="487"/>
      <c r="U17" s="487"/>
      <c r="V17" s="487"/>
      <c r="W17" s="487"/>
      <c r="X17" s="226" t="s">
        <v>60</v>
      </c>
      <c r="Y17" s="87" t="s">
        <v>61</v>
      </c>
      <c r="AB17" s="370" t="s">
        <v>62</v>
      </c>
    </row>
    <row r="18" spans="2:43" ht="26.25" customHeight="1" thickBot="1" x14ac:dyDescent="0.2">
      <c r="B18" s="489" t="s">
        <v>63</v>
      </c>
      <c r="C18" s="490"/>
      <c r="D18" s="491"/>
      <c r="E18" s="493"/>
      <c r="F18" s="494"/>
      <c r="G18" s="494"/>
      <c r="H18" s="494"/>
      <c r="I18" s="227" t="s">
        <v>1</v>
      </c>
      <c r="J18" s="492"/>
      <c r="K18" s="492"/>
      <c r="L18" s="302" t="s">
        <v>64</v>
      </c>
      <c r="M18" s="302"/>
      <c r="N18" s="302"/>
      <c r="O18" s="302"/>
      <c r="P18" s="302"/>
      <c r="Q18" s="302"/>
      <c r="R18" s="302"/>
      <c r="S18" s="302"/>
      <c r="T18" s="302"/>
      <c r="U18" s="302"/>
      <c r="V18" s="302"/>
      <c r="W18" s="302"/>
      <c r="X18" s="302"/>
      <c r="Y18" s="303"/>
    </row>
    <row r="19" spans="2:43" ht="11.25" customHeight="1" x14ac:dyDescent="0.15">
      <c r="B19" s="7"/>
      <c r="C19" s="65"/>
      <c r="D19" s="5"/>
      <c r="E19" s="5"/>
      <c r="F19" s="5"/>
      <c r="G19" s="5"/>
      <c r="H19" s="5"/>
      <c r="I19" s="5"/>
      <c r="J19" s="5"/>
      <c r="K19" s="5"/>
      <c r="L19" s="5"/>
      <c r="M19" s="5"/>
      <c r="N19" s="5"/>
      <c r="O19" s="5"/>
      <c r="P19" s="5"/>
      <c r="Q19" s="5"/>
      <c r="R19" s="5"/>
      <c r="S19" s="5"/>
      <c r="T19" s="5"/>
      <c r="U19" s="5"/>
      <c r="V19" s="116"/>
      <c r="W19" s="5"/>
      <c r="AB19" s="371"/>
    </row>
    <row r="20" spans="2:43" ht="30" customHeight="1" thickBot="1" x14ac:dyDescent="0.2">
      <c r="B20" s="4" t="s">
        <v>101</v>
      </c>
      <c r="C20" s="62"/>
      <c r="D20" s="62"/>
      <c r="E20" s="62"/>
      <c r="F20" s="62"/>
      <c r="G20" s="62"/>
      <c r="H20" s="62"/>
      <c r="I20" s="62"/>
      <c r="J20" s="62"/>
      <c r="K20" s="62"/>
      <c r="L20" s="62"/>
      <c r="M20" s="62"/>
      <c r="N20" s="62"/>
      <c r="O20" s="62"/>
      <c r="P20" s="62"/>
      <c r="Q20" s="62"/>
      <c r="R20" s="62"/>
      <c r="S20" s="62"/>
      <c r="T20" s="4"/>
      <c r="U20" s="4"/>
      <c r="V20" s="4"/>
      <c r="W20" s="91"/>
      <c r="X20" s="92"/>
      <c r="Y20" s="92"/>
    </row>
    <row r="21" spans="2:43" ht="26.25" customHeight="1" x14ac:dyDescent="0.15">
      <c r="B21" s="93"/>
      <c r="C21" s="94" t="s">
        <v>173</v>
      </c>
      <c r="D21" s="94"/>
      <c r="E21" s="94"/>
      <c r="F21" s="94"/>
      <c r="G21" s="94"/>
      <c r="H21" s="94"/>
      <c r="I21" s="94"/>
      <c r="J21" s="94"/>
      <c r="K21" s="94"/>
      <c r="L21" s="94"/>
      <c r="M21" s="94"/>
      <c r="N21" s="94"/>
      <c r="O21" s="94"/>
      <c r="P21" s="94"/>
      <c r="Q21" s="94"/>
      <c r="R21" s="94"/>
      <c r="S21" s="94"/>
      <c r="T21" s="94"/>
      <c r="U21" s="94"/>
      <c r="V21" s="94"/>
      <c r="W21" s="95"/>
      <c r="X21" s="95"/>
      <c r="Y21" s="96"/>
      <c r="AC21" s="2"/>
      <c r="AD21" s="2"/>
      <c r="AE21" s="2"/>
      <c r="AF21" s="2"/>
      <c r="AG21" s="2"/>
      <c r="AH21" s="2"/>
      <c r="AI21" s="2"/>
      <c r="AJ21" s="2"/>
      <c r="AK21" s="2"/>
      <c r="AL21" s="2"/>
      <c r="AM21" s="2"/>
      <c r="AN21" s="2"/>
    </row>
    <row r="22" spans="2:43" ht="26.25" customHeight="1" x14ac:dyDescent="0.15">
      <c r="B22" s="97"/>
      <c r="C22" s="221" t="s">
        <v>174</v>
      </c>
      <c r="D22" s="98"/>
      <c r="E22" s="98"/>
      <c r="F22" s="98"/>
      <c r="G22" s="98"/>
      <c r="H22" s="98"/>
      <c r="I22" s="98"/>
      <c r="J22" s="98"/>
      <c r="K22" s="98"/>
      <c r="L22" s="98"/>
      <c r="M22" s="98"/>
      <c r="N22" s="98"/>
      <c r="O22" s="98"/>
      <c r="P22" s="98"/>
      <c r="Q22" s="98"/>
      <c r="R22" s="98"/>
      <c r="S22" s="98"/>
      <c r="T22" s="98"/>
      <c r="U22" s="98"/>
      <c r="V22" s="98"/>
      <c r="W22" s="232"/>
      <c r="X22" s="232"/>
      <c r="Y22" s="99"/>
      <c r="AC22" s="2"/>
      <c r="AD22" s="2"/>
      <c r="AE22" s="2"/>
      <c r="AF22" s="2"/>
      <c r="AG22" s="2"/>
      <c r="AH22" s="2"/>
      <c r="AI22" s="2"/>
      <c r="AJ22" s="2"/>
      <c r="AK22" s="2"/>
      <c r="AL22" s="2"/>
      <c r="AM22" s="2"/>
      <c r="AN22" s="2"/>
    </row>
    <row r="23" spans="2:43" s="104" customFormat="1" ht="18.75" customHeight="1" x14ac:dyDescent="0.15">
      <c r="B23" s="100"/>
      <c r="C23" s="222">
        <v>9</v>
      </c>
      <c r="D23" s="306" t="s">
        <v>159</v>
      </c>
      <c r="E23" s="101"/>
      <c r="F23" s="101"/>
      <c r="G23" s="101"/>
      <c r="H23" s="101"/>
      <c r="I23" s="101"/>
      <c r="J23" s="101"/>
      <c r="K23" s="101"/>
      <c r="L23" s="101"/>
      <c r="M23" s="101"/>
      <c r="N23" s="101"/>
      <c r="O23" s="101"/>
      <c r="P23" s="101"/>
      <c r="Q23" s="102"/>
      <c r="R23" s="102"/>
      <c r="S23" s="103"/>
      <c r="T23" s="102"/>
      <c r="U23" s="471"/>
      <c r="V23" s="471"/>
      <c r="W23" s="471"/>
      <c r="X23" s="471"/>
      <c r="Y23" s="223" t="s">
        <v>65</v>
      </c>
      <c r="AB23" s="370"/>
      <c r="AC23" s="2"/>
      <c r="AD23" s="2"/>
      <c r="AE23" s="2"/>
      <c r="AF23" s="2"/>
      <c r="AG23" s="2"/>
      <c r="AH23" s="2"/>
      <c r="AI23" s="2"/>
      <c r="AJ23" s="2"/>
      <c r="AK23" s="2"/>
      <c r="AL23" s="2"/>
      <c r="AM23" s="2"/>
      <c r="AN23" s="2"/>
    </row>
    <row r="24" spans="2:43" s="5" customFormat="1" ht="26.25" customHeight="1" x14ac:dyDescent="0.15">
      <c r="B24" s="299"/>
      <c r="C24" s="301" t="s">
        <v>160</v>
      </c>
      <c r="D24" s="301"/>
      <c r="E24" s="301"/>
      <c r="F24" s="301"/>
      <c r="G24" s="301"/>
      <c r="H24" s="301"/>
      <c r="I24" s="305"/>
      <c r="J24" s="304"/>
      <c r="K24" s="301" t="s">
        <v>123</v>
      </c>
      <c r="L24" s="301"/>
      <c r="M24" s="301"/>
      <c r="N24" s="301"/>
      <c r="O24" s="304"/>
      <c r="P24" s="301" t="s">
        <v>157</v>
      </c>
      <c r="Q24" s="301"/>
      <c r="R24" s="301"/>
      <c r="S24" s="301"/>
      <c r="T24" s="304"/>
      <c r="U24" s="301" t="s">
        <v>158</v>
      </c>
      <c r="V24" s="301"/>
      <c r="W24" s="106"/>
      <c r="X24" s="106"/>
      <c r="Y24" s="107"/>
      <c r="AB24" s="370"/>
      <c r="AC24" s="2"/>
      <c r="AD24" s="2"/>
      <c r="AE24" s="2"/>
      <c r="AF24" s="2"/>
      <c r="AG24" s="2"/>
      <c r="AH24" s="2"/>
      <c r="AI24" s="2"/>
      <c r="AJ24" s="2"/>
      <c r="AK24" s="2"/>
      <c r="AL24" s="2"/>
      <c r="AM24" s="2"/>
      <c r="AN24" s="2"/>
    </row>
    <row r="25" spans="2:43" s="108" customFormat="1" ht="37.5" customHeight="1" x14ac:dyDescent="0.15">
      <c r="B25" s="97"/>
      <c r="C25" s="472" t="s">
        <v>154</v>
      </c>
      <c r="D25" s="472"/>
      <c r="E25" s="472"/>
      <c r="F25" s="472"/>
      <c r="G25" s="472"/>
      <c r="H25" s="472"/>
      <c r="I25" s="472"/>
      <c r="J25" s="472"/>
      <c r="K25" s="472"/>
      <c r="L25" s="472"/>
      <c r="M25" s="472"/>
      <c r="N25" s="472"/>
      <c r="O25" s="472"/>
      <c r="P25" s="472"/>
      <c r="Q25" s="472"/>
      <c r="R25" s="472"/>
      <c r="S25" s="472"/>
      <c r="T25" s="472"/>
      <c r="U25" s="472"/>
      <c r="V25" s="472"/>
      <c r="W25" s="472"/>
      <c r="X25" s="472"/>
      <c r="Y25" s="473"/>
      <c r="AB25" s="370"/>
      <c r="AC25" s="109"/>
      <c r="AD25" s="109"/>
      <c r="AE25" s="109"/>
      <c r="AF25" s="109"/>
      <c r="AG25" s="109"/>
      <c r="AH25" s="109"/>
      <c r="AI25" s="109"/>
      <c r="AJ25" s="109"/>
      <c r="AK25" s="109"/>
      <c r="AL25" s="109"/>
      <c r="AM25" s="109"/>
      <c r="AN25" s="109"/>
      <c r="AO25" s="109"/>
      <c r="AP25" s="109"/>
      <c r="AQ25" s="109"/>
    </row>
    <row r="26" spans="2:43" s="104" customFormat="1" ht="15" customHeight="1" x14ac:dyDescent="0.15">
      <c r="B26" s="97"/>
      <c r="C26" s="224">
        <v>9</v>
      </c>
      <c r="D26" s="225" t="s">
        <v>68</v>
      </c>
      <c r="E26" s="110"/>
      <c r="F26" s="110"/>
      <c r="G26" s="111"/>
      <c r="H26" s="111"/>
      <c r="I26" s="111"/>
      <c r="J26" s="111"/>
      <c r="K26" s="111"/>
      <c r="L26" s="111"/>
      <c r="M26" s="111"/>
      <c r="N26" s="111"/>
      <c r="O26" s="111"/>
      <c r="P26" s="111"/>
      <c r="Q26" s="111"/>
      <c r="R26" s="111"/>
      <c r="S26" s="111"/>
      <c r="T26" s="111"/>
      <c r="U26" s="111"/>
      <c r="V26" s="111"/>
      <c r="W26" s="112"/>
      <c r="X26" s="112"/>
      <c r="Y26" s="113"/>
      <c r="AB26" s="372"/>
      <c r="AC26" s="114"/>
      <c r="AD26" s="114"/>
      <c r="AE26" s="114"/>
      <c r="AF26" s="114"/>
      <c r="AG26" s="114"/>
      <c r="AH26" s="114"/>
      <c r="AI26" s="114"/>
      <c r="AJ26" s="114"/>
      <c r="AK26" s="114"/>
      <c r="AL26" s="114"/>
      <c r="AM26" s="114"/>
      <c r="AN26" s="114"/>
      <c r="AO26" s="114"/>
      <c r="AP26" s="114"/>
      <c r="AQ26" s="114"/>
    </row>
    <row r="27" spans="2:43" s="104" customFormat="1" ht="18.75" customHeight="1" thickBot="1" x14ac:dyDescent="0.2">
      <c r="B27" s="115"/>
      <c r="C27" s="296"/>
      <c r="D27" s="297" t="s">
        <v>69</v>
      </c>
      <c r="E27" s="474"/>
      <c r="F27" s="474"/>
      <c r="G27" s="474"/>
      <c r="H27" s="474"/>
      <c r="I27" s="474"/>
      <c r="J27" s="474"/>
      <c r="K27" s="474"/>
      <c r="L27" s="474"/>
      <c r="M27" s="474"/>
      <c r="N27" s="474"/>
      <c r="O27" s="474"/>
      <c r="P27" s="474"/>
      <c r="Q27" s="474"/>
      <c r="R27" s="474"/>
      <c r="S27" s="474"/>
      <c r="T27" s="474"/>
      <c r="U27" s="474"/>
      <c r="V27" s="474"/>
      <c r="W27" s="474"/>
      <c r="X27" s="474"/>
      <c r="Y27" s="298" t="s">
        <v>61</v>
      </c>
      <c r="AB27" s="372"/>
      <c r="AC27" s="114"/>
      <c r="AD27" s="114"/>
      <c r="AE27" s="114"/>
      <c r="AF27" s="114"/>
      <c r="AG27" s="114"/>
      <c r="AH27" s="114"/>
      <c r="AI27" s="114"/>
      <c r="AJ27" s="114"/>
      <c r="AK27" s="114"/>
      <c r="AL27" s="114"/>
      <c r="AM27" s="114"/>
      <c r="AN27" s="114"/>
      <c r="AO27" s="114"/>
      <c r="AP27" s="114"/>
      <c r="AQ27" s="114"/>
    </row>
    <row r="28" spans="2:43" ht="11.25" customHeight="1" x14ac:dyDescent="0.15">
      <c r="B28" s="7"/>
      <c r="C28" s="65"/>
      <c r="D28" s="5"/>
      <c r="E28" s="5"/>
      <c r="F28" s="5"/>
      <c r="G28" s="5"/>
      <c r="H28" s="5"/>
      <c r="I28" s="5"/>
      <c r="J28" s="5"/>
      <c r="K28" s="5"/>
      <c r="L28" s="5"/>
      <c r="M28" s="5"/>
      <c r="N28" s="5"/>
      <c r="O28" s="5"/>
      <c r="P28" s="5"/>
      <c r="Q28" s="5"/>
      <c r="R28" s="5"/>
      <c r="S28" s="5"/>
      <c r="T28" s="5"/>
      <c r="U28" s="5"/>
      <c r="V28" s="116"/>
      <c r="W28" s="5"/>
      <c r="AB28" s="371"/>
    </row>
    <row r="29" spans="2:43" s="5" customFormat="1" ht="30" customHeight="1" thickBot="1" x14ac:dyDescent="0.2">
      <c r="B29" s="117" t="s">
        <v>70</v>
      </c>
      <c r="C29" s="230"/>
      <c r="D29" s="230"/>
      <c r="E29" s="65"/>
      <c r="F29" s="65"/>
      <c r="G29" s="90"/>
      <c r="H29" s="90"/>
      <c r="I29" s="65"/>
      <c r="J29" s="90"/>
      <c r="K29" s="90"/>
      <c r="AB29" s="371"/>
      <c r="AC29" s="49"/>
      <c r="AD29" s="49"/>
    </row>
    <row r="30" spans="2:43" s="5" customFormat="1" ht="26.25" customHeight="1" x14ac:dyDescent="0.15">
      <c r="B30" s="441" t="s">
        <v>71</v>
      </c>
      <c r="C30" s="442"/>
      <c r="D30" s="475"/>
      <c r="E30" s="477"/>
      <c r="F30" s="478"/>
      <c r="G30" s="478"/>
      <c r="H30" s="479"/>
      <c r="I30" s="120" t="s">
        <v>1</v>
      </c>
      <c r="J30" s="118"/>
      <c r="K30" s="119"/>
      <c r="L30" s="121" t="s">
        <v>2</v>
      </c>
      <c r="M30" s="205"/>
      <c r="N30" s="206"/>
      <c r="O30" s="207" t="s">
        <v>72</v>
      </c>
      <c r="P30" s="232" t="s">
        <v>73</v>
      </c>
      <c r="Q30" s="232" t="s">
        <v>74</v>
      </c>
      <c r="R30" s="476" t="s">
        <v>75</v>
      </c>
      <c r="S30" s="476"/>
      <c r="T30" s="476"/>
      <c r="U30" s="476"/>
      <c r="V30" s="476"/>
      <c r="W30" s="476"/>
      <c r="X30" s="476"/>
      <c r="Y30" s="476"/>
      <c r="Z30" s="122"/>
      <c r="AB30" s="371"/>
      <c r="AC30" s="49"/>
      <c r="AD30" s="49"/>
    </row>
    <row r="31" spans="2:43" s="5" customFormat="1" ht="26.25" customHeight="1" thickBot="1" x14ac:dyDescent="0.3">
      <c r="B31" s="468" t="s">
        <v>76</v>
      </c>
      <c r="C31" s="469"/>
      <c r="D31" s="470"/>
      <c r="E31" s="480"/>
      <c r="F31" s="481"/>
      <c r="G31" s="481"/>
      <c r="H31" s="482"/>
      <c r="I31" s="125" t="s">
        <v>1</v>
      </c>
      <c r="J31" s="123"/>
      <c r="K31" s="124"/>
      <c r="L31" s="204" t="s">
        <v>2</v>
      </c>
      <c r="M31" s="293"/>
      <c r="N31" s="295"/>
      <c r="O31" s="294" t="s">
        <v>72</v>
      </c>
      <c r="P31" s="62"/>
      <c r="Q31" s="122"/>
      <c r="R31" s="122"/>
      <c r="S31" s="122"/>
      <c r="T31" s="122"/>
      <c r="U31" s="122"/>
      <c r="V31" s="122"/>
      <c r="W31" s="122"/>
      <c r="X31" s="122"/>
      <c r="Y31" s="122"/>
      <c r="Z31" s="122"/>
      <c r="AB31" s="374" t="s">
        <v>77</v>
      </c>
      <c r="AC31" s="49"/>
      <c r="AD31" s="49"/>
    </row>
    <row r="32" spans="2:43" ht="6" customHeight="1" x14ac:dyDescent="0.15">
      <c r="B32" s="126"/>
      <c r="C32" s="126"/>
      <c r="D32" s="127"/>
      <c r="E32" s="128"/>
      <c r="F32" s="128"/>
      <c r="G32" s="128"/>
      <c r="H32" s="128"/>
      <c r="I32" s="127"/>
      <c r="J32" s="129"/>
      <c r="K32" s="129"/>
      <c r="L32" s="129"/>
      <c r="M32" s="130"/>
      <c r="N32" s="130"/>
      <c r="O32" s="90"/>
      <c r="P32" s="90"/>
      <c r="Q32" s="90"/>
      <c r="R32" s="131"/>
      <c r="S32" s="131"/>
      <c r="T32" s="131"/>
      <c r="U32" s="131"/>
      <c r="V32" s="131"/>
      <c r="W32" s="131"/>
      <c r="X32" s="131"/>
      <c r="Y32" s="131"/>
    </row>
    <row r="33" spans="28:28" ht="30" customHeight="1" x14ac:dyDescent="0.15">
      <c r="AB33" s="373" t="s">
        <v>153</v>
      </c>
    </row>
  </sheetData>
  <mergeCells count="31">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18:D18"/>
    <mergeCell ref="J18:K18"/>
    <mergeCell ref="E18:H18"/>
    <mergeCell ref="B31:D31"/>
    <mergeCell ref="U23:X23"/>
    <mergeCell ref="C25:Y25"/>
    <mergeCell ref="E27:X27"/>
    <mergeCell ref="B30:D30"/>
    <mergeCell ref="R30:Y30"/>
    <mergeCell ref="E30:H30"/>
    <mergeCell ref="E31:H31"/>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38100</xdr:colOff>
                    <xdr:row>20</xdr:row>
                    <xdr:rowOff>104775</xdr:rowOff>
                  </from>
                  <to>
                    <xdr:col>2</xdr:col>
                    <xdr:colOff>9525</xdr:colOff>
                    <xdr:row>20</xdr:row>
                    <xdr:rowOff>285750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38100</xdr:colOff>
                    <xdr:row>21</xdr:row>
                    <xdr:rowOff>104775</xdr:rowOff>
                  </from>
                  <to>
                    <xdr:col>2</xdr:col>
                    <xdr:colOff>9525</xdr:colOff>
                    <xdr:row>21</xdr:row>
                    <xdr:rowOff>285750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xdr:col>
                    <xdr:colOff>38100</xdr:colOff>
                    <xdr:row>24</xdr:row>
                    <xdr:rowOff>152400</xdr:rowOff>
                  </from>
                  <to>
                    <xdr:col>2</xdr:col>
                    <xdr:colOff>9525</xdr:colOff>
                    <xdr:row>24</xdr:row>
                    <xdr:rowOff>333375</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xdr:col>
                    <xdr:colOff>38100</xdr:colOff>
                    <xdr:row>23</xdr:row>
                    <xdr:rowOff>85725</xdr:rowOff>
                  </from>
                  <to>
                    <xdr:col>2</xdr:col>
                    <xdr:colOff>9525</xdr:colOff>
                    <xdr:row>23</xdr:row>
                    <xdr:rowOff>266700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9</xdr:col>
                    <xdr:colOff>28575</xdr:colOff>
                    <xdr:row>23</xdr:row>
                    <xdr:rowOff>85725</xdr:rowOff>
                  </from>
                  <to>
                    <xdr:col>9</xdr:col>
                    <xdr:colOff>257175</xdr:colOff>
                    <xdr:row>23</xdr:row>
                    <xdr:rowOff>257175</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14</xdr:col>
                    <xdr:colOff>28575</xdr:colOff>
                    <xdr:row>23</xdr:row>
                    <xdr:rowOff>76200</xdr:rowOff>
                  </from>
                  <to>
                    <xdr:col>14</xdr:col>
                    <xdr:colOff>257175</xdr:colOff>
                    <xdr:row>23</xdr:row>
                    <xdr:rowOff>257175</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19</xdr:col>
                    <xdr:colOff>28575</xdr:colOff>
                    <xdr:row>23</xdr:row>
                    <xdr:rowOff>76200</xdr:rowOff>
                  </from>
                  <to>
                    <xdr:col>19</xdr:col>
                    <xdr:colOff>257175</xdr:colOff>
                    <xdr:row>23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4"/>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0" customWidth="1"/>
    <col min="29" max="30" width="3.75" style="3"/>
    <col min="31" max="16384" width="3.75" style="1"/>
  </cols>
  <sheetData>
    <row r="1" spans="2:29" ht="6" customHeight="1" x14ac:dyDescent="0.15"/>
    <row r="2" spans="2:29" ht="26.25" customHeight="1" x14ac:dyDescent="0.15">
      <c r="B2" s="62" t="s">
        <v>175</v>
      </c>
      <c r="E2" s="66"/>
      <c r="F2" s="67"/>
      <c r="G2" s="67"/>
      <c r="H2" s="8"/>
      <c r="I2" s="10"/>
      <c r="J2" s="10"/>
      <c r="K2" s="10"/>
      <c r="L2" s="10"/>
      <c r="M2" s="10"/>
      <c r="N2" s="10"/>
      <c r="O2" s="10"/>
      <c r="P2" s="10"/>
      <c r="Q2" s="10"/>
      <c r="R2" s="10"/>
      <c r="S2" s="10"/>
      <c r="T2" s="10"/>
      <c r="U2" s="10"/>
      <c r="V2" s="10"/>
      <c r="W2" s="15"/>
      <c r="X2" s="68"/>
      <c r="Y2" s="69">
        <f>様式第１号!$E$10</f>
        <v>0</v>
      </c>
    </row>
    <row r="3" spans="2:29" ht="7.5" customHeight="1" x14ac:dyDescent="0.15">
      <c r="B3" s="5"/>
      <c r="E3" s="66"/>
      <c r="F3" s="67"/>
      <c r="G3" s="67"/>
      <c r="H3" s="8"/>
      <c r="I3" s="10"/>
      <c r="J3" s="10"/>
      <c r="K3" s="10"/>
      <c r="L3" s="10"/>
      <c r="M3" s="10"/>
      <c r="N3" s="10"/>
      <c r="O3" s="10"/>
      <c r="P3" s="10"/>
      <c r="Q3" s="10"/>
      <c r="R3" s="10"/>
      <c r="S3" s="10"/>
      <c r="T3" s="10"/>
      <c r="U3" s="10"/>
      <c r="V3" s="10"/>
      <c r="W3" s="5"/>
    </row>
    <row r="4" spans="2:29" ht="18.75" customHeight="1" x14ac:dyDescent="0.15">
      <c r="B4" s="439" t="s">
        <v>41</v>
      </c>
      <c r="C4" s="439"/>
      <c r="D4" s="439"/>
      <c r="E4" s="439"/>
      <c r="F4" s="439"/>
      <c r="G4" s="439"/>
      <c r="H4" s="439"/>
      <c r="I4" s="439"/>
      <c r="J4" s="439"/>
      <c r="K4" s="439"/>
      <c r="L4" s="439"/>
      <c r="M4" s="439"/>
      <c r="N4" s="439"/>
      <c r="O4" s="439"/>
      <c r="P4" s="439"/>
      <c r="Q4" s="439"/>
      <c r="R4" s="439"/>
      <c r="S4" s="439"/>
      <c r="T4" s="439"/>
      <c r="U4" s="439"/>
      <c r="V4" s="439"/>
      <c r="W4" s="439"/>
      <c r="X4" s="439"/>
      <c r="Y4" s="439"/>
    </row>
    <row r="5" spans="2:29" ht="11.25" customHeight="1" x14ac:dyDescent="0.15">
      <c r="B5" s="70"/>
      <c r="C5" s="70"/>
      <c r="D5" s="70"/>
      <c r="E5" s="70"/>
      <c r="F5" s="70"/>
      <c r="G5" s="70"/>
      <c r="H5" s="70"/>
      <c r="I5" s="70"/>
      <c r="J5" s="70"/>
      <c r="K5" s="70"/>
      <c r="L5" s="70"/>
      <c r="M5" s="70"/>
      <c r="N5" s="70"/>
      <c r="O5" s="70"/>
      <c r="P5" s="70"/>
      <c r="Q5" s="70"/>
      <c r="R5" s="70"/>
      <c r="S5" s="70"/>
      <c r="T5" s="70"/>
      <c r="U5" s="70"/>
      <c r="V5" s="70"/>
      <c r="W5" s="70"/>
      <c r="X5" s="70"/>
    </row>
    <row r="6" spans="2:29" ht="30" customHeight="1" thickBot="1" x14ac:dyDescent="0.2">
      <c r="B6" s="5" t="s">
        <v>42</v>
      </c>
      <c r="C6" s="65"/>
      <c r="D6" s="5"/>
      <c r="E6" s="5"/>
      <c r="F6" s="5"/>
      <c r="G6" s="5"/>
      <c r="H6" s="5"/>
      <c r="I6" s="5"/>
      <c r="J6" s="5"/>
      <c r="K6" s="5"/>
      <c r="L6" s="5"/>
      <c r="M6" s="5"/>
      <c r="N6" s="5"/>
      <c r="O6" s="5"/>
      <c r="P6" s="5"/>
      <c r="Q6" s="5"/>
      <c r="R6" s="5"/>
      <c r="S6" s="5"/>
      <c r="T6" s="5"/>
      <c r="U6" s="5"/>
      <c r="V6" s="5"/>
      <c r="W6" s="5"/>
    </row>
    <row r="7" spans="2:29" ht="26.25" customHeight="1" thickBot="1" x14ac:dyDescent="0.2">
      <c r="B7" s="512" t="s">
        <v>43</v>
      </c>
      <c r="C7" s="513"/>
      <c r="D7" s="514"/>
      <c r="E7" s="515"/>
      <c r="F7" s="515"/>
      <c r="G7" s="515"/>
      <c r="H7" s="515"/>
      <c r="I7" s="515"/>
      <c r="J7" s="515"/>
      <c r="K7" s="515"/>
      <c r="L7" s="515"/>
      <c r="M7" s="515"/>
      <c r="N7" s="515"/>
      <c r="O7" s="515"/>
      <c r="P7" s="515"/>
      <c r="Q7" s="515"/>
      <c r="R7" s="515"/>
      <c r="S7" s="515"/>
      <c r="T7" s="515"/>
      <c r="U7" s="515"/>
      <c r="V7" s="515"/>
      <c r="W7" s="515"/>
      <c r="X7" s="515"/>
      <c r="Y7" s="516"/>
    </row>
    <row r="8" spans="2:29" ht="26.25" customHeight="1" thickBot="1" x14ac:dyDescent="0.2">
      <c r="B8" s="26">
        <v>9</v>
      </c>
      <c r="C8" s="71" t="s">
        <v>44</v>
      </c>
      <c r="D8" s="72"/>
      <c r="E8" s="73"/>
      <c r="F8" s="73"/>
      <c r="G8" s="73"/>
      <c r="H8" s="73"/>
      <c r="I8" s="73"/>
      <c r="J8" s="73"/>
      <c r="K8" s="73"/>
      <c r="L8" s="73"/>
      <c r="M8" s="73"/>
      <c r="N8" s="73"/>
      <c r="O8" s="73"/>
      <c r="P8" s="73"/>
      <c r="Q8" s="73"/>
      <c r="R8" s="73"/>
      <c r="S8" s="73"/>
      <c r="T8" s="73"/>
      <c r="U8" s="74"/>
      <c r="V8" s="75"/>
      <c r="W8" s="75"/>
      <c r="X8" s="75"/>
      <c r="Y8" s="74"/>
    </row>
    <row r="9" spans="2:29" ht="26.25" customHeight="1" thickBot="1" x14ac:dyDescent="0.2">
      <c r="B9" s="72"/>
      <c r="C9" s="76"/>
      <c r="D9" s="77"/>
      <c r="E9" s="78"/>
      <c r="F9" s="79"/>
      <c r="G9" s="80" t="s">
        <v>45</v>
      </c>
      <c r="H9" s="81"/>
      <c r="I9" s="81"/>
      <c r="J9" s="81"/>
      <c r="K9" s="81"/>
      <c r="L9" s="81"/>
      <c r="M9" s="81"/>
      <c r="N9" s="81"/>
      <c r="O9" s="81"/>
      <c r="P9" s="81"/>
      <c r="Q9" s="81"/>
      <c r="R9" s="81"/>
      <c r="S9" s="81"/>
      <c r="T9" s="81"/>
      <c r="U9" s="82"/>
      <c r="V9" s="82"/>
      <c r="W9" s="82"/>
      <c r="X9" s="82"/>
      <c r="Y9" s="82"/>
    </row>
    <row r="10" spans="2:29" ht="11.25" customHeight="1" x14ac:dyDescent="0.15">
      <c r="B10" s="7"/>
      <c r="C10" s="65"/>
      <c r="D10" s="5"/>
      <c r="E10" s="5"/>
      <c r="F10" s="5"/>
      <c r="G10" s="5"/>
      <c r="H10" s="5"/>
      <c r="I10" s="5"/>
      <c r="J10" s="5"/>
      <c r="K10" s="5"/>
      <c r="L10" s="5"/>
      <c r="M10" s="5"/>
      <c r="N10" s="5"/>
      <c r="O10" s="5"/>
      <c r="P10" s="5"/>
      <c r="Q10" s="5"/>
      <c r="R10" s="5"/>
      <c r="S10" s="5"/>
      <c r="T10" s="5"/>
      <c r="U10" s="5"/>
      <c r="V10" s="5"/>
      <c r="W10" s="5"/>
      <c r="AC10" s="83"/>
    </row>
    <row r="11" spans="2:29" ht="30" customHeight="1" thickBot="1" x14ac:dyDescent="0.2">
      <c r="B11" s="1" t="s">
        <v>46</v>
      </c>
    </row>
    <row r="12" spans="2:29" ht="26.25" customHeight="1" x14ac:dyDescent="0.15">
      <c r="B12" s="517" t="s">
        <v>47</v>
      </c>
      <c r="C12" s="518"/>
      <c r="D12" s="518"/>
      <c r="E12" s="519">
        <f>様式第１号!$E$10</f>
        <v>0</v>
      </c>
      <c r="F12" s="520"/>
      <c r="G12" s="520"/>
      <c r="H12" s="520"/>
      <c r="I12" s="520"/>
      <c r="J12" s="520"/>
      <c r="K12" s="520"/>
      <c r="L12" s="520"/>
      <c r="M12" s="520"/>
      <c r="N12" s="520"/>
      <c r="O12" s="520"/>
      <c r="P12" s="520"/>
      <c r="Q12" s="520"/>
      <c r="R12" s="520"/>
      <c r="S12" s="520"/>
      <c r="T12" s="520"/>
      <c r="U12" s="520"/>
      <c r="V12" s="520"/>
      <c r="W12" s="520"/>
      <c r="X12" s="520"/>
      <c r="Y12" s="521"/>
    </row>
    <row r="13" spans="2:29" ht="26.25" customHeight="1" x14ac:dyDescent="0.15">
      <c r="B13" s="495" t="s">
        <v>48</v>
      </c>
      <c r="C13" s="496"/>
      <c r="D13" s="497"/>
      <c r="E13" s="504"/>
      <c r="F13" s="505"/>
      <c r="G13" s="505"/>
      <c r="H13" s="505"/>
      <c r="I13" s="505"/>
      <c r="J13" s="505"/>
      <c r="K13" s="505"/>
      <c r="L13" s="505"/>
      <c r="M13" s="505"/>
      <c r="N13" s="505"/>
      <c r="O13" s="505"/>
      <c r="P13" s="505"/>
      <c r="Q13" s="505"/>
      <c r="R13" s="505"/>
      <c r="S13" s="505"/>
      <c r="T13" s="505"/>
      <c r="U13" s="505"/>
      <c r="V13" s="505"/>
      <c r="W13" s="505"/>
      <c r="X13" s="505"/>
      <c r="Y13" s="506"/>
    </row>
    <row r="14" spans="2:29" ht="26.25" customHeight="1" x14ac:dyDescent="0.15">
      <c r="B14" s="495" t="s">
        <v>49</v>
      </c>
      <c r="C14" s="496"/>
      <c r="D14" s="497"/>
      <c r="E14" s="498"/>
      <c r="F14" s="499"/>
      <c r="G14" s="499"/>
      <c r="H14" s="499"/>
      <c r="I14" s="499"/>
      <c r="J14" s="499"/>
      <c r="K14" s="499"/>
      <c r="L14" s="499"/>
      <c r="M14" s="499"/>
      <c r="N14" s="499"/>
      <c r="O14" s="499"/>
      <c r="P14" s="499"/>
      <c r="Q14" s="499"/>
      <c r="R14" s="499"/>
      <c r="S14" s="499"/>
      <c r="T14" s="499"/>
      <c r="U14" s="499"/>
      <c r="V14" s="499"/>
      <c r="W14" s="499"/>
      <c r="X14" s="499"/>
      <c r="Y14" s="500"/>
    </row>
    <row r="15" spans="2:29" ht="26.25" customHeight="1" x14ac:dyDescent="0.15">
      <c r="B15" s="501" t="s">
        <v>50</v>
      </c>
      <c r="C15" s="502"/>
      <c r="D15" s="503"/>
      <c r="E15" s="504"/>
      <c r="F15" s="505"/>
      <c r="G15" s="505"/>
      <c r="H15" s="505"/>
      <c r="I15" s="505"/>
      <c r="J15" s="505"/>
      <c r="K15" s="505"/>
      <c r="L15" s="505"/>
      <c r="M15" s="505"/>
      <c r="N15" s="505"/>
      <c r="O15" s="505"/>
      <c r="P15" s="505"/>
      <c r="Q15" s="505"/>
      <c r="R15" s="505"/>
      <c r="S15" s="505"/>
      <c r="T15" s="505"/>
      <c r="U15" s="505"/>
      <c r="V15" s="505"/>
      <c r="W15" s="505"/>
      <c r="X15" s="505"/>
      <c r="Y15" s="506"/>
    </row>
    <row r="16" spans="2:29" ht="26.25" customHeight="1" x14ac:dyDescent="0.15">
      <c r="B16" s="507" t="s">
        <v>51</v>
      </c>
      <c r="C16" s="508"/>
      <c r="D16" s="399"/>
      <c r="E16" s="509"/>
      <c r="F16" s="510"/>
      <c r="G16" s="510"/>
      <c r="H16" s="510"/>
      <c r="I16" s="510"/>
      <c r="J16" s="510"/>
      <c r="K16" s="510"/>
      <c r="L16" s="24" t="s">
        <v>52</v>
      </c>
      <c r="M16" s="24"/>
      <c r="N16" s="511" t="s">
        <v>53</v>
      </c>
      <c r="O16" s="511"/>
      <c r="P16" s="233"/>
      <c r="Q16" s="84" t="s">
        <v>54</v>
      </c>
      <c r="R16" s="511" t="s">
        <v>55</v>
      </c>
      <c r="S16" s="511"/>
      <c r="T16" s="85"/>
      <c r="U16" s="84" t="s">
        <v>54</v>
      </c>
      <c r="V16" s="511" t="s">
        <v>56</v>
      </c>
      <c r="W16" s="511"/>
      <c r="X16" s="85"/>
      <c r="Y16" s="86" t="s">
        <v>54</v>
      </c>
    </row>
    <row r="17" spans="2:43" ht="26.25" customHeight="1" x14ac:dyDescent="0.15">
      <c r="B17" s="483" t="s">
        <v>57</v>
      </c>
      <c r="C17" s="484"/>
      <c r="D17" s="485"/>
      <c r="E17" s="486"/>
      <c r="F17" s="487"/>
      <c r="G17" s="487"/>
      <c r="H17" s="487"/>
      <c r="I17" s="487"/>
      <c r="J17" s="487"/>
      <c r="K17" s="487"/>
      <c r="L17" s="231" t="s">
        <v>58</v>
      </c>
      <c r="M17" s="488" t="s">
        <v>59</v>
      </c>
      <c r="N17" s="488"/>
      <c r="O17" s="488"/>
      <c r="P17" s="488"/>
      <c r="Q17" s="487"/>
      <c r="R17" s="487"/>
      <c r="S17" s="487"/>
      <c r="T17" s="487"/>
      <c r="U17" s="487"/>
      <c r="V17" s="487"/>
      <c r="W17" s="487"/>
      <c r="X17" s="226" t="s">
        <v>60</v>
      </c>
      <c r="Y17" s="87" t="s">
        <v>61</v>
      </c>
      <c r="AB17" s="370" t="s">
        <v>62</v>
      </c>
    </row>
    <row r="18" spans="2:43" ht="26.25" customHeight="1" thickBot="1" x14ac:dyDescent="0.2">
      <c r="B18" s="489" t="s">
        <v>63</v>
      </c>
      <c r="C18" s="490"/>
      <c r="D18" s="491"/>
      <c r="E18" s="493"/>
      <c r="F18" s="494"/>
      <c r="G18" s="494"/>
      <c r="H18" s="494"/>
      <c r="I18" s="227" t="s">
        <v>1</v>
      </c>
      <c r="J18" s="492"/>
      <c r="K18" s="492"/>
      <c r="L18" s="302" t="s">
        <v>64</v>
      </c>
      <c r="M18" s="302"/>
      <c r="N18" s="302"/>
      <c r="O18" s="302"/>
      <c r="P18" s="302"/>
      <c r="Q18" s="302"/>
      <c r="R18" s="302"/>
      <c r="S18" s="302"/>
      <c r="T18" s="302"/>
      <c r="U18" s="302"/>
      <c r="V18" s="302"/>
      <c r="W18" s="302"/>
      <c r="X18" s="302"/>
      <c r="Y18" s="303"/>
    </row>
    <row r="19" spans="2:43" ht="11.25" customHeight="1" x14ac:dyDescent="0.15">
      <c r="B19" s="7"/>
      <c r="C19" s="65"/>
      <c r="D19" s="5"/>
      <c r="E19" s="5"/>
      <c r="F19" s="5"/>
      <c r="G19" s="5"/>
      <c r="H19" s="5"/>
      <c r="I19" s="5"/>
      <c r="J19" s="5"/>
      <c r="K19" s="5"/>
      <c r="L19" s="5"/>
      <c r="M19" s="5"/>
      <c r="N19" s="5"/>
      <c r="O19" s="5"/>
      <c r="P19" s="5"/>
      <c r="Q19" s="5"/>
      <c r="R19" s="5"/>
      <c r="S19" s="5"/>
      <c r="T19" s="5"/>
      <c r="U19" s="5"/>
      <c r="V19" s="116"/>
      <c r="W19" s="5"/>
      <c r="AB19" s="371"/>
    </row>
    <row r="20" spans="2:43" ht="30" customHeight="1" thickBot="1" x14ac:dyDescent="0.2">
      <c r="B20" s="4" t="s">
        <v>101</v>
      </c>
      <c r="C20" s="62"/>
      <c r="D20" s="62"/>
      <c r="E20" s="62"/>
      <c r="F20" s="62"/>
      <c r="G20" s="62"/>
      <c r="H20" s="62"/>
      <c r="I20" s="62"/>
      <c r="J20" s="62"/>
      <c r="K20" s="62"/>
      <c r="L20" s="62"/>
      <c r="M20" s="62"/>
      <c r="N20" s="62"/>
      <c r="O20" s="62"/>
      <c r="P20" s="62"/>
      <c r="Q20" s="62"/>
      <c r="R20" s="62"/>
      <c r="S20" s="62"/>
      <c r="T20" s="4"/>
      <c r="U20" s="4"/>
      <c r="V20" s="4"/>
      <c r="W20" s="91"/>
      <c r="X20" s="92"/>
      <c r="Y20" s="92"/>
    </row>
    <row r="21" spans="2:43" ht="26.25" customHeight="1" x14ac:dyDescent="0.15">
      <c r="B21" s="93"/>
      <c r="C21" s="94" t="s">
        <v>173</v>
      </c>
      <c r="D21" s="94"/>
      <c r="E21" s="94"/>
      <c r="F21" s="94"/>
      <c r="G21" s="94"/>
      <c r="H21" s="94"/>
      <c r="I21" s="94"/>
      <c r="J21" s="94"/>
      <c r="K21" s="94"/>
      <c r="L21" s="94"/>
      <c r="M21" s="94"/>
      <c r="N21" s="94"/>
      <c r="O21" s="94"/>
      <c r="P21" s="94"/>
      <c r="Q21" s="94"/>
      <c r="R21" s="94"/>
      <c r="S21" s="94"/>
      <c r="T21" s="94"/>
      <c r="U21" s="94"/>
      <c r="V21" s="94"/>
      <c r="W21" s="95"/>
      <c r="X21" s="95"/>
      <c r="Y21" s="96"/>
      <c r="AC21" s="2"/>
      <c r="AD21" s="2"/>
      <c r="AE21" s="2"/>
      <c r="AF21" s="2"/>
      <c r="AG21" s="2"/>
      <c r="AH21" s="2"/>
      <c r="AI21" s="2"/>
      <c r="AJ21" s="2"/>
      <c r="AK21" s="2"/>
      <c r="AL21" s="2"/>
      <c r="AM21" s="2"/>
      <c r="AN21" s="2"/>
    </row>
    <row r="22" spans="2:43" ht="26.25" customHeight="1" x14ac:dyDescent="0.15">
      <c r="B22" s="97"/>
      <c r="C22" s="221" t="s">
        <v>174</v>
      </c>
      <c r="D22" s="98"/>
      <c r="E22" s="98"/>
      <c r="F22" s="98"/>
      <c r="G22" s="98"/>
      <c r="H22" s="98"/>
      <c r="I22" s="98"/>
      <c r="J22" s="98"/>
      <c r="K22" s="98"/>
      <c r="L22" s="98"/>
      <c r="M22" s="98"/>
      <c r="N22" s="98"/>
      <c r="O22" s="98"/>
      <c r="P22" s="98"/>
      <c r="Q22" s="98"/>
      <c r="R22" s="98"/>
      <c r="S22" s="98"/>
      <c r="T22" s="98"/>
      <c r="U22" s="98"/>
      <c r="V22" s="98"/>
      <c r="W22" s="232"/>
      <c r="X22" s="232"/>
      <c r="Y22" s="99"/>
      <c r="AC22" s="2"/>
      <c r="AD22" s="2"/>
      <c r="AE22" s="2"/>
      <c r="AF22" s="2"/>
      <c r="AG22" s="2"/>
      <c r="AH22" s="2"/>
      <c r="AI22" s="2"/>
      <c r="AJ22" s="2"/>
      <c r="AK22" s="2"/>
      <c r="AL22" s="2"/>
      <c r="AM22" s="2"/>
      <c r="AN22" s="2"/>
    </row>
    <row r="23" spans="2:43" s="104" customFormat="1" ht="18.75" customHeight="1" x14ac:dyDescent="0.15">
      <c r="B23" s="100"/>
      <c r="C23" s="222">
        <v>9</v>
      </c>
      <c r="D23" s="306" t="s">
        <v>159</v>
      </c>
      <c r="E23" s="101"/>
      <c r="F23" s="101"/>
      <c r="G23" s="101"/>
      <c r="H23" s="101"/>
      <c r="I23" s="101"/>
      <c r="J23" s="101"/>
      <c r="K23" s="101"/>
      <c r="L23" s="101"/>
      <c r="M23" s="101"/>
      <c r="N23" s="101"/>
      <c r="O23" s="101"/>
      <c r="P23" s="101"/>
      <c r="Q23" s="102"/>
      <c r="R23" s="102"/>
      <c r="S23" s="103"/>
      <c r="T23" s="102"/>
      <c r="U23" s="471"/>
      <c r="V23" s="471"/>
      <c r="W23" s="471"/>
      <c r="X23" s="471"/>
      <c r="Y23" s="223" t="s">
        <v>65</v>
      </c>
      <c r="AB23" s="370"/>
      <c r="AC23" s="2"/>
      <c r="AD23" s="2"/>
      <c r="AE23" s="2"/>
      <c r="AF23" s="2"/>
      <c r="AG23" s="2"/>
      <c r="AH23" s="2"/>
      <c r="AI23" s="2"/>
      <c r="AJ23" s="2"/>
      <c r="AK23" s="2"/>
      <c r="AL23" s="2"/>
      <c r="AM23" s="2"/>
      <c r="AN23" s="2"/>
    </row>
    <row r="24" spans="2:43" s="5" customFormat="1" ht="26.25" customHeight="1" x14ac:dyDescent="0.15">
      <c r="B24" s="100"/>
      <c r="C24" s="105" t="s">
        <v>155</v>
      </c>
      <c r="D24" s="105"/>
      <c r="E24" s="105"/>
      <c r="F24" s="105"/>
      <c r="G24" s="105"/>
      <c r="H24" s="105"/>
      <c r="I24" s="105"/>
      <c r="J24" s="105"/>
      <c r="K24" s="105"/>
      <c r="L24" s="105"/>
      <c r="M24" s="105"/>
      <c r="N24" s="105"/>
      <c r="O24" s="105"/>
      <c r="P24" s="105"/>
      <c r="Q24" s="105"/>
      <c r="R24" s="105"/>
      <c r="S24" s="105"/>
      <c r="T24" s="105"/>
      <c r="U24" s="105"/>
      <c r="V24" s="105"/>
      <c r="W24" s="106"/>
      <c r="X24" s="106"/>
      <c r="Y24" s="107"/>
      <c r="AB24" s="370"/>
      <c r="AC24" s="2"/>
      <c r="AD24" s="2"/>
      <c r="AE24" s="2"/>
      <c r="AF24" s="2"/>
      <c r="AG24" s="2"/>
      <c r="AH24" s="2"/>
      <c r="AI24" s="2"/>
      <c r="AJ24" s="2"/>
      <c r="AK24" s="2"/>
      <c r="AL24" s="2"/>
      <c r="AM24" s="2"/>
      <c r="AN24" s="2"/>
    </row>
    <row r="25" spans="2:43" s="5" customFormat="1" ht="26.25" customHeight="1" x14ac:dyDescent="0.15">
      <c r="B25" s="299"/>
      <c r="C25" s="301" t="s">
        <v>156</v>
      </c>
      <c r="D25" s="301"/>
      <c r="E25" s="301"/>
      <c r="F25" s="301"/>
      <c r="G25" s="301"/>
      <c r="H25" s="301"/>
      <c r="I25" s="305"/>
      <c r="J25" s="304"/>
      <c r="K25" s="301" t="s">
        <v>123</v>
      </c>
      <c r="L25" s="301"/>
      <c r="M25" s="301"/>
      <c r="N25" s="301"/>
      <c r="O25" s="304"/>
      <c r="P25" s="301" t="s">
        <v>157</v>
      </c>
      <c r="Q25" s="301"/>
      <c r="R25" s="301"/>
      <c r="S25" s="301"/>
      <c r="T25" s="304"/>
      <c r="U25" s="301" t="s">
        <v>158</v>
      </c>
      <c r="V25" s="301"/>
      <c r="W25" s="106"/>
      <c r="X25" s="106"/>
      <c r="Y25" s="107"/>
      <c r="AB25" s="370"/>
      <c r="AC25" s="2"/>
      <c r="AD25" s="2"/>
      <c r="AE25" s="2"/>
      <c r="AF25" s="2"/>
      <c r="AG25" s="2"/>
      <c r="AH25" s="2"/>
      <c r="AI25" s="2"/>
      <c r="AJ25" s="2"/>
      <c r="AK25" s="2"/>
      <c r="AL25" s="2"/>
      <c r="AM25" s="2"/>
      <c r="AN25" s="2"/>
    </row>
    <row r="26" spans="2:43" s="108" customFormat="1" ht="37.5" customHeight="1" x14ac:dyDescent="0.15">
      <c r="B26" s="97"/>
      <c r="C26" s="472" t="s">
        <v>154</v>
      </c>
      <c r="D26" s="472"/>
      <c r="E26" s="472"/>
      <c r="F26" s="472"/>
      <c r="G26" s="472"/>
      <c r="H26" s="472"/>
      <c r="I26" s="472"/>
      <c r="J26" s="472"/>
      <c r="K26" s="472"/>
      <c r="L26" s="472"/>
      <c r="M26" s="472"/>
      <c r="N26" s="472"/>
      <c r="O26" s="472"/>
      <c r="P26" s="472"/>
      <c r="Q26" s="472"/>
      <c r="R26" s="472"/>
      <c r="S26" s="472"/>
      <c r="T26" s="472"/>
      <c r="U26" s="472"/>
      <c r="V26" s="472"/>
      <c r="W26" s="472"/>
      <c r="X26" s="472"/>
      <c r="Y26" s="473"/>
      <c r="AB26" s="370"/>
      <c r="AC26" s="109"/>
      <c r="AD26" s="109"/>
      <c r="AE26" s="109"/>
      <c r="AF26" s="109"/>
      <c r="AG26" s="109"/>
      <c r="AH26" s="109"/>
      <c r="AI26" s="109"/>
      <c r="AJ26" s="109"/>
      <c r="AK26" s="109"/>
      <c r="AL26" s="109"/>
      <c r="AM26" s="109"/>
      <c r="AN26" s="109"/>
      <c r="AO26" s="109"/>
      <c r="AP26" s="109"/>
      <c r="AQ26" s="109"/>
    </row>
    <row r="27" spans="2:43" s="104" customFormat="1" ht="15" customHeight="1" x14ac:dyDescent="0.15">
      <c r="B27" s="97"/>
      <c r="C27" s="224">
        <v>9</v>
      </c>
      <c r="D27" s="225" t="s">
        <v>68</v>
      </c>
      <c r="E27" s="110"/>
      <c r="F27" s="110"/>
      <c r="G27" s="111"/>
      <c r="H27" s="111"/>
      <c r="I27" s="111"/>
      <c r="J27" s="111"/>
      <c r="K27" s="111"/>
      <c r="L27" s="111"/>
      <c r="M27" s="111"/>
      <c r="N27" s="111"/>
      <c r="O27" s="111"/>
      <c r="P27" s="111"/>
      <c r="Q27" s="111"/>
      <c r="R27" s="111"/>
      <c r="S27" s="111"/>
      <c r="T27" s="111"/>
      <c r="U27" s="111"/>
      <c r="V27" s="111"/>
      <c r="W27" s="112"/>
      <c r="X27" s="112"/>
      <c r="Y27" s="113"/>
      <c r="AB27" s="372"/>
      <c r="AC27" s="114"/>
      <c r="AD27" s="114"/>
      <c r="AE27" s="114"/>
      <c r="AF27" s="114"/>
      <c r="AG27" s="114"/>
      <c r="AH27" s="114"/>
      <c r="AI27" s="114"/>
      <c r="AJ27" s="114"/>
      <c r="AK27" s="114"/>
      <c r="AL27" s="114"/>
      <c r="AM27" s="114"/>
      <c r="AN27" s="114"/>
      <c r="AO27" s="114"/>
      <c r="AP27" s="114"/>
      <c r="AQ27" s="114"/>
    </row>
    <row r="28" spans="2:43" s="104" customFormat="1" ht="18.75" customHeight="1" thickBot="1" x14ac:dyDescent="0.2">
      <c r="B28" s="115"/>
      <c r="C28" s="296"/>
      <c r="D28" s="297" t="s">
        <v>69</v>
      </c>
      <c r="E28" s="474"/>
      <c r="F28" s="474"/>
      <c r="G28" s="474"/>
      <c r="H28" s="474"/>
      <c r="I28" s="474"/>
      <c r="J28" s="474"/>
      <c r="K28" s="474"/>
      <c r="L28" s="474"/>
      <c r="M28" s="474"/>
      <c r="N28" s="474"/>
      <c r="O28" s="474"/>
      <c r="P28" s="474"/>
      <c r="Q28" s="474"/>
      <c r="R28" s="474"/>
      <c r="S28" s="474"/>
      <c r="T28" s="474"/>
      <c r="U28" s="474"/>
      <c r="V28" s="474"/>
      <c r="W28" s="474"/>
      <c r="X28" s="474"/>
      <c r="Y28" s="298" t="s">
        <v>61</v>
      </c>
      <c r="AB28" s="372"/>
      <c r="AC28" s="114"/>
      <c r="AD28" s="114"/>
      <c r="AE28" s="114"/>
      <c r="AF28" s="114"/>
      <c r="AG28" s="114"/>
      <c r="AH28" s="114"/>
      <c r="AI28" s="114"/>
      <c r="AJ28" s="114"/>
      <c r="AK28" s="114"/>
      <c r="AL28" s="114"/>
      <c r="AM28" s="114"/>
      <c r="AN28" s="114"/>
      <c r="AO28" s="114"/>
      <c r="AP28" s="114"/>
      <c r="AQ28" s="114"/>
    </row>
    <row r="29" spans="2:43" ht="11.25" customHeight="1" x14ac:dyDescent="0.15">
      <c r="B29" s="7"/>
      <c r="C29" s="65"/>
      <c r="D29" s="5"/>
      <c r="E29" s="5"/>
      <c r="F29" s="5"/>
      <c r="G29" s="5"/>
      <c r="H29" s="5"/>
      <c r="I29" s="5"/>
      <c r="J29" s="5"/>
      <c r="K29" s="5"/>
      <c r="L29" s="5"/>
      <c r="M29" s="5"/>
      <c r="N29" s="5"/>
      <c r="O29" s="5"/>
      <c r="P29" s="5"/>
      <c r="Q29" s="5"/>
      <c r="R29" s="5"/>
      <c r="S29" s="5"/>
      <c r="T29" s="5"/>
      <c r="U29" s="5"/>
      <c r="V29" s="116"/>
      <c r="W29" s="5"/>
      <c r="AB29" s="371"/>
    </row>
    <row r="30" spans="2:43" s="5" customFormat="1" ht="30" customHeight="1" thickBot="1" x14ac:dyDescent="0.2">
      <c r="B30" s="117" t="s">
        <v>70</v>
      </c>
      <c r="C30" s="230"/>
      <c r="D30" s="230"/>
      <c r="E30" s="65"/>
      <c r="F30" s="65"/>
      <c r="G30" s="90"/>
      <c r="H30" s="90"/>
      <c r="I30" s="65"/>
      <c r="J30" s="90"/>
      <c r="K30" s="90"/>
      <c r="AB30" s="371"/>
      <c r="AC30" s="49"/>
      <c r="AD30" s="49"/>
    </row>
    <row r="31" spans="2:43" s="5" customFormat="1" ht="26.25" customHeight="1" x14ac:dyDescent="0.15">
      <c r="B31" s="441" t="s">
        <v>71</v>
      </c>
      <c r="C31" s="442"/>
      <c r="D31" s="475"/>
      <c r="E31" s="477"/>
      <c r="F31" s="478"/>
      <c r="G31" s="478"/>
      <c r="H31" s="479"/>
      <c r="I31" s="120" t="s">
        <v>1</v>
      </c>
      <c r="J31" s="118"/>
      <c r="K31" s="119"/>
      <c r="L31" s="121" t="s">
        <v>2</v>
      </c>
      <c r="M31" s="205"/>
      <c r="N31" s="206"/>
      <c r="O31" s="207" t="s">
        <v>72</v>
      </c>
      <c r="P31" s="232" t="s">
        <v>73</v>
      </c>
      <c r="Q31" s="232" t="s">
        <v>74</v>
      </c>
      <c r="R31" s="476" t="s">
        <v>75</v>
      </c>
      <c r="S31" s="476"/>
      <c r="T31" s="476"/>
      <c r="U31" s="476"/>
      <c r="V31" s="476"/>
      <c r="W31" s="476"/>
      <c r="X31" s="476"/>
      <c r="Y31" s="476"/>
      <c r="Z31" s="122"/>
      <c r="AB31" s="371"/>
      <c r="AC31" s="49"/>
      <c r="AD31" s="49"/>
    </row>
    <row r="32" spans="2:43" s="5" customFormat="1" ht="26.25" customHeight="1" thickBot="1" x14ac:dyDescent="0.3">
      <c r="B32" s="468" t="s">
        <v>76</v>
      </c>
      <c r="C32" s="469"/>
      <c r="D32" s="470"/>
      <c r="E32" s="480"/>
      <c r="F32" s="481"/>
      <c r="G32" s="481"/>
      <c r="H32" s="482"/>
      <c r="I32" s="125" t="s">
        <v>1</v>
      </c>
      <c r="J32" s="123"/>
      <c r="K32" s="124"/>
      <c r="L32" s="204" t="s">
        <v>2</v>
      </c>
      <c r="M32" s="293"/>
      <c r="N32" s="295"/>
      <c r="O32" s="294" t="s">
        <v>72</v>
      </c>
      <c r="P32" s="62"/>
      <c r="Q32" s="122"/>
      <c r="R32" s="122"/>
      <c r="S32" s="122"/>
      <c r="T32" s="122"/>
      <c r="U32" s="122"/>
      <c r="V32" s="122"/>
      <c r="W32" s="122"/>
      <c r="X32" s="122"/>
      <c r="Y32" s="122"/>
      <c r="Z32" s="122"/>
      <c r="AB32" s="374" t="s">
        <v>77</v>
      </c>
      <c r="AC32" s="49"/>
      <c r="AD32" s="49"/>
    </row>
    <row r="33" spans="2:28" ht="6" customHeight="1" x14ac:dyDescent="0.15">
      <c r="B33" s="126"/>
      <c r="C33" s="126"/>
      <c r="D33" s="127"/>
      <c r="E33" s="128"/>
      <c r="F33" s="128"/>
      <c r="G33" s="128"/>
      <c r="H33" s="128"/>
      <c r="I33" s="127"/>
      <c r="J33" s="129"/>
      <c r="K33" s="129"/>
      <c r="L33" s="129"/>
      <c r="M33" s="130"/>
      <c r="N33" s="130"/>
      <c r="O33" s="90"/>
      <c r="P33" s="90"/>
      <c r="Q33" s="90"/>
      <c r="R33" s="131"/>
      <c r="S33" s="131"/>
      <c r="T33" s="131"/>
      <c r="U33" s="131"/>
      <c r="V33" s="131"/>
      <c r="W33" s="131"/>
      <c r="X33" s="131"/>
      <c r="Y33" s="131"/>
    </row>
    <row r="34" spans="2:28" ht="30" customHeight="1" x14ac:dyDescent="0.15">
      <c r="AB34" s="373" t="s">
        <v>153</v>
      </c>
    </row>
  </sheetData>
  <mergeCells count="31">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18:D18"/>
    <mergeCell ref="J18:K18"/>
    <mergeCell ref="E18:H18"/>
    <mergeCell ref="B32:D32"/>
    <mergeCell ref="U23:X23"/>
    <mergeCell ref="C26:Y26"/>
    <mergeCell ref="E28:X28"/>
    <mergeCell ref="B31:D31"/>
    <mergeCell ref="R31:Y31"/>
    <mergeCell ref="E31:H31"/>
    <mergeCell ref="E32:H32"/>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38100</xdr:colOff>
                    <xdr:row>20</xdr:row>
                    <xdr:rowOff>57150</xdr:rowOff>
                  </from>
                  <to>
                    <xdr:col>2</xdr:col>
                    <xdr:colOff>0</xdr:colOff>
                    <xdr:row>20</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38100</xdr:colOff>
                    <xdr:row>21</xdr:row>
                    <xdr:rowOff>57150</xdr:rowOff>
                  </from>
                  <to>
                    <xdr:col>2</xdr:col>
                    <xdr:colOff>0</xdr:colOff>
                    <xdr:row>21</xdr:row>
                    <xdr:rowOff>238125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38100</xdr:colOff>
                    <xdr:row>23</xdr:row>
                    <xdr:rowOff>57150</xdr:rowOff>
                  </from>
                  <to>
                    <xdr:col>2</xdr:col>
                    <xdr:colOff>0</xdr:colOff>
                    <xdr:row>23</xdr:row>
                    <xdr:rowOff>238125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38100</xdr:colOff>
                    <xdr:row>25</xdr:row>
                    <xdr:rowOff>142875</xdr:rowOff>
                  </from>
                  <to>
                    <xdr:col>2</xdr:col>
                    <xdr:colOff>0</xdr:colOff>
                    <xdr:row>25</xdr:row>
                    <xdr:rowOff>323850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1</xdr:col>
                    <xdr:colOff>38100</xdr:colOff>
                    <xdr:row>24</xdr:row>
                    <xdr:rowOff>76200</xdr:rowOff>
                  </from>
                  <to>
                    <xdr:col>2</xdr:col>
                    <xdr:colOff>28575</xdr:colOff>
                    <xdr:row>24</xdr:row>
                    <xdr:rowOff>276225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9</xdr:col>
                    <xdr:colOff>38100</xdr:colOff>
                    <xdr:row>24</xdr:row>
                    <xdr:rowOff>76200</xdr:rowOff>
                  </from>
                  <to>
                    <xdr:col>10</xdr:col>
                    <xdr:colOff>28575</xdr:colOff>
                    <xdr:row>24</xdr:row>
                    <xdr:rowOff>276225</xdr:rowOff>
                  </to>
                </anchor>
              </controlPr>
            </control>
          </mc:Choice>
        </mc:AlternateContent>
        <mc:AlternateContent xmlns:mc="http://schemas.openxmlformats.org/markup-compatibility/2006">
          <mc:Choice Requires="x14">
            <control shapeId="18445" r:id="rId10" name="Check Box 13">
              <controlPr defaultSize="0" autoFill="0" autoLine="0" autoPict="0">
                <anchor moveWithCells="1">
                  <from>
                    <xdr:col>14</xdr:col>
                    <xdr:colOff>38100</xdr:colOff>
                    <xdr:row>24</xdr:row>
                    <xdr:rowOff>76200</xdr:rowOff>
                  </from>
                  <to>
                    <xdr:col>15</xdr:col>
                    <xdr:colOff>28575</xdr:colOff>
                    <xdr:row>24</xdr:row>
                    <xdr:rowOff>276225</xdr:rowOff>
                  </to>
                </anchor>
              </controlPr>
            </control>
          </mc:Choice>
        </mc:AlternateContent>
        <mc:AlternateContent xmlns:mc="http://schemas.openxmlformats.org/markup-compatibility/2006">
          <mc:Choice Requires="x14">
            <control shapeId="18446" r:id="rId11" name="Check Box 14">
              <controlPr defaultSize="0" autoFill="0" autoLine="0" autoPict="0">
                <anchor moveWithCells="1">
                  <from>
                    <xdr:col>19</xdr:col>
                    <xdr:colOff>38100</xdr:colOff>
                    <xdr:row>24</xdr:row>
                    <xdr:rowOff>76200</xdr:rowOff>
                  </from>
                  <to>
                    <xdr:col>20</xdr:col>
                    <xdr:colOff>28575</xdr:colOff>
                    <xdr:row>24</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5"/>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0"/>
    <col min="29" max="30" width="3.75" style="3"/>
    <col min="31" max="16384" width="3.75" style="1"/>
  </cols>
  <sheetData>
    <row r="1" spans="2:29" ht="6" customHeight="1" x14ac:dyDescent="0.15"/>
    <row r="2" spans="2:29" ht="26.25" customHeight="1" x14ac:dyDescent="0.15">
      <c r="B2" s="62" t="s">
        <v>176</v>
      </c>
      <c r="E2" s="66"/>
      <c r="F2" s="67"/>
      <c r="G2" s="67"/>
      <c r="H2" s="8"/>
      <c r="I2" s="10"/>
      <c r="J2" s="10"/>
      <c r="K2" s="10"/>
      <c r="L2" s="10"/>
      <c r="M2" s="10"/>
      <c r="N2" s="10"/>
      <c r="O2" s="10"/>
      <c r="P2" s="10"/>
      <c r="Q2" s="10"/>
      <c r="R2" s="10"/>
      <c r="S2" s="10"/>
      <c r="T2" s="10"/>
      <c r="U2" s="10"/>
      <c r="V2" s="10"/>
      <c r="W2" s="15"/>
      <c r="X2" s="68"/>
      <c r="Y2" s="69">
        <f>様式第１号!$E$10</f>
        <v>0</v>
      </c>
    </row>
    <row r="3" spans="2:29" ht="7.5" customHeight="1" x14ac:dyDescent="0.15">
      <c r="B3" s="5"/>
      <c r="E3" s="66"/>
      <c r="F3" s="67"/>
      <c r="G3" s="67"/>
      <c r="H3" s="8"/>
      <c r="I3" s="10"/>
      <c r="J3" s="10"/>
      <c r="K3" s="10"/>
      <c r="L3" s="10"/>
      <c r="M3" s="10"/>
      <c r="N3" s="10"/>
      <c r="O3" s="10"/>
      <c r="P3" s="10"/>
      <c r="Q3" s="10"/>
      <c r="R3" s="10"/>
      <c r="S3" s="10"/>
      <c r="T3" s="10"/>
      <c r="U3" s="10"/>
      <c r="V3" s="10"/>
      <c r="W3" s="5"/>
    </row>
    <row r="4" spans="2:29" ht="18.75" customHeight="1" x14ac:dyDescent="0.15">
      <c r="B4" s="439" t="s">
        <v>41</v>
      </c>
      <c r="C4" s="439"/>
      <c r="D4" s="439"/>
      <c r="E4" s="439"/>
      <c r="F4" s="439"/>
      <c r="G4" s="439"/>
      <c r="H4" s="439"/>
      <c r="I4" s="439"/>
      <c r="J4" s="439"/>
      <c r="K4" s="439"/>
      <c r="L4" s="439"/>
      <c r="M4" s="439"/>
      <c r="N4" s="439"/>
      <c r="O4" s="439"/>
      <c r="P4" s="439"/>
      <c r="Q4" s="439"/>
      <c r="R4" s="439"/>
      <c r="S4" s="439"/>
      <c r="T4" s="439"/>
      <c r="U4" s="439"/>
      <c r="V4" s="439"/>
      <c r="W4" s="439"/>
      <c r="X4" s="439"/>
      <c r="Y4" s="439"/>
    </row>
    <row r="5" spans="2:29" ht="11.25" customHeight="1" x14ac:dyDescent="0.15">
      <c r="B5" s="70"/>
      <c r="C5" s="70"/>
      <c r="D5" s="70"/>
      <c r="E5" s="70"/>
      <c r="F5" s="70"/>
      <c r="G5" s="70"/>
      <c r="H5" s="70"/>
      <c r="I5" s="70"/>
      <c r="J5" s="70"/>
      <c r="K5" s="70"/>
      <c r="L5" s="70"/>
      <c r="M5" s="70"/>
      <c r="N5" s="70"/>
      <c r="O5" s="70"/>
      <c r="P5" s="70"/>
      <c r="Q5" s="70"/>
      <c r="R5" s="70"/>
      <c r="S5" s="70"/>
      <c r="T5" s="70"/>
      <c r="U5" s="70"/>
      <c r="V5" s="70"/>
      <c r="W5" s="70"/>
      <c r="X5" s="70"/>
    </row>
    <row r="6" spans="2:29" ht="30" customHeight="1" thickBot="1" x14ac:dyDescent="0.2">
      <c r="B6" s="5" t="s">
        <v>42</v>
      </c>
      <c r="C6" s="65"/>
      <c r="D6" s="5"/>
      <c r="E6" s="5"/>
      <c r="F6" s="5"/>
      <c r="G6" s="5"/>
      <c r="H6" s="5"/>
      <c r="I6" s="5"/>
      <c r="J6" s="5"/>
      <c r="K6" s="5"/>
      <c r="L6" s="5"/>
      <c r="M6" s="5"/>
      <c r="N6" s="5"/>
      <c r="O6" s="5"/>
      <c r="P6" s="5"/>
      <c r="Q6" s="5"/>
      <c r="R6" s="5"/>
      <c r="S6" s="5"/>
      <c r="T6" s="5"/>
      <c r="U6" s="5"/>
      <c r="V6" s="5"/>
      <c r="W6" s="5"/>
    </row>
    <row r="7" spans="2:29" ht="26.25" customHeight="1" thickBot="1" x14ac:dyDescent="0.2">
      <c r="B7" s="512" t="s">
        <v>43</v>
      </c>
      <c r="C7" s="513"/>
      <c r="D7" s="514"/>
      <c r="E7" s="515"/>
      <c r="F7" s="515"/>
      <c r="G7" s="515"/>
      <c r="H7" s="515"/>
      <c r="I7" s="515"/>
      <c r="J7" s="515"/>
      <c r="K7" s="515"/>
      <c r="L7" s="515"/>
      <c r="M7" s="515"/>
      <c r="N7" s="515"/>
      <c r="O7" s="515"/>
      <c r="P7" s="515"/>
      <c r="Q7" s="515"/>
      <c r="R7" s="515"/>
      <c r="S7" s="515"/>
      <c r="T7" s="515"/>
      <c r="U7" s="515"/>
      <c r="V7" s="515"/>
      <c r="W7" s="515"/>
      <c r="X7" s="515"/>
      <c r="Y7" s="516"/>
    </row>
    <row r="8" spans="2:29" ht="26.25" customHeight="1" thickBot="1" x14ac:dyDescent="0.2">
      <c r="B8" s="26">
        <v>9</v>
      </c>
      <c r="C8" s="71" t="s">
        <v>44</v>
      </c>
      <c r="D8" s="72"/>
      <c r="E8" s="73"/>
      <c r="F8" s="73"/>
      <c r="G8" s="73"/>
      <c r="H8" s="73"/>
      <c r="I8" s="73"/>
      <c r="J8" s="73"/>
      <c r="K8" s="73"/>
      <c r="L8" s="73"/>
      <c r="M8" s="73"/>
      <c r="N8" s="73"/>
      <c r="O8" s="73"/>
      <c r="P8" s="73"/>
      <c r="Q8" s="73"/>
      <c r="R8" s="73"/>
      <c r="S8" s="73"/>
      <c r="T8" s="73"/>
      <c r="U8" s="74"/>
      <c r="V8" s="75"/>
      <c r="W8" s="75"/>
      <c r="X8" s="75"/>
      <c r="Y8" s="74"/>
    </row>
    <row r="9" spans="2:29" ht="26.25" customHeight="1" thickBot="1" x14ac:dyDescent="0.2">
      <c r="B9" s="72"/>
      <c r="C9" s="76"/>
      <c r="D9" s="77"/>
      <c r="E9" s="78"/>
      <c r="F9" s="79"/>
      <c r="G9" s="80" t="s">
        <v>45</v>
      </c>
      <c r="H9" s="81"/>
      <c r="I9" s="81"/>
      <c r="J9" s="81"/>
      <c r="K9" s="81"/>
      <c r="L9" s="81"/>
      <c r="M9" s="81"/>
      <c r="N9" s="81"/>
      <c r="O9" s="81"/>
      <c r="P9" s="81"/>
      <c r="Q9" s="81"/>
      <c r="R9" s="81"/>
      <c r="S9" s="81"/>
      <c r="T9" s="81"/>
      <c r="U9" s="82"/>
      <c r="V9" s="82"/>
      <c r="W9" s="82"/>
      <c r="X9" s="82"/>
      <c r="Y9" s="82"/>
    </row>
    <row r="10" spans="2:29" ht="11.25" customHeight="1" x14ac:dyDescent="0.15">
      <c r="B10" s="7"/>
      <c r="C10" s="65"/>
      <c r="D10" s="5"/>
      <c r="E10" s="5"/>
      <c r="F10" s="5"/>
      <c r="G10" s="5"/>
      <c r="H10" s="5"/>
      <c r="I10" s="5"/>
      <c r="J10" s="5"/>
      <c r="K10" s="5"/>
      <c r="L10" s="5"/>
      <c r="M10" s="5"/>
      <c r="N10" s="5"/>
      <c r="O10" s="5"/>
      <c r="P10" s="5"/>
      <c r="Q10" s="5"/>
      <c r="R10" s="5"/>
      <c r="S10" s="5"/>
      <c r="T10" s="5"/>
      <c r="U10" s="5"/>
      <c r="V10" s="5"/>
      <c r="W10" s="5"/>
      <c r="AC10" s="83"/>
    </row>
    <row r="11" spans="2:29" ht="30" customHeight="1" thickBot="1" x14ac:dyDescent="0.2">
      <c r="B11" s="1" t="s">
        <v>46</v>
      </c>
    </row>
    <row r="12" spans="2:29" ht="26.25" customHeight="1" x14ac:dyDescent="0.15">
      <c r="B12" s="517" t="s">
        <v>47</v>
      </c>
      <c r="C12" s="518"/>
      <c r="D12" s="518"/>
      <c r="E12" s="519">
        <f>様式第１号!$E$10</f>
        <v>0</v>
      </c>
      <c r="F12" s="520"/>
      <c r="G12" s="520"/>
      <c r="H12" s="520"/>
      <c r="I12" s="520"/>
      <c r="J12" s="520"/>
      <c r="K12" s="520"/>
      <c r="L12" s="520"/>
      <c r="M12" s="520"/>
      <c r="N12" s="520"/>
      <c r="O12" s="520"/>
      <c r="P12" s="520"/>
      <c r="Q12" s="520"/>
      <c r="R12" s="520"/>
      <c r="S12" s="520"/>
      <c r="T12" s="520"/>
      <c r="U12" s="520"/>
      <c r="V12" s="520"/>
      <c r="W12" s="520"/>
      <c r="X12" s="520"/>
      <c r="Y12" s="521"/>
    </row>
    <row r="13" spans="2:29" ht="26.25" customHeight="1" x14ac:dyDescent="0.15">
      <c r="B13" s="495" t="s">
        <v>48</v>
      </c>
      <c r="C13" s="496"/>
      <c r="D13" s="497"/>
      <c r="E13" s="504"/>
      <c r="F13" s="505"/>
      <c r="G13" s="505"/>
      <c r="H13" s="505"/>
      <c r="I13" s="505"/>
      <c r="J13" s="505"/>
      <c r="K13" s="505"/>
      <c r="L13" s="505"/>
      <c r="M13" s="505"/>
      <c r="N13" s="505"/>
      <c r="O13" s="505"/>
      <c r="P13" s="505"/>
      <c r="Q13" s="505"/>
      <c r="R13" s="505"/>
      <c r="S13" s="505"/>
      <c r="T13" s="505"/>
      <c r="U13" s="505"/>
      <c r="V13" s="505"/>
      <c r="W13" s="505"/>
      <c r="X13" s="505"/>
      <c r="Y13" s="506"/>
    </row>
    <row r="14" spans="2:29" ht="26.25" customHeight="1" x14ac:dyDescent="0.15">
      <c r="B14" s="495" t="s">
        <v>49</v>
      </c>
      <c r="C14" s="496"/>
      <c r="D14" s="497"/>
      <c r="E14" s="498"/>
      <c r="F14" s="499"/>
      <c r="G14" s="499"/>
      <c r="H14" s="499"/>
      <c r="I14" s="499"/>
      <c r="J14" s="499"/>
      <c r="K14" s="499"/>
      <c r="L14" s="499"/>
      <c r="M14" s="499"/>
      <c r="N14" s="499"/>
      <c r="O14" s="499"/>
      <c r="P14" s="499"/>
      <c r="Q14" s="499"/>
      <c r="R14" s="499"/>
      <c r="S14" s="499"/>
      <c r="T14" s="499"/>
      <c r="U14" s="499"/>
      <c r="V14" s="499"/>
      <c r="W14" s="499"/>
      <c r="X14" s="499"/>
      <c r="Y14" s="500"/>
    </row>
    <row r="15" spans="2:29" ht="26.25" customHeight="1" x14ac:dyDescent="0.15">
      <c r="B15" s="501" t="s">
        <v>50</v>
      </c>
      <c r="C15" s="502"/>
      <c r="D15" s="503"/>
      <c r="E15" s="504"/>
      <c r="F15" s="505"/>
      <c r="G15" s="505"/>
      <c r="H15" s="505"/>
      <c r="I15" s="505"/>
      <c r="J15" s="505"/>
      <c r="K15" s="505"/>
      <c r="L15" s="505"/>
      <c r="M15" s="505"/>
      <c r="N15" s="505"/>
      <c r="O15" s="505"/>
      <c r="P15" s="505"/>
      <c r="Q15" s="505"/>
      <c r="R15" s="505"/>
      <c r="S15" s="505"/>
      <c r="T15" s="505"/>
      <c r="U15" s="505"/>
      <c r="V15" s="505"/>
      <c r="W15" s="505"/>
      <c r="X15" s="505"/>
      <c r="Y15" s="506"/>
    </row>
    <row r="16" spans="2:29" ht="26.25" customHeight="1" x14ac:dyDescent="0.15">
      <c r="B16" s="507" t="s">
        <v>51</v>
      </c>
      <c r="C16" s="508"/>
      <c r="D16" s="399"/>
      <c r="E16" s="509"/>
      <c r="F16" s="510"/>
      <c r="G16" s="510"/>
      <c r="H16" s="510"/>
      <c r="I16" s="510"/>
      <c r="J16" s="510"/>
      <c r="K16" s="510"/>
      <c r="L16" s="24" t="s">
        <v>52</v>
      </c>
      <c r="M16" s="24"/>
      <c r="N16" s="511" t="s">
        <v>53</v>
      </c>
      <c r="O16" s="511"/>
      <c r="P16" s="368"/>
      <c r="Q16" s="84" t="s">
        <v>54</v>
      </c>
      <c r="R16" s="511" t="s">
        <v>55</v>
      </c>
      <c r="S16" s="511"/>
      <c r="T16" s="85"/>
      <c r="U16" s="84" t="s">
        <v>54</v>
      </c>
      <c r="V16" s="511" t="s">
        <v>56</v>
      </c>
      <c r="W16" s="511"/>
      <c r="X16" s="85"/>
      <c r="Y16" s="86" t="s">
        <v>54</v>
      </c>
    </row>
    <row r="17" spans="2:43" ht="26.25" customHeight="1" x14ac:dyDescent="0.15">
      <c r="B17" s="483" t="s">
        <v>57</v>
      </c>
      <c r="C17" s="484"/>
      <c r="D17" s="485"/>
      <c r="E17" s="486"/>
      <c r="F17" s="487"/>
      <c r="G17" s="487"/>
      <c r="H17" s="487"/>
      <c r="I17" s="487"/>
      <c r="J17" s="487"/>
      <c r="K17" s="487"/>
      <c r="L17" s="365" t="s">
        <v>58</v>
      </c>
      <c r="M17" s="488" t="s">
        <v>59</v>
      </c>
      <c r="N17" s="488"/>
      <c r="O17" s="488"/>
      <c r="P17" s="488"/>
      <c r="Q17" s="487"/>
      <c r="R17" s="487"/>
      <c r="S17" s="487"/>
      <c r="T17" s="487"/>
      <c r="U17" s="487"/>
      <c r="V17" s="487"/>
      <c r="W17" s="487"/>
      <c r="X17" s="367" t="s">
        <v>60</v>
      </c>
      <c r="Y17" s="87" t="s">
        <v>61</v>
      </c>
      <c r="AB17" s="370" t="s">
        <v>62</v>
      </c>
    </row>
    <row r="18" spans="2:43" ht="26.25" customHeight="1" thickBot="1" x14ac:dyDescent="0.2">
      <c r="B18" s="489" t="s">
        <v>63</v>
      </c>
      <c r="C18" s="490"/>
      <c r="D18" s="491"/>
      <c r="E18" s="493"/>
      <c r="F18" s="494"/>
      <c r="G18" s="494"/>
      <c r="H18" s="494"/>
      <c r="I18" s="366" t="s">
        <v>1</v>
      </c>
      <c r="J18" s="492"/>
      <c r="K18" s="492"/>
      <c r="L18" s="302" t="s">
        <v>64</v>
      </c>
      <c r="M18" s="302"/>
      <c r="N18" s="302"/>
      <c r="O18" s="302"/>
      <c r="P18" s="302"/>
      <c r="Q18" s="302"/>
      <c r="R18" s="302"/>
      <c r="S18" s="302"/>
      <c r="T18" s="302"/>
      <c r="U18" s="302"/>
      <c r="V18" s="302"/>
      <c r="W18" s="302"/>
      <c r="X18" s="302"/>
      <c r="Y18" s="303"/>
    </row>
    <row r="19" spans="2:43" ht="11.25" customHeight="1" x14ac:dyDescent="0.15">
      <c r="B19" s="7"/>
      <c r="C19" s="65"/>
      <c r="D19" s="5"/>
      <c r="E19" s="5"/>
      <c r="F19" s="5"/>
      <c r="G19" s="5"/>
      <c r="H19" s="5"/>
      <c r="I19" s="5"/>
      <c r="J19" s="5"/>
      <c r="K19" s="5"/>
      <c r="L19" s="5"/>
      <c r="M19" s="5"/>
      <c r="N19" s="5"/>
      <c r="O19" s="5"/>
      <c r="P19" s="5"/>
      <c r="Q19" s="5"/>
      <c r="R19" s="5"/>
      <c r="S19" s="5"/>
      <c r="T19" s="5"/>
      <c r="U19" s="5"/>
      <c r="V19" s="116"/>
      <c r="W19" s="5"/>
      <c r="AB19" s="371"/>
    </row>
    <row r="20" spans="2:43" ht="30" customHeight="1" thickBot="1" x14ac:dyDescent="0.2">
      <c r="B20" s="4" t="s">
        <v>101</v>
      </c>
      <c r="C20" s="62"/>
      <c r="D20" s="62"/>
      <c r="E20" s="62"/>
      <c r="F20" s="62"/>
      <c r="G20" s="62"/>
      <c r="H20" s="62"/>
      <c r="I20" s="62"/>
      <c r="J20" s="62"/>
      <c r="K20" s="62"/>
      <c r="L20" s="62"/>
      <c r="M20" s="62"/>
      <c r="N20" s="62"/>
      <c r="O20" s="62"/>
      <c r="P20" s="62"/>
      <c r="Q20" s="62"/>
      <c r="R20" s="62"/>
      <c r="S20" s="62"/>
      <c r="T20" s="4"/>
      <c r="U20" s="4"/>
      <c r="V20" s="4"/>
      <c r="W20" s="91"/>
      <c r="X20" s="92"/>
      <c r="Y20" s="92"/>
    </row>
    <row r="21" spans="2:43" ht="26.25" customHeight="1" x14ac:dyDescent="0.15">
      <c r="B21" s="93"/>
      <c r="C21" s="94" t="s">
        <v>173</v>
      </c>
      <c r="D21" s="94"/>
      <c r="E21" s="94"/>
      <c r="F21" s="94"/>
      <c r="G21" s="94"/>
      <c r="H21" s="94"/>
      <c r="I21" s="94"/>
      <c r="J21" s="94"/>
      <c r="K21" s="94"/>
      <c r="L21" s="94"/>
      <c r="M21" s="94"/>
      <c r="N21" s="94"/>
      <c r="O21" s="94"/>
      <c r="P21" s="94"/>
      <c r="Q21" s="94"/>
      <c r="R21" s="94"/>
      <c r="S21" s="94"/>
      <c r="T21" s="94"/>
      <c r="U21" s="94"/>
      <c r="V21" s="94"/>
      <c r="W21" s="95"/>
      <c r="X21" s="95"/>
      <c r="Y21" s="96"/>
      <c r="AC21" s="2"/>
      <c r="AD21" s="2"/>
      <c r="AE21" s="2"/>
      <c r="AF21" s="2"/>
      <c r="AG21" s="2"/>
      <c r="AH21" s="2"/>
      <c r="AI21" s="2"/>
      <c r="AJ21" s="2"/>
      <c r="AK21" s="2"/>
      <c r="AL21" s="2"/>
      <c r="AM21" s="2"/>
      <c r="AN21" s="2"/>
    </row>
    <row r="22" spans="2:43" ht="26.25" customHeight="1" x14ac:dyDescent="0.15">
      <c r="B22" s="97"/>
      <c r="C22" s="221" t="s">
        <v>174</v>
      </c>
      <c r="D22" s="98"/>
      <c r="E22" s="98"/>
      <c r="F22" s="98"/>
      <c r="G22" s="98"/>
      <c r="H22" s="98"/>
      <c r="I22" s="98"/>
      <c r="J22" s="98"/>
      <c r="K22" s="98"/>
      <c r="L22" s="98"/>
      <c r="M22" s="98"/>
      <c r="N22" s="98"/>
      <c r="O22" s="98"/>
      <c r="P22" s="98"/>
      <c r="Q22" s="98"/>
      <c r="R22" s="98"/>
      <c r="S22" s="98"/>
      <c r="T22" s="98"/>
      <c r="U22" s="98"/>
      <c r="V22" s="98"/>
      <c r="W22" s="232"/>
      <c r="X22" s="232"/>
      <c r="Y22" s="99"/>
      <c r="AC22" s="2"/>
      <c r="AD22" s="2"/>
      <c r="AE22" s="2"/>
      <c r="AF22" s="2"/>
      <c r="AG22" s="2"/>
      <c r="AH22" s="2"/>
      <c r="AI22" s="2"/>
      <c r="AJ22" s="2"/>
      <c r="AK22" s="2"/>
      <c r="AL22" s="2"/>
      <c r="AM22" s="2"/>
      <c r="AN22" s="2"/>
    </row>
    <row r="23" spans="2:43" s="104" customFormat="1" ht="18.75" customHeight="1" x14ac:dyDescent="0.15">
      <c r="B23" s="100"/>
      <c r="C23" s="222">
        <v>9</v>
      </c>
      <c r="D23" s="306" t="s">
        <v>159</v>
      </c>
      <c r="E23" s="101"/>
      <c r="F23" s="101"/>
      <c r="G23" s="101"/>
      <c r="H23" s="101"/>
      <c r="I23" s="101"/>
      <c r="J23" s="101"/>
      <c r="K23" s="101"/>
      <c r="L23" s="101"/>
      <c r="M23" s="101"/>
      <c r="N23" s="101"/>
      <c r="O23" s="101"/>
      <c r="P23" s="101"/>
      <c r="Q23" s="102"/>
      <c r="R23" s="102"/>
      <c r="S23" s="103"/>
      <c r="T23" s="102"/>
      <c r="U23" s="471"/>
      <c r="V23" s="471"/>
      <c r="W23" s="471"/>
      <c r="X23" s="471"/>
      <c r="Y23" s="223" t="s">
        <v>65</v>
      </c>
      <c r="AB23" s="370"/>
      <c r="AC23" s="2"/>
      <c r="AD23" s="2"/>
      <c r="AE23" s="2"/>
      <c r="AF23" s="2"/>
      <c r="AG23" s="2"/>
      <c r="AH23" s="2"/>
      <c r="AI23" s="2"/>
      <c r="AJ23" s="2"/>
      <c r="AK23" s="2"/>
      <c r="AL23" s="2"/>
      <c r="AM23" s="2"/>
      <c r="AN23" s="2"/>
    </row>
    <row r="24" spans="2:43" s="5" customFormat="1" ht="26.25" customHeight="1" x14ac:dyDescent="0.15">
      <c r="B24" s="100"/>
      <c r="C24" s="105" t="s">
        <v>66</v>
      </c>
      <c r="D24" s="105"/>
      <c r="E24" s="105"/>
      <c r="F24" s="105"/>
      <c r="G24" s="105"/>
      <c r="H24" s="105"/>
      <c r="I24" s="105"/>
      <c r="J24" s="105"/>
      <c r="K24" s="105"/>
      <c r="L24" s="105"/>
      <c r="M24" s="105"/>
      <c r="N24" s="105"/>
      <c r="O24" s="105"/>
      <c r="P24" s="105"/>
      <c r="Q24" s="105"/>
      <c r="R24" s="105"/>
      <c r="S24" s="105"/>
      <c r="T24" s="105"/>
      <c r="U24" s="105"/>
      <c r="V24" s="105"/>
      <c r="W24" s="106"/>
      <c r="X24" s="106"/>
      <c r="Y24" s="107"/>
      <c r="AB24" s="370"/>
      <c r="AC24" s="2"/>
      <c r="AD24" s="2"/>
      <c r="AE24" s="2"/>
      <c r="AF24" s="2"/>
      <c r="AG24" s="2"/>
      <c r="AH24" s="2"/>
      <c r="AI24" s="2"/>
      <c r="AJ24" s="2"/>
      <c r="AK24" s="2"/>
      <c r="AL24" s="2"/>
      <c r="AM24" s="2"/>
      <c r="AN24" s="2"/>
    </row>
    <row r="25" spans="2:43" s="108" customFormat="1" ht="26.25" customHeight="1" x14ac:dyDescent="0.15">
      <c r="B25" s="299"/>
      <c r="C25" s="300" t="s">
        <v>107</v>
      </c>
      <c r="D25" s="301"/>
      <c r="E25" s="301"/>
      <c r="F25" s="301"/>
      <c r="G25" s="301"/>
      <c r="H25" s="301"/>
      <c r="I25" s="301"/>
      <c r="J25" s="301"/>
      <c r="K25" s="301"/>
      <c r="L25" s="301"/>
      <c r="M25" s="301"/>
      <c r="N25" s="301"/>
      <c r="O25" s="301"/>
      <c r="P25" s="301"/>
      <c r="Q25" s="301"/>
      <c r="R25" s="301"/>
      <c r="S25" s="301"/>
      <c r="T25" s="301"/>
      <c r="U25" s="301"/>
      <c r="V25" s="301"/>
      <c r="W25" s="106"/>
      <c r="X25" s="106"/>
      <c r="Y25" s="107"/>
      <c r="AB25" s="370"/>
      <c r="AC25" s="109"/>
      <c r="AD25" s="109"/>
      <c r="AE25" s="109"/>
      <c r="AF25" s="109"/>
      <c r="AG25" s="109"/>
      <c r="AH25" s="109"/>
      <c r="AI25" s="109"/>
      <c r="AJ25" s="109"/>
      <c r="AK25" s="109"/>
      <c r="AL25" s="109"/>
      <c r="AM25" s="109"/>
      <c r="AN25" s="109"/>
      <c r="AO25" s="109"/>
      <c r="AP25" s="109"/>
      <c r="AQ25" s="109"/>
    </row>
    <row r="26" spans="2:43" s="108" customFormat="1" ht="37.5" customHeight="1" x14ac:dyDescent="0.15">
      <c r="B26" s="97"/>
      <c r="C26" s="472" t="s">
        <v>67</v>
      </c>
      <c r="D26" s="472"/>
      <c r="E26" s="472"/>
      <c r="F26" s="472"/>
      <c r="G26" s="472"/>
      <c r="H26" s="472"/>
      <c r="I26" s="472"/>
      <c r="J26" s="472"/>
      <c r="K26" s="472"/>
      <c r="L26" s="472"/>
      <c r="M26" s="472"/>
      <c r="N26" s="472"/>
      <c r="O26" s="472"/>
      <c r="P26" s="472"/>
      <c r="Q26" s="472"/>
      <c r="R26" s="472"/>
      <c r="S26" s="472"/>
      <c r="T26" s="472"/>
      <c r="U26" s="472"/>
      <c r="V26" s="472"/>
      <c r="W26" s="472"/>
      <c r="X26" s="472"/>
      <c r="Y26" s="473"/>
      <c r="AB26" s="370"/>
      <c r="AC26" s="109"/>
      <c r="AD26" s="109"/>
      <c r="AE26" s="109"/>
      <c r="AF26" s="109"/>
      <c r="AG26" s="109"/>
      <c r="AH26" s="109"/>
      <c r="AI26" s="109"/>
      <c r="AJ26" s="109"/>
      <c r="AK26" s="109"/>
      <c r="AL26" s="109"/>
      <c r="AM26" s="109"/>
      <c r="AN26" s="109"/>
      <c r="AO26" s="109"/>
      <c r="AP26" s="109"/>
      <c r="AQ26" s="109"/>
    </row>
    <row r="27" spans="2:43" s="104" customFormat="1" ht="15" customHeight="1" x14ac:dyDescent="0.15">
      <c r="B27" s="97"/>
      <c r="C27" s="224">
        <v>9</v>
      </c>
      <c r="D27" s="225" t="s">
        <v>68</v>
      </c>
      <c r="E27" s="110"/>
      <c r="F27" s="110"/>
      <c r="G27" s="111"/>
      <c r="H27" s="111"/>
      <c r="I27" s="111"/>
      <c r="J27" s="111"/>
      <c r="K27" s="111"/>
      <c r="L27" s="111"/>
      <c r="M27" s="111"/>
      <c r="N27" s="111"/>
      <c r="O27" s="111"/>
      <c r="P27" s="111"/>
      <c r="Q27" s="111"/>
      <c r="R27" s="111"/>
      <c r="S27" s="111"/>
      <c r="T27" s="111"/>
      <c r="U27" s="111"/>
      <c r="V27" s="111"/>
      <c r="W27" s="112"/>
      <c r="X27" s="112"/>
      <c r="Y27" s="113"/>
      <c r="AB27" s="372"/>
      <c r="AC27" s="114"/>
      <c r="AD27" s="114"/>
      <c r="AE27" s="114"/>
      <c r="AF27" s="114"/>
      <c r="AG27" s="114"/>
      <c r="AH27" s="114"/>
      <c r="AI27" s="114"/>
      <c r="AJ27" s="114"/>
      <c r="AK27" s="114"/>
      <c r="AL27" s="114"/>
      <c r="AM27" s="114"/>
      <c r="AN27" s="114"/>
      <c r="AO27" s="114"/>
      <c r="AP27" s="114"/>
      <c r="AQ27" s="114"/>
    </row>
    <row r="28" spans="2:43" s="104" customFormat="1" ht="18.75" customHeight="1" x14ac:dyDescent="0.15">
      <c r="B28" s="97"/>
      <c r="C28" s="111"/>
      <c r="D28" s="329" t="s">
        <v>69</v>
      </c>
      <c r="E28" s="524"/>
      <c r="F28" s="524"/>
      <c r="G28" s="524"/>
      <c r="H28" s="524"/>
      <c r="I28" s="524"/>
      <c r="J28" s="524"/>
      <c r="K28" s="524"/>
      <c r="L28" s="524"/>
      <c r="M28" s="524"/>
      <c r="N28" s="524"/>
      <c r="O28" s="524"/>
      <c r="P28" s="524"/>
      <c r="Q28" s="524"/>
      <c r="R28" s="524"/>
      <c r="S28" s="524"/>
      <c r="T28" s="524"/>
      <c r="U28" s="524"/>
      <c r="V28" s="524"/>
      <c r="W28" s="524"/>
      <c r="X28" s="524"/>
      <c r="Y28" s="330" t="s">
        <v>61</v>
      </c>
      <c r="AB28" s="372"/>
      <c r="AC28" s="114"/>
      <c r="AD28" s="114"/>
      <c r="AE28" s="114"/>
      <c r="AF28" s="114"/>
      <c r="AG28" s="114"/>
      <c r="AH28" s="114"/>
      <c r="AI28" s="114"/>
      <c r="AJ28" s="114"/>
      <c r="AK28" s="114"/>
      <c r="AL28" s="114"/>
      <c r="AM28" s="114"/>
      <c r="AN28" s="114"/>
      <c r="AO28" s="114"/>
      <c r="AP28" s="114"/>
      <c r="AQ28" s="114"/>
    </row>
    <row r="29" spans="2:43" s="104" customFormat="1" ht="38.1" customHeight="1" thickBot="1" x14ac:dyDescent="0.2">
      <c r="B29" s="331"/>
      <c r="C29" s="522" t="s">
        <v>184</v>
      </c>
      <c r="D29" s="522"/>
      <c r="E29" s="522"/>
      <c r="F29" s="522"/>
      <c r="G29" s="522"/>
      <c r="H29" s="522"/>
      <c r="I29" s="522"/>
      <c r="J29" s="522"/>
      <c r="K29" s="522"/>
      <c r="L29" s="522"/>
      <c r="M29" s="522"/>
      <c r="N29" s="522"/>
      <c r="O29" s="522"/>
      <c r="P29" s="522"/>
      <c r="Q29" s="522"/>
      <c r="R29" s="522"/>
      <c r="S29" s="522"/>
      <c r="T29" s="522"/>
      <c r="U29" s="522"/>
      <c r="V29" s="522"/>
      <c r="W29" s="522"/>
      <c r="X29" s="522"/>
      <c r="Y29" s="523"/>
      <c r="AB29" s="372"/>
      <c r="AC29" s="114"/>
      <c r="AD29" s="114"/>
      <c r="AE29" s="114"/>
      <c r="AF29" s="114"/>
      <c r="AG29" s="114"/>
      <c r="AH29" s="114"/>
      <c r="AI29" s="114"/>
      <c r="AJ29" s="114"/>
      <c r="AK29" s="114"/>
      <c r="AL29" s="114"/>
      <c r="AM29" s="114"/>
      <c r="AN29" s="114"/>
      <c r="AO29" s="114"/>
      <c r="AP29" s="114"/>
      <c r="AQ29" s="114"/>
    </row>
    <row r="30" spans="2:43" ht="11.25" customHeight="1" x14ac:dyDescent="0.15">
      <c r="B30" s="7"/>
      <c r="C30" s="65"/>
      <c r="D30" s="5"/>
      <c r="E30" s="5"/>
      <c r="F30" s="5"/>
      <c r="G30" s="5"/>
      <c r="H30" s="5"/>
      <c r="I30" s="5"/>
      <c r="J30" s="5"/>
      <c r="K30" s="5"/>
      <c r="L30" s="5"/>
      <c r="M30" s="5"/>
      <c r="N30" s="5"/>
      <c r="O30" s="5"/>
      <c r="P30" s="5"/>
      <c r="Q30" s="5"/>
      <c r="R30" s="5"/>
      <c r="S30" s="5"/>
      <c r="T30" s="5"/>
      <c r="U30" s="5"/>
      <c r="V30" s="116"/>
      <c r="W30" s="5"/>
      <c r="AB30" s="371"/>
    </row>
    <row r="31" spans="2:43" s="5" customFormat="1" ht="30" customHeight="1" thickBot="1" x14ac:dyDescent="0.2">
      <c r="B31" s="117" t="s">
        <v>70</v>
      </c>
      <c r="C31" s="47"/>
      <c r="D31" s="47"/>
      <c r="E31" s="65"/>
      <c r="F31" s="65"/>
      <c r="G31" s="90"/>
      <c r="H31" s="90"/>
      <c r="I31" s="65"/>
      <c r="J31" s="90"/>
      <c r="K31" s="90"/>
      <c r="AB31" s="371"/>
      <c r="AC31" s="49"/>
      <c r="AD31" s="49"/>
    </row>
    <row r="32" spans="2:43" s="5" customFormat="1" ht="24.95" customHeight="1" x14ac:dyDescent="0.15">
      <c r="B32" s="441" t="s">
        <v>71</v>
      </c>
      <c r="C32" s="442"/>
      <c r="D32" s="475"/>
      <c r="E32" s="477"/>
      <c r="F32" s="478"/>
      <c r="G32" s="478"/>
      <c r="H32" s="479"/>
      <c r="I32" s="120" t="s">
        <v>1</v>
      </c>
      <c r="J32" s="118"/>
      <c r="K32" s="119"/>
      <c r="L32" s="121" t="s">
        <v>2</v>
      </c>
      <c r="M32" s="205"/>
      <c r="N32" s="206"/>
      <c r="O32" s="207" t="s">
        <v>72</v>
      </c>
      <c r="P32" s="37" t="s">
        <v>73</v>
      </c>
      <c r="Q32" s="37" t="s">
        <v>74</v>
      </c>
      <c r="R32" s="476" t="s">
        <v>75</v>
      </c>
      <c r="S32" s="476"/>
      <c r="T32" s="476"/>
      <c r="U32" s="476"/>
      <c r="V32" s="476"/>
      <c r="W32" s="476"/>
      <c r="X32" s="476"/>
      <c r="Y32" s="476"/>
      <c r="Z32" s="122"/>
      <c r="AB32" s="371"/>
      <c r="AC32" s="49"/>
      <c r="AD32" s="49"/>
    </row>
    <row r="33" spans="2:30" s="5" customFormat="1" ht="24.95" customHeight="1" thickBot="1" x14ac:dyDescent="0.3">
      <c r="B33" s="468" t="s">
        <v>76</v>
      </c>
      <c r="C33" s="469"/>
      <c r="D33" s="470"/>
      <c r="E33" s="480"/>
      <c r="F33" s="481"/>
      <c r="G33" s="481"/>
      <c r="H33" s="482"/>
      <c r="I33" s="125" t="s">
        <v>1</v>
      </c>
      <c r="J33" s="123"/>
      <c r="K33" s="124"/>
      <c r="L33" s="204" t="s">
        <v>2</v>
      </c>
      <c r="M33" s="293"/>
      <c r="N33" s="295"/>
      <c r="O33" s="294" t="s">
        <v>72</v>
      </c>
      <c r="P33" s="62"/>
      <c r="Q33" s="122"/>
      <c r="R33" s="122"/>
      <c r="S33" s="122"/>
      <c r="T33" s="122"/>
      <c r="U33" s="122"/>
      <c r="V33" s="122"/>
      <c r="W33" s="122"/>
      <c r="X33" s="122"/>
      <c r="Y33" s="122"/>
      <c r="Z33" s="122"/>
      <c r="AB33" s="374" t="s">
        <v>77</v>
      </c>
      <c r="AC33" s="49"/>
      <c r="AD33" s="49"/>
    </row>
    <row r="34" spans="2:30" ht="6" customHeight="1" x14ac:dyDescent="0.15">
      <c r="B34" s="126"/>
      <c r="C34" s="126"/>
      <c r="D34" s="127"/>
      <c r="E34" s="128"/>
      <c r="F34" s="128"/>
      <c r="G34" s="128"/>
      <c r="H34" s="128"/>
      <c r="I34" s="127"/>
      <c r="J34" s="129"/>
      <c r="K34" s="129"/>
      <c r="L34" s="129"/>
      <c r="M34" s="130"/>
      <c r="N34" s="130"/>
      <c r="O34" s="90"/>
      <c r="P34" s="90"/>
      <c r="Q34" s="90"/>
      <c r="R34" s="131"/>
      <c r="S34" s="131"/>
      <c r="T34" s="131"/>
      <c r="U34" s="131"/>
      <c r="V34" s="131"/>
      <c r="W34" s="131"/>
      <c r="X34" s="131"/>
      <c r="Y34" s="131"/>
    </row>
    <row r="35" spans="2:30" ht="30" customHeight="1" x14ac:dyDescent="0.15">
      <c r="AB35" s="373" t="s">
        <v>153</v>
      </c>
    </row>
  </sheetData>
  <mergeCells count="32">
    <mergeCell ref="B16:D16"/>
    <mergeCell ref="E16:K16"/>
    <mergeCell ref="N16:O16"/>
    <mergeCell ref="V16:W16"/>
    <mergeCell ref="E18:H18"/>
    <mergeCell ref="B13:D13"/>
    <mergeCell ref="E13:Y13"/>
    <mergeCell ref="B14:D14"/>
    <mergeCell ref="E14:Y14"/>
    <mergeCell ref="B15:D15"/>
    <mergeCell ref="E15:Y15"/>
    <mergeCell ref="B4:Y4"/>
    <mergeCell ref="B7:D7"/>
    <mergeCell ref="E7:Y7"/>
    <mergeCell ref="B12:D12"/>
    <mergeCell ref="E12:Y12"/>
    <mergeCell ref="E32:H32"/>
    <mergeCell ref="E33:H33"/>
    <mergeCell ref="B33:D33"/>
    <mergeCell ref="B32:D32"/>
    <mergeCell ref="R16:S16"/>
    <mergeCell ref="R32:Y32"/>
    <mergeCell ref="B17:D17"/>
    <mergeCell ref="E17:K17"/>
    <mergeCell ref="M17:P17"/>
    <mergeCell ref="Q17:W17"/>
    <mergeCell ref="B18:D18"/>
    <mergeCell ref="J18:K18"/>
    <mergeCell ref="U23:X23"/>
    <mergeCell ref="C26:Y26"/>
    <mergeCell ref="C29:Y29"/>
    <mergeCell ref="E28:X28"/>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xdr:col>
                    <xdr:colOff>38100</xdr:colOff>
                    <xdr:row>20</xdr:row>
                    <xdr:rowOff>76200</xdr:rowOff>
                  </from>
                  <to>
                    <xdr:col>2</xdr:col>
                    <xdr:colOff>0</xdr:colOff>
                    <xdr:row>20</xdr:row>
                    <xdr:rowOff>257175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38100</xdr:colOff>
                    <xdr:row>21</xdr:row>
                    <xdr:rowOff>76200</xdr:rowOff>
                  </from>
                  <to>
                    <xdr:col>2</xdr:col>
                    <xdr:colOff>0</xdr:colOff>
                    <xdr:row>21</xdr:row>
                    <xdr:rowOff>257175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38100</xdr:colOff>
                    <xdr:row>23</xdr:row>
                    <xdr:rowOff>85725</xdr:rowOff>
                  </from>
                  <to>
                    <xdr:col>2</xdr:col>
                    <xdr:colOff>0</xdr:colOff>
                    <xdr:row>23</xdr:row>
                    <xdr:rowOff>266700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38100</xdr:colOff>
                    <xdr:row>25</xdr:row>
                    <xdr:rowOff>76200</xdr:rowOff>
                  </from>
                  <to>
                    <xdr:col>2</xdr:col>
                    <xdr:colOff>0</xdr:colOff>
                    <xdr:row>25</xdr:row>
                    <xdr:rowOff>257175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xdr:col>
                    <xdr:colOff>38100</xdr:colOff>
                    <xdr:row>24</xdr:row>
                    <xdr:rowOff>85725</xdr:rowOff>
                  </from>
                  <to>
                    <xdr:col>2</xdr:col>
                    <xdr:colOff>0</xdr:colOff>
                    <xdr:row>24</xdr:row>
                    <xdr:rowOff>257175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38100</xdr:colOff>
                    <xdr:row>28</xdr:row>
                    <xdr:rowOff>85725</xdr:rowOff>
                  </from>
                  <to>
                    <xdr:col>2</xdr:col>
                    <xdr:colOff>0</xdr:colOff>
                    <xdr:row>28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38"/>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32" customWidth="1"/>
    <col min="2" max="24" width="3.75" style="132" customWidth="1"/>
    <col min="25" max="25" width="3.75" style="133" customWidth="1"/>
    <col min="26" max="27" width="1" style="132" customWidth="1"/>
    <col min="28" max="31" width="3.75" style="234" customWidth="1"/>
    <col min="32" max="256" width="3.75" style="132"/>
    <col min="257" max="257" width="1" style="132" customWidth="1"/>
    <col min="258" max="281" width="3.75" style="132" customWidth="1"/>
    <col min="282" max="283" width="1" style="132" customWidth="1"/>
    <col min="284" max="287" width="3.75" style="132" customWidth="1"/>
    <col min="288" max="512" width="3.75" style="132"/>
    <col min="513" max="513" width="1" style="132" customWidth="1"/>
    <col min="514" max="537" width="3.75" style="132" customWidth="1"/>
    <col min="538" max="539" width="1" style="132" customWidth="1"/>
    <col min="540" max="543" width="3.75" style="132" customWidth="1"/>
    <col min="544" max="768" width="3.75" style="132"/>
    <col min="769" max="769" width="1" style="132" customWidth="1"/>
    <col min="770" max="793" width="3.75" style="132" customWidth="1"/>
    <col min="794" max="795" width="1" style="132" customWidth="1"/>
    <col min="796" max="799" width="3.75" style="132" customWidth="1"/>
    <col min="800" max="1024" width="3.75" style="132"/>
    <col min="1025" max="1025" width="1" style="132" customWidth="1"/>
    <col min="1026" max="1049" width="3.75" style="132" customWidth="1"/>
    <col min="1050" max="1051" width="1" style="132" customWidth="1"/>
    <col min="1052" max="1055" width="3.75" style="132" customWidth="1"/>
    <col min="1056" max="1280" width="3.75" style="132"/>
    <col min="1281" max="1281" width="1" style="132" customWidth="1"/>
    <col min="1282" max="1305" width="3.75" style="132" customWidth="1"/>
    <col min="1306" max="1307" width="1" style="132" customWidth="1"/>
    <col min="1308" max="1311" width="3.75" style="132" customWidth="1"/>
    <col min="1312" max="1536" width="3.75" style="132"/>
    <col min="1537" max="1537" width="1" style="132" customWidth="1"/>
    <col min="1538" max="1561" width="3.75" style="132" customWidth="1"/>
    <col min="1562" max="1563" width="1" style="132" customWidth="1"/>
    <col min="1564" max="1567" width="3.75" style="132" customWidth="1"/>
    <col min="1568" max="1792" width="3.75" style="132"/>
    <col min="1793" max="1793" width="1" style="132" customWidth="1"/>
    <col min="1794" max="1817" width="3.75" style="132" customWidth="1"/>
    <col min="1818" max="1819" width="1" style="132" customWidth="1"/>
    <col min="1820" max="1823" width="3.75" style="132" customWidth="1"/>
    <col min="1824" max="2048" width="3.75" style="132"/>
    <col min="2049" max="2049" width="1" style="132" customWidth="1"/>
    <col min="2050" max="2073" width="3.75" style="132" customWidth="1"/>
    <col min="2074" max="2075" width="1" style="132" customWidth="1"/>
    <col min="2076" max="2079" width="3.75" style="132" customWidth="1"/>
    <col min="2080" max="2304" width="3.75" style="132"/>
    <col min="2305" max="2305" width="1" style="132" customWidth="1"/>
    <col min="2306" max="2329" width="3.75" style="132" customWidth="1"/>
    <col min="2330" max="2331" width="1" style="132" customWidth="1"/>
    <col min="2332" max="2335" width="3.75" style="132" customWidth="1"/>
    <col min="2336" max="2560" width="3.75" style="132"/>
    <col min="2561" max="2561" width="1" style="132" customWidth="1"/>
    <col min="2562" max="2585" width="3.75" style="132" customWidth="1"/>
    <col min="2586" max="2587" width="1" style="132" customWidth="1"/>
    <col min="2588" max="2591" width="3.75" style="132" customWidth="1"/>
    <col min="2592" max="2816" width="3.75" style="132"/>
    <col min="2817" max="2817" width="1" style="132" customWidth="1"/>
    <col min="2818" max="2841" width="3.75" style="132" customWidth="1"/>
    <col min="2842" max="2843" width="1" style="132" customWidth="1"/>
    <col min="2844" max="2847" width="3.75" style="132" customWidth="1"/>
    <col min="2848" max="3072" width="3.75" style="132"/>
    <col min="3073" max="3073" width="1" style="132" customWidth="1"/>
    <col min="3074" max="3097" width="3.75" style="132" customWidth="1"/>
    <col min="3098" max="3099" width="1" style="132" customWidth="1"/>
    <col min="3100" max="3103" width="3.75" style="132" customWidth="1"/>
    <col min="3104" max="3328" width="3.75" style="132"/>
    <col min="3329" max="3329" width="1" style="132" customWidth="1"/>
    <col min="3330" max="3353" width="3.75" style="132" customWidth="1"/>
    <col min="3354" max="3355" width="1" style="132" customWidth="1"/>
    <col min="3356" max="3359" width="3.75" style="132" customWidth="1"/>
    <col min="3360" max="3584" width="3.75" style="132"/>
    <col min="3585" max="3585" width="1" style="132" customWidth="1"/>
    <col min="3586" max="3609" width="3.75" style="132" customWidth="1"/>
    <col min="3610" max="3611" width="1" style="132" customWidth="1"/>
    <col min="3612" max="3615" width="3.75" style="132" customWidth="1"/>
    <col min="3616" max="3840" width="3.75" style="132"/>
    <col min="3841" max="3841" width="1" style="132" customWidth="1"/>
    <col min="3842" max="3865" width="3.75" style="132" customWidth="1"/>
    <col min="3866" max="3867" width="1" style="132" customWidth="1"/>
    <col min="3868" max="3871" width="3.75" style="132" customWidth="1"/>
    <col min="3872" max="4096" width="3.75" style="132"/>
    <col min="4097" max="4097" width="1" style="132" customWidth="1"/>
    <col min="4098" max="4121" width="3.75" style="132" customWidth="1"/>
    <col min="4122" max="4123" width="1" style="132" customWidth="1"/>
    <col min="4124" max="4127" width="3.75" style="132" customWidth="1"/>
    <col min="4128" max="4352" width="3.75" style="132"/>
    <col min="4353" max="4353" width="1" style="132" customWidth="1"/>
    <col min="4354" max="4377" width="3.75" style="132" customWidth="1"/>
    <col min="4378" max="4379" width="1" style="132" customWidth="1"/>
    <col min="4380" max="4383" width="3.75" style="132" customWidth="1"/>
    <col min="4384" max="4608" width="3.75" style="132"/>
    <col min="4609" max="4609" width="1" style="132" customWidth="1"/>
    <col min="4610" max="4633" width="3.75" style="132" customWidth="1"/>
    <col min="4634" max="4635" width="1" style="132" customWidth="1"/>
    <col min="4636" max="4639" width="3.75" style="132" customWidth="1"/>
    <col min="4640" max="4864" width="3.75" style="132"/>
    <col min="4865" max="4865" width="1" style="132" customWidth="1"/>
    <col min="4866" max="4889" width="3.75" style="132" customWidth="1"/>
    <col min="4890" max="4891" width="1" style="132" customWidth="1"/>
    <col min="4892" max="4895" width="3.75" style="132" customWidth="1"/>
    <col min="4896" max="5120" width="3.75" style="132"/>
    <col min="5121" max="5121" width="1" style="132" customWidth="1"/>
    <col min="5122" max="5145" width="3.75" style="132" customWidth="1"/>
    <col min="5146" max="5147" width="1" style="132" customWidth="1"/>
    <col min="5148" max="5151" width="3.75" style="132" customWidth="1"/>
    <col min="5152" max="5376" width="3.75" style="132"/>
    <col min="5377" max="5377" width="1" style="132" customWidth="1"/>
    <col min="5378" max="5401" width="3.75" style="132" customWidth="1"/>
    <col min="5402" max="5403" width="1" style="132" customWidth="1"/>
    <col min="5404" max="5407" width="3.75" style="132" customWidth="1"/>
    <col min="5408" max="5632" width="3.75" style="132"/>
    <col min="5633" max="5633" width="1" style="132" customWidth="1"/>
    <col min="5634" max="5657" width="3.75" style="132" customWidth="1"/>
    <col min="5658" max="5659" width="1" style="132" customWidth="1"/>
    <col min="5660" max="5663" width="3.75" style="132" customWidth="1"/>
    <col min="5664" max="5888" width="3.75" style="132"/>
    <col min="5889" max="5889" width="1" style="132" customWidth="1"/>
    <col min="5890" max="5913" width="3.75" style="132" customWidth="1"/>
    <col min="5914" max="5915" width="1" style="132" customWidth="1"/>
    <col min="5916" max="5919" width="3.75" style="132" customWidth="1"/>
    <col min="5920" max="6144" width="3.75" style="132"/>
    <col min="6145" max="6145" width="1" style="132" customWidth="1"/>
    <col min="6146" max="6169" width="3.75" style="132" customWidth="1"/>
    <col min="6170" max="6171" width="1" style="132" customWidth="1"/>
    <col min="6172" max="6175" width="3.75" style="132" customWidth="1"/>
    <col min="6176" max="6400" width="3.75" style="132"/>
    <col min="6401" max="6401" width="1" style="132" customWidth="1"/>
    <col min="6402" max="6425" width="3.75" style="132" customWidth="1"/>
    <col min="6426" max="6427" width="1" style="132" customWidth="1"/>
    <col min="6428" max="6431" width="3.75" style="132" customWidth="1"/>
    <col min="6432" max="6656" width="3.75" style="132"/>
    <col min="6657" max="6657" width="1" style="132" customWidth="1"/>
    <col min="6658" max="6681" width="3.75" style="132" customWidth="1"/>
    <col min="6682" max="6683" width="1" style="132" customWidth="1"/>
    <col min="6684" max="6687" width="3.75" style="132" customWidth="1"/>
    <col min="6688" max="6912" width="3.75" style="132"/>
    <col min="6913" max="6913" width="1" style="132" customWidth="1"/>
    <col min="6914" max="6937" width="3.75" style="132" customWidth="1"/>
    <col min="6938" max="6939" width="1" style="132" customWidth="1"/>
    <col min="6940" max="6943" width="3.75" style="132" customWidth="1"/>
    <col min="6944" max="7168" width="3.75" style="132"/>
    <col min="7169" max="7169" width="1" style="132" customWidth="1"/>
    <col min="7170" max="7193" width="3.75" style="132" customWidth="1"/>
    <col min="7194" max="7195" width="1" style="132" customWidth="1"/>
    <col min="7196" max="7199" width="3.75" style="132" customWidth="1"/>
    <col min="7200" max="7424" width="3.75" style="132"/>
    <col min="7425" max="7425" width="1" style="132" customWidth="1"/>
    <col min="7426" max="7449" width="3.75" style="132" customWidth="1"/>
    <col min="7450" max="7451" width="1" style="132" customWidth="1"/>
    <col min="7452" max="7455" width="3.75" style="132" customWidth="1"/>
    <col min="7456" max="7680" width="3.75" style="132"/>
    <col min="7681" max="7681" width="1" style="132" customWidth="1"/>
    <col min="7682" max="7705" width="3.75" style="132" customWidth="1"/>
    <col min="7706" max="7707" width="1" style="132" customWidth="1"/>
    <col min="7708" max="7711" width="3.75" style="132" customWidth="1"/>
    <col min="7712" max="7936" width="3.75" style="132"/>
    <col min="7937" max="7937" width="1" style="132" customWidth="1"/>
    <col min="7938" max="7961" width="3.75" style="132" customWidth="1"/>
    <col min="7962" max="7963" width="1" style="132" customWidth="1"/>
    <col min="7964" max="7967" width="3.75" style="132" customWidth="1"/>
    <col min="7968" max="8192" width="3.75" style="132"/>
    <col min="8193" max="8193" width="1" style="132" customWidth="1"/>
    <col min="8194" max="8217" width="3.75" style="132" customWidth="1"/>
    <col min="8218" max="8219" width="1" style="132" customWidth="1"/>
    <col min="8220" max="8223" width="3.75" style="132" customWidth="1"/>
    <col min="8224" max="8448" width="3.75" style="132"/>
    <col min="8449" max="8449" width="1" style="132" customWidth="1"/>
    <col min="8450" max="8473" width="3.75" style="132" customWidth="1"/>
    <col min="8474" max="8475" width="1" style="132" customWidth="1"/>
    <col min="8476" max="8479" width="3.75" style="132" customWidth="1"/>
    <col min="8480" max="8704" width="3.75" style="132"/>
    <col min="8705" max="8705" width="1" style="132" customWidth="1"/>
    <col min="8706" max="8729" width="3.75" style="132" customWidth="1"/>
    <col min="8730" max="8731" width="1" style="132" customWidth="1"/>
    <col min="8732" max="8735" width="3.75" style="132" customWidth="1"/>
    <col min="8736" max="8960" width="3.75" style="132"/>
    <col min="8961" max="8961" width="1" style="132" customWidth="1"/>
    <col min="8962" max="8985" width="3.75" style="132" customWidth="1"/>
    <col min="8986" max="8987" width="1" style="132" customWidth="1"/>
    <col min="8988" max="8991" width="3.75" style="132" customWidth="1"/>
    <col min="8992" max="9216" width="3.75" style="132"/>
    <col min="9217" max="9217" width="1" style="132" customWidth="1"/>
    <col min="9218" max="9241" width="3.75" style="132" customWidth="1"/>
    <col min="9242" max="9243" width="1" style="132" customWidth="1"/>
    <col min="9244" max="9247" width="3.75" style="132" customWidth="1"/>
    <col min="9248" max="9472" width="3.75" style="132"/>
    <col min="9473" max="9473" width="1" style="132" customWidth="1"/>
    <col min="9474" max="9497" width="3.75" style="132" customWidth="1"/>
    <col min="9498" max="9499" width="1" style="132" customWidth="1"/>
    <col min="9500" max="9503" width="3.75" style="132" customWidth="1"/>
    <col min="9504" max="9728" width="3.75" style="132"/>
    <col min="9729" max="9729" width="1" style="132" customWidth="1"/>
    <col min="9730" max="9753" width="3.75" style="132" customWidth="1"/>
    <col min="9754" max="9755" width="1" style="132" customWidth="1"/>
    <col min="9756" max="9759" width="3.75" style="132" customWidth="1"/>
    <col min="9760" max="9984" width="3.75" style="132"/>
    <col min="9985" max="9985" width="1" style="132" customWidth="1"/>
    <col min="9986" max="10009" width="3.75" style="132" customWidth="1"/>
    <col min="10010" max="10011" width="1" style="132" customWidth="1"/>
    <col min="10012" max="10015" width="3.75" style="132" customWidth="1"/>
    <col min="10016" max="10240" width="3.75" style="132"/>
    <col min="10241" max="10241" width="1" style="132" customWidth="1"/>
    <col min="10242" max="10265" width="3.75" style="132" customWidth="1"/>
    <col min="10266" max="10267" width="1" style="132" customWidth="1"/>
    <col min="10268" max="10271" width="3.75" style="132" customWidth="1"/>
    <col min="10272" max="10496" width="3.75" style="132"/>
    <col min="10497" max="10497" width="1" style="132" customWidth="1"/>
    <col min="10498" max="10521" width="3.75" style="132" customWidth="1"/>
    <col min="10522" max="10523" width="1" style="132" customWidth="1"/>
    <col min="10524" max="10527" width="3.75" style="132" customWidth="1"/>
    <col min="10528" max="10752" width="3.75" style="132"/>
    <col min="10753" max="10753" width="1" style="132" customWidth="1"/>
    <col min="10754" max="10777" width="3.75" style="132" customWidth="1"/>
    <col min="10778" max="10779" width="1" style="132" customWidth="1"/>
    <col min="10780" max="10783" width="3.75" style="132" customWidth="1"/>
    <col min="10784" max="11008" width="3.75" style="132"/>
    <col min="11009" max="11009" width="1" style="132" customWidth="1"/>
    <col min="11010" max="11033" width="3.75" style="132" customWidth="1"/>
    <col min="11034" max="11035" width="1" style="132" customWidth="1"/>
    <col min="11036" max="11039" width="3.75" style="132" customWidth="1"/>
    <col min="11040" max="11264" width="3.75" style="132"/>
    <col min="11265" max="11265" width="1" style="132" customWidth="1"/>
    <col min="11266" max="11289" width="3.75" style="132" customWidth="1"/>
    <col min="11290" max="11291" width="1" style="132" customWidth="1"/>
    <col min="11292" max="11295" width="3.75" style="132" customWidth="1"/>
    <col min="11296" max="11520" width="3.75" style="132"/>
    <col min="11521" max="11521" width="1" style="132" customWidth="1"/>
    <col min="11522" max="11545" width="3.75" style="132" customWidth="1"/>
    <col min="11546" max="11547" width="1" style="132" customWidth="1"/>
    <col min="11548" max="11551" width="3.75" style="132" customWidth="1"/>
    <col min="11552" max="11776" width="3.75" style="132"/>
    <col min="11777" max="11777" width="1" style="132" customWidth="1"/>
    <col min="11778" max="11801" width="3.75" style="132" customWidth="1"/>
    <col min="11802" max="11803" width="1" style="132" customWidth="1"/>
    <col min="11804" max="11807" width="3.75" style="132" customWidth="1"/>
    <col min="11808" max="12032" width="3.75" style="132"/>
    <col min="12033" max="12033" width="1" style="132" customWidth="1"/>
    <col min="12034" max="12057" width="3.75" style="132" customWidth="1"/>
    <col min="12058" max="12059" width="1" style="132" customWidth="1"/>
    <col min="12060" max="12063" width="3.75" style="132" customWidth="1"/>
    <col min="12064" max="12288" width="3.75" style="132"/>
    <col min="12289" max="12289" width="1" style="132" customWidth="1"/>
    <col min="12290" max="12313" width="3.75" style="132" customWidth="1"/>
    <col min="12314" max="12315" width="1" style="132" customWidth="1"/>
    <col min="12316" max="12319" width="3.75" style="132" customWidth="1"/>
    <col min="12320" max="12544" width="3.75" style="132"/>
    <col min="12545" max="12545" width="1" style="132" customWidth="1"/>
    <col min="12546" max="12569" width="3.75" style="132" customWidth="1"/>
    <col min="12570" max="12571" width="1" style="132" customWidth="1"/>
    <col min="12572" max="12575" width="3.75" style="132" customWidth="1"/>
    <col min="12576" max="12800" width="3.75" style="132"/>
    <col min="12801" max="12801" width="1" style="132" customWidth="1"/>
    <col min="12802" max="12825" width="3.75" style="132" customWidth="1"/>
    <col min="12826" max="12827" width="1" style="132" customWidth="1"/>
    <col min="12828" max="12831" width="3.75" style="132" customWidth="1"/>
    <col min="12832" max="13056" width="3.75" style="132"/>
    <col min="13057" max="13057" width="1" style="132" customWidth="1"/>
    <col min="13058" max="13081" width="3.75" style="132" customWidth="1"/>
    <col min="13082" max="13083" width="1" style="132" customWidth="1"/>
    <col min="13084" max="13087" width="3.75" style="132" customWidth="1"/>
    <col min="13088" max="13312" width="3.75" style="132"/>
    <col min="13313" max="13313" width="1" style="132" customWidth="1"/>
    <col min="13314" max="13337" width="3.75" style="132" customWidth="1"/>
    <col min="13338" max="13339" width="1" style="132" customWidth="1"/>
    <col min="13340" max="13343" width="3.75" style="132" customWidth="1"/>
    <col min="13344" max="13568" width="3.75" style="132"/>
    <col min="13569" max="13569" width="1" style="132" customWidth="1"/>
    <col min="13570" max="13593" width="3.75" style="132" customWidth="1"/>
    <col min="13594" max="13595" width="1" style="132" customWidth="1"/>
    <col min="13596" max="13599" width="3.75" style="132" customWidth="1"/>
    <col min="13600" max="13824" width="3.75" style="132"/>
    <col min="13825" max="13825" width="1" style="132" customWidth="1"/>
    <col min="13826" max="13849" width="3.75" style="132" customWidth="1"/>
    <col min="13850" max="13851" width="1" style="132" customWidth="1"/>
    <col min="13852" max="13855" width="3.75" style="132" customWidth="1"/>
    <col min="13856" max="14080" width="3.75" style="132"/>
    <col min="14081" max="14081" width="1" style="132" customWidth="1"/>
    <col min="14082" max="14105" width="3.75" style="132" customWidth="1"/>
    <col min="14106" max="14107" width="1" style="132" customWidth="1"/>
    <col min="14108" max="14111" width="3.75" style="132" customWidth="1"/>
    <col min="14112" max="14336" width="3.75" style="132"/>
    <col min="14337" max="14337" width="1" style="132" customWidth="1"/>
    <col min="14338" max="14361" width="3.75" style="132" customWidth="1"/>
    <col min="14362" max="14363" width="1" style="132" customWidth="1"/>
    <col min="14364" max="14367" width="3.75" style="132" customWidth="1"/>
    <col min="14368" max="14592" width="3.75" style="132"/>
    <col min="14593" max="14593" width="1" style="132" customWidth="1"/>
    <col min="14594" max="14617" width="3.75" style="132" customWidth="1"/>
    <col min="14618" max="14619" width="1" style="132" customWidth="1"/>
    <col min="14620" max="14623" width="3.75" style="132" customWidth="1"/>
    <col min="14624" max="14848" width="3.75" style="132"/>
    <col min="14849" max="14849" width="1" style="132" customWidth="1"/>
    <col min="14850" max="14873" width="3.75" style="132" customWidth="1"/>
    <col min="14874" max="14875" width="1" style="132" customWidth="1"/>
    <col min="14876" max="14879" width="3.75" style="132" customWidth="1"/>
    <col min="14880" max="15104" width="3.75" style="132"/>
    <col min="15105" max="15105" width="1" style="132" customWidth="1"/>
    <col min="15106" max="15129" width="3.75" style="132" customWidth="1"/>
    <col min="15130" max="15131" width="1" style="132" customWidth="1"/>
    <col min="15132" max="15135" width="3.75" style="132" customWidth="1"/>
    <col min="15136" max="15360" width="3.75" style="132"/>
    <col min="15361" max="15361" width="1" style="132" customWidth="1"/>
    <col min="15362" max="15385" width="3.75" style="132" customWidth="1"/>
    <col min="15386" max="15387" width="1" style="132" customWidth="1"/>
    <col min="15388" max="15391" width="3.75" style="132" customWidth="1"/>
    <col min="15392" max="15616" width="3.75" style="132"/>
    <col min="15617" max="15617" width="1" style="132" customWidth="1"/>
    <col min="15618" max="15641" width="3.75" style="132" customWidth="1"/>
    <col min="15642" max="15643" width="1" style="132" customWidth="1"/>
    <col min="15644" max="15647" width="3.75" style="132" customWidth="1"/>
    <col min="15648" max="15872" width="3.75" style="132"/>
    <col min="15873" max="15873" width="1" style="132" customWidth="1"/>
    <col min="15874" max="15897" width="3.75" style="132" customWidth="1"/>
    <col min="15898" max="15899" width="1" style="132" customWidth="1"/>
    <col min="15900" max="15903" width="3.75" style="132" customWidth="1"/>
    <col min="15904" max="16128" width="3.75" style="132"/>
    <col min="16129" max="16129" width="1" style="132" customWidth="1"/>
    <col min="16130" max="16153" width="3.75" style="132" customWidth="1"/>
    <col min="16154" max="16155" width="1" style="132" customWidth="1"/>
    <col min="16156" max="16384" width="3.75" style="132"/>
  </cols>
  <sheetData>
    <row r="1" spans="2:31" ht="6" customHeight="1" x14ac:dyDescent="0.15"/>
    <row r="2" spans="2:31" ht="26.25" customHeight="1" x14ac:dyDescent="0.15">
      <c r="B2" s="257" t="s">
        <v>177</v>
      </c>
      <c r="Y2" s="69">
        <f>様式第１号!$E$10</f>
        <v>0</v>
      </c>
    </row>
    <row r="3" spans="2:31" ht="7.5" customHeight="1" x14ac:dyDescent="0.15"/>
    <row r="4" spans="2:31" ht="18.75" customHeight="1" x14ac:dyDescent="0.15">
      <c r="B4" s="572" t="s">
        <v>198</v>
      </c>
      <c r="C4" s="572"/>
      <c r="D4" s="572"/>
      <c r="E4" s="572"/>
      <c r="F4" s="572"/>
      <c r="G4" s="572"/>
      <c r="H4" s="572"/>
      <c r="I4" s="572"/>
      <c r="J4" s="572"/>
      <c r="K4" s="572"/>
      <c r="L4" s="572"/>
      <c r="M4" s="572"/>
      <c r="N4" s="572"/>
      <c r="O4" s="572"/>
      <c r="P4" s="572"/>
      <c r="Q4" s="572"/>
      <c r="R4" s="572"/>
      <c r="S4" s="572"/>
      <c r="T4" s="572"/>
      <c r="U4" s="572"/>
      <c r="V4" s="572"/>
      <c r="W4" s="572"/>
      <c r="X4" s="572"/>
      <c r="Y4" s="572"/>
    </row>
    <row r="5" spans="2:31" ht="11.25" customHeight="1" thickBot="1" x14ac:dyDescent="0.2">
      <c r="B5" s="134"/>
      <c r="C5" s="134"/>
      <c r="D5" s="134"/>
      <c r="E5" s="134"/>
      <c r="F5" s="134"/>
      <c r="G5" s="134"/>
      <c r="H5" s="134"/>
      <c r="I5" s="134"/>
      <c r="J5" s="134"/>
      <c r="K5" s="134"/>
      <c r="L5" s="134"/>
      <c r="M5" s="134"/>
      <c r="N5" s="134"/>
      <c r="O5" s="134"/>
      <c r="P5" s="134"/>
      <c r="Q5" s="134"/>
      <c r="R5" s="134"/>
      <c r="S5" s="134"/>
      <c r="T5" s="134"/>
      <c r="U5" s="134"/>
      <c r="V5" s="134"/>
      <c r="W5" s="134"/>
      <c r="X5" s="134"/>
    </row>
    <row r="6" spans="2:31" ht="30" customHeight="1" x14ac:dyDescent="0.15">
      <c r="B6" s="268" t="s">
        <v>142</v>
      </c>
      <c r="C6" s="135"/>
      <c r="D6" s="135"/>
      <c r="E6" s="135"/>
      <c r="F6" s="135"/>
      <c r="G6" s="135"/>
      <c r="H6" s="135"/>
      <c r="I6" s="135"/>
      <c r="J6" s="135"/>
      <c r="K6" s="135"/>
      <c r="L6" s="135"/>
      <c r="M6" s="135"/>
      <c r="N6" s="135"/>
      <c r="O6" s="135"/>
      <c r="P6" s="135"/>
      <c r="Q6" s="135"/>
      <c r="R6" s="135"/>
      <c r="S6" s="135"/>
      <c r="T6" s="135"/>
      <c r="U6" s="135"/>
      <c r="V6" s="135"/>
      <c r="W6" s="135"/>
      <c r="X6" s="135"/>
      <c r="Y6" s="136"/>
    </row>
    <row r="7" spans="2:31" s="139" customFormat="1" ht="26.25" customHeight="1" x14ac:dyDescent="0.15">
      <c r="B7" s="137"/>
      <c r="C7" s="256" t="s">
        <v>143</v>
      </c>
      <c r="D7" s="258"/>
      <c r="E7" s="258"/>
      <c r="F7" s="258"/>
      <c r="G7" s="258"/>
      <c r="H7" s="258"/>
      <c r="I7" s="258"/>
      <c r="J7" s="258"/>
      <c r="K7" s="258"/>
      <c r="L7" s="258"/>
      <c r="M7" s="258"/>
      <c r="N7" s="258"/>
      <c r="O7" s="258"/>
      <c r="P7" s="258"/>
      <c r="Q7" s="258"/>
      <c r="R7" s="259"/>
      <c r="S7" s="174"/>
      <c r="T7" s="573"/>
      <c r="U7" s="573"/>
      <c r="V7" s="573"/>
      <c r="W7" s="573"/>
      <c r="X7" s="260" t="s">
        <v>78</v>
      </c>
      <c r="Y7" s="138" t="s">
        <v>124</v>
      </c>
      <c r="AB7" s="234"/>
      <c r="AC7" s="140"/>
      <c r="AD7" s="234"/>
      <c r="AE7" s="234"/>
    </row>
    <row r="8" spans="2:31" s="139" customFormat="1" ht="33.75" customHeight="1" x14ac:dyDescent="0.15">
      <c r="B8" s="137"/>
      <c r="C8" s="261"/>
      <c r="D8" s="574" t="s">
        <v>141</v>
      </c>
      <c r="E8" s="575"/>
      <c r="F8" s="575"/>
      <c r="G8" s="575"/>
      <c r="H8" s="575"/>
      <c r="I8" s="575"/>
      <c r="J8" s="575"/>
      <c r="K8" s="575"/>
      <c r="L8" s="575"/>
      <c r="M8" s="575"/>
      <c r="N8" s="575"/>
      <c r="O8" s="575"/>
      <c r="P8" s="575"/>
      <c r="Q8" s="575"/>
      <c r="R8" s="575"/>
      <c r="S8" s="575"/>
      <c r="T8" s="576"/>
      <c r="U8" s="576"/>
      <c r="V8" s="576"/>
      <c r="W8" s="576"/>
      <c r="X8" s="323" t="s">
        <v>78</v>
      </c>
      <c r="Y8" s="157"/>
      <c r="AB8" s="234"/>
      <c r="AC8" s="140"/>
      <c r="AD8" s="234"/>
      <c r="AE8" s="234"/>
    </row>
    <row r="9" spans="2:31" s="139" customFormat="1" ht="11.25" customHeight="1" thickBot="1" x14ac:dyDescent="0.2">
      <c r="B9" s="141"/>
      <c r="C9" s="142"/>
      <c r="D9" s="143"/>
      <c r="E9" s="143"/>
      <c r="F9" s="143"/>
      <c r="G9" s="143"/>
      <c r="H9" s="143"/>
      <c r="I9" s="143"/>
      <c r="J9" s="143"/>
      <c r="K9" s="143"/>
      <c r="L9" s="143"/>
      <c r="M9" s="143"/>
      <c r="N9" s="143"/>
      <c r="O9" s="143"/>
      <c r="P9" s="143"/>
      <c r="Q9" s="143"/>
      <c r="R9" s="143"/>
      <c r="S9" s="144"/>
      <c r="T9" s="145"/>
      <c r="U9" s="145"/>
      <c r="V9" s="145"/>
      <c r="W9" s="145"/>
      <c r="X9" s="146"/>
      <c r="Y9" s="147"/>
      <c r="AB9" s="234"/>
      <c r="AC9" s="140"/>
      <c r="AD9" s="234"/>
      <c r="AE9" s="234"/>
    </row>
    <row r="10" spans="2:31" ht="11.25" customHeight="1" thickBot="1" x14ac:dyDescent="0.2">
      <c r="B10" s="134"/>
      <c r="C10" s="134"/>
      <c r="D10" s="134"/>
      <c r="E10" s="134"/>
      <c r="F10" s="134"/>
      <c r="G10" s="134"/>
      <c r="H10" s="134"/>
      <c r="I10" s="134"/>
      <c r="J10" s="134"/>
      <c r="K10" s="134"/>
      <c r="L10" s="134"/>
      <c r="M10" s="134"/>
      <c r="N10" s="134"/>
      <c r="O10" s="134"/>
      <c r="P10" s="134"/>
      <c r="Q10" s="134"/>
      <c r="R10" s="134"/>
      <c r="S10" s="134"/>
      <c r="T10" s="134"/>
      <c r="U10" s="134"/>
      <c r="V10" s="134"/>
      <c r="W10" s="134"/>
      <c r="X10" s="134"/>
    </row>
    <row r="11" spans="2:31" ht="30" customHeight="1" x14ac:dyDescent="0.15">
      <c r="B11" s="269" t="s">
        <v>134</v>
      </c>
      <c r="C11" s="135"/>
      <c r="D11" s="135"/>
      <c r="E11" s="135"/>
      <c r="F11" s="135"/>
      <c r="G11" s="135"/>
      <c r="H11" s="135"/>
      <c r="I11" s="135"/>
      <c r="J11" s="135"/>
      <c r="K11" s="135"/>
      <c r="L11" s="135"/>
      <c r="M11" s="135"/>
      <c r="N11" s="135"/>
      <c r="O11" s="135"/>
      <c r="P11" s="135"/>
      <c r="Q11" s="135"/>
      <c r="R11" s="135"/>
      <c r="S11" s="135"/>
      <c r="T11" s="135"/>
      <c r="U11" s="135"/>
      <c r="V11" s="135"/>
      <c r="W11" s="135"/>
      <c r="X11" s="135"/>
      <c r="Y11" s="136"/>
    </row>
    <row r="12" spans="2:31" s="139" customFormat="1" ht="26.25" customHeight="1" x14ac:dyDescent="0.15">
      <c r="B12" s="137"/>
      <c r="C12" s="152" t="s">
        <v>80</v>
      </c>
      <c r="D12" s="153"/>
      <c r="E12" s="153"/>
      <c r="F12" s="154"/>
      <c r="G12" s="154"/>
      <c r="H12" s="154"/>
      <c r="I12" s="153"/>
      <c r="J12" s="155"/>
      <c r="K12" s="155"/>
      <c r="L12" s="155"/>
      <c r="M12" s="155"/>
      <c r="N12" s="154"/>
      <c r="O12" s="154"/>
      <c r="P12" s="577">
        <f>IF('様式第２号(診断)'!$Q$17&lt;&gt;"",'様式第２号(診断)'!$Q$17,'様式第２号(設計)'!$Q$17)</f>
        <v>0</v>
      </c>
      <c r="Q12" s="577"/>
      <c r="R12" s="577"/>
      <c r="S12" s="156" t="s">
        <v>127</v>
      </c>
      <c r="T12" s="148"/>
      <c r="U12" s="150"/>
      <c r="V12" s="150"/>
      <c r="W12" s="150"/>
      <c r="X12" s="150"/>
      <c r="Y12" s="157"/>
      <c r="AB12" s="234"/>
      <c r="AC12" s="140"/>
      <c r="AD12" s="234"/>
      <c r="AE12" s="234"/>
    </row>
    <row r="13" spans="2:31" s="139" customFormat="1" ht="7.5" customHeight="1" x14ac:dyDescent="0.15">
      <c r="B13" s="137"/>
      <c r="C13" s="158"/>
      <c r="D13" s="148"/>
      <c r="E13" s="148"/>
      <c r="F13" s="150"/>
      <c r="G13" s="150"/>
      <c r="H13" s="150"/>
      <c r="I13" s="148"/>
      <c r="J13" s="159"/>
      <c r="K13" s="263"/>
      <c r="L13" s="263"/>
      <c r="M13" s="263"/>
      <c r="N13" s="264"/>
      <c r="O13" s="264"/>
      <c r="P13" s="263"/>
      <c r="Q13" s="263"/>
      <c r="R13" s="263"/>
      <c r="S13" s="265"/>
      <c r="T13" s="148"/>
      <c r="U13" s="150"/>
      <c r="V13" s="150"/>
      <c r="W13" s="150"/>
      <c r="X13" s="150"/>
      <c r="Y13" s="157"/>
      <c r="AB13" s="234"/>
      <c r="AC13" s="140"/>
      <c r="AD13" s="234"/>
      <c r="AE13" s="234"/>
    </row>
    <row r="14" spans="2:31" s="139" customFormat="1" ht="22.5" customHeight="1" x14ac:dyDescent="0.15">
      <c r="B14" s="137"/>
      <c r="C14" s="150"/>
      <c r="D14" s="150"/>
      <c r="E14" s="150"/>
      <c r="F14" s="150"/>
      <c r="G14" s="150"/>
      <c r="H14" s="150"/>
      <c r="I14" s="150"/>
      <c r="J14" s="150"/>
      <c r="K14" s="148"/>
      <c r="L14" s="541" t="s">
        <v>81</v>
      </c>
      <c r="M14" s="541"/>
      <c r="N14" s="541"/>
      <c r="O14" s="150"/>
      <c r="P14" s="541" t="s">
        <v>82</v>
      </c>
      <c r="Q14" s="541"/>
      <c r="R14" s="541"/>
      <c r="S14" s="541"/>
      <c r="T14" s="150"/>
      <c r="U14" s="541" t="s">
        <v>83</v>
      </c>
      <c r="V14" s="541"/>
      <c r="W14" s="541"/>
      <c r="X14" s="541"/>
      <c r="Y14" s="157"/>
      <c r="AB14" s="234"/>
      <c r="AC14" s="140"/>
      <c r="AD14" s="234"/>
      <c r="AE14" s="234"/>
    </row>
    <row r="15" spans="2:31" s="139" customFormat="1" ht="22.5" customHeight="1" x14ac:dyDescent="0.15">
      <c r="B15" s="137"/>
      <c r="C15" s="150"/>
      <c r="D15" s="568" t="s">
        <v>128</v>
      </c>
      <c r="E15" s="568"/>
      <c r="F15" s="568"/>
      <c r="G15" s="568"/>
      <c r="H15" s="568"/>
      <c r="I15" s="568"/>
      <c r="J15" s="568"/>
      <c r="K15" s="568"/>
      <c r="L15" s="569">
        <v>3670</v>
      </c>
      <c r="M15" s="569"/>
      <c r="N15" s="569"/>
      <c r="O15" s="161" t="s">
        <v>125</v>
      </c>
      <c r="P15" s="570">
        <f>IF(P12&gt;1000,1000,P12)</f>
        <v>0</v>
      </c>
      <c r="Q15" s="570"/>
      <c r="R15" s="570"/>
      <c r="S15" s="160" t="s">
        <v>127</v>
      </c>
      <c r="T15" s="235" t="s">
        <v>126</v>
      </c>
      <c r="U15" s="571">
        <f>L15*P15</f>
        <v>0</v>
      </c>
      <c r="V15" s="571"/>
      <c r="W15" s="571"/>
      <c r="X15" s="162" t="s">
        <v>78</v>
      </c>
      <c r="Y15" s="157"/>
      <c r="AB15" s="234"/>
      <c r="AC15" s="140"/>
      <c r="AD15" s="234"/>
      <c r="AE15" s="234"/>
    </row>
    <row r="16" spans="2:31" s="139" customFormat="1" ht="22.5" customHeight="1" x14ac:dyDescent="0.15">
      <c r="B16" s="137"/>
      <c r="C16" s="150"/>
      <c r="D16" s="568" t="s">
        <v>129</v>
      </c>
      <c r="E16" s="568"/>
      <c r="F16" s="568"/>
      <c r="G16" s="568"/>
      <c r="H16" s="568"/>
      <c r="I16" s="568"/>
      <c r="J16" s="568"/>
      <c r="K16" s="568"/>
      <c r="L16" s="569">
        <v>1570</v>
      </c>
      <c r="M16" s="569"/>
      <c r="N16" s="569"/>
      <c r="O16" s="161" t="s">
        <v>125</v>
      </c>
      <c r="P16" s="570">
        <f>IF(P12&lt;1000,0,IF(P12&gt;2000,1000,P12-1000))</f>
        <v>0</v>
      </c>
      <c r="Q16" s="570"/>
      <c r="R16" s="570"/>
      <c r="S16" s="160" t="s">
        <v>127</v>
      </c>
      <c r="T16" s="235" t="s">
        <v>126</v>
      </c>
      <c r="U16" s="571">
        <f>IF($P$12&gt;0,L16*P16,0)</f>
        <v>0</v>
      </c>
      <c r="V16" s="571"/>
      <c r="W16" s="571"/>
      <c r="X16" s="162" t="s">
        <v>78</v>
      </c>
      <c r="Y16" s="157"/>
      <c r="AB16" s="234"/>
      <c r="AC16" s="140"/>
      <c r="AD16" s="234"/>
      <c r="AE16" s="234"/>
    </row>
    <row r="17" spans="1:38" s="139" customFormat="1" ht="22.5" customHeight="1" x14ac:dyDescent="0.15">
      <c r="B17" s="137"/>
      <c r="C17" s="150"/>
      <c r="D17" s="568" t="s">
        <v>130</v>
      </c>
      <c r="E17" s="568"/>
      <c r="F17" s="568"/>
      <c r="G17" s="568"/>
      <c r="H17" s="568"/>
      <c r="I17" s="568"/>
      <c r="J17" s="568"/>
      <c r="K17" s="568"/>
      <c r="L17" s="569">
        <v>1050</v>
      </c>
      <c r="M17" s="569"/>
      <c r="N17" s="569"/>
      <c r="O17" s="161" t="s">
        <v>125</v>
      </c>
      <c r="P17" s="570">
        <f>IF(P12&gt;2000,P12-2000,0)</f>
        <v>0</v>
      </c>
      <c r="Q17" s="570"/>
      <c r="R17" s="570"/>
      <c r="S17" s="160" t="s">
        <v>127</v>
      </c>
      <c r="T17" s="235" t="s">
        <v>126</v>
      </c>
      <c r="U17" s="571">
        <f>IF($P$12&gt;0,L17*P17,0)</f>
        <v>0</v>
      </c>
      <c r="V17" s="571"/>
      <c r="W17" s="571"/>
      <c r="X17" s="162" t="s">
        <v>78</v>
      </c>
      <c r="Y17" s="157"/>
      <c r="AB17" s="234"/>
      <c r="AC17" s="140"/>
      <c r="AD17" s="234"/>
      <c r="AE17" s="234"/>
    </row>
    <row r="18" spans="1:38" s="139" customFormat="1" ht="33.75" customHeight="1" x14ac:dyDescent="0.15">
      <c r="B18" s="137"/>
      <c r="C18" s="266" t="s">
        <v>131</v>
      </c>
      <c r="D18" s="564" t="s">
        <v>185</v>
      </c>
      <c r="E18" s="564"/>
      <c r="F18" s="564"/>
      <c r="G18" s="564"/>
      <c r="H18" s="564"/>
      <c r="I18" s="564"/>
      <c r="J18" s="564"/>
      <c r="K18" s="564"/>
      <c r="L18" s="564"/>
      <c r="M18" s="564"/>
      <c r="N18" s="564"/>
      <c r="O18" s="564"/>
      <c r="P18" s="564"/>
      <c r="Q18" s="564"/>
      <c r="R18" s="564"/>
      <c r="S18" s="564"/>
      <c r="T18" s="564"/>
      <c r="U18" s="566" t="str">
        <f>IF($T$8&lt;&gt;"",MIN($T$8,1570000),"")</f>
        <v/>
      </c>
      <c r="V18" s="566"/>
      <c r="W18" s="566"/>
      <c r="X18" s="322" t="s">
        <v>78</v>
      </c>
      <c r="Y18" s="157"/>
      <c r="AB18" s="234"/>
      <c r="AC18" s="140"/>
      <c r="AD18" s="234"/>
      <c r="AE18" s="234"/>
    </row>
    <row r="19" spans="1:38" s="139" customFormat="1" ht="26.25" customHeight="1" x14ac:dyDescent="0.15">
      <c r="B19" s="137"/>
      <c r="C19" s="163"/>
      <c r="D19" s="163"/>
      <c r="E19" s="163"/>
      <c r="F19" s="163"/>
      <c r="G19" s="163"/>
      <c r="H19" s="163"/>
      <c r="I19" s="163"/>
      <c r="J19" s="163"/>
      <c r="K19" s="163"/>
      <c r="L19" s="163"/>
      <c r="M19" s="163"/>
      <c r="N19" s="163"/>
      <c r="O19" s="163"/>
      <c r="P19" s="163"/>
      <c r="Q19" s="163"/>
      <c r="R19" s="163"/>
      <c r="S19" s="163"/>
      <c r="T19" s="164" t="s">
        <v>84</v>
      </c>
      <c r="U19" s="567">
        <f>ROUNDDOWN(SUM(U15:W18),-3)</f>
        <v>0</v>
      </c>
      <c r="V19" s="567"/>
      <c r="W19" s="567"/>
      <c r="X19" s="165" t="s">
        <v>78</v>
      </c>
      <c r="Y19" s="138" t="s">
        <v>132</v>
      </c>
      <c r="AB19" s="234"/>
      <c r="AC19" s="140"/>
      <c r="AD19" s="234"/>
      <c r="AE19" s="234"/>
    </row>
    <row r="20" spans="1:38" s="139" customFormat="1" ht="11.25" customHeight="1" thickBot="1" x14ac:dyDescent="0.2">
      <c r="B20" s="141"/>
      <c r="C20" s="166"/>
      <c r="D20" s="166"/>
      <c r="E20" s="166"/>
      <c r="F20" s="166"/>
      <c r="G20" s="166"/>
      <c r="H20" s="166"/>
      <c r="I20" s="166"/>
      <c r="J20" s="166"/>
      <c r="K20" s="166"/>
      <c r="L20" s="166"/>
      <c r="M20" s="166"/>
      <c r="N20" s="166"/>
      <c r="O20" s="166"/>
      <c r="P20" s="166"/>
      <c r="Q20" s="166"/>
      <c r="R20" s="166"/>
      <c r="S20" s="166"/>
      <c r="T20" s="167"/>
      <c r="U20" s="168"/>
      <c r="V20" s="168"/>
      <c r="W20" s="168"/>
      <c r="X20" s="169"/>
      <c r="Y20" s="170"/>
      <c r="AB20" s="234"/>
      <c r="AC20" s="140"/>
      <c r="AD20" s="234"/>
      <c r="AE20" s="234"/>
    </row>
    <row r="21" spans="1:38" ht="11.25" customHeight="1" thickBot="1" x14ac:dyDescent="0.2">
      <c r="B21" s="134"/>
      <c r="C21" s="134"/>
      <c r="D21" s="134"/>
      <c r="E21" s="134"/>
      <c r="F21" s="134"/>
      <c r="G21" s="134"/>
      <c r="H21" s="134"/>
      <c r="I21" s="134"/>
      <c r="J21" s="134"/>
      <c r="K21" s="134"/>
      <c r="L21" s="134"/>
      <c r="M21" s="134"/>
      <c r="N21" s="134"/>
      <c r="O21" s="134"/>
      <c r="P21" s="134"/>
      <c r="Q21" s="134"/>
      <c r="R21" s="134"/>
      <c r="S21" s="134"/>
      <c r="T21" s="134"/>
      <c r="U21" s="171"/>
      <c r="V21" s="172"/>
      <c r="W21" s="172"/>
      <c r="X21" s="172"/>
    </row>
    <row r="22" spans="1:38" ht="30" customHeight="1" x14ac:dyDescent="0.15">
      <c r="B22" s="268" t="s">
        <v>147</v>
      </c>
      <c r="C22" s="135"/>
      <c r="D22" s="135"/>
      <c r="E22" s="135"/>
      <c r="F22" s="135"/>
      <c r="G22" s="135"/>
      <c r="H22" s="135"/>
      <c r="I22" s="135"/>
      <c r="J22" s="135"/>
      <c r="K22" s="135"/>
      <c r="L22" s="135"/>
      <c r="M22" s="173"/>
      <c r="N22" s="135"/>
      <c r="O22" s="135"/>
      <c r="P22" s="135"/>
      <c r="Q22" s="135"/>
      <c r="R22" s="135"/>
      <c r="S22" s="135"/>
      <c r="T22" s="135"/>
      <c r="U22" s="135"/>
      <c r="V22" s="135"/>
      <c r="W22" s="135"/>
      <c r="X22" s="135"/>
      <c r="Y22" s="136"/>
    </row>
    <row r="23" spans="1:38" s="139" customFormat="1" ht="26.25" customHeight="1" x14ac:dyDescent="0.15">
      <c r="B23" s="137"/>
      <c r="C23" s="229"/>
      <c r="D23" s="317" t="s">
        <v>135</v>
      </c>
      <c r="E23" s="318"/>
      <c r="F23" s="317"/>
      <c r="G23" s="317"/>
      <c r="H23" s="317"/>
      <c r="I23" s="317"/>
      <c r="J23" s="317"/>
      <c r="K23" s="319"/>
      <c r="L23" s="319"/>
      <c r="M23" s="319"/>
      <c r="N23" s="320"/>
      <c r="O23" s="317"/>
      <c r="P23" s="317"/>
      <c r="Q23" s="317"/>
      <c r="R23" s="317"/>
      <c r="S23" s="321"/>
      <c r="T23" s="321"/>
      <c r="U23" s="563">
        <v>6290000</v>
      </c>
      <c r="V23" s="563"/>
      <c r="W23" s="563"/>
      <c r="X23" s="180" t="s">
        <v>78</v>
      </c>
      <c r="Y23" s="176"/>
      <c r="AB23" s="234"/>
      <c r="AC23" s="151"/>
      <c r="AD23" s="2"/>
      <c r="AE23" s="234"/>
      <c r="AK23" s="177"/>
      <c r="AL23" s="178"/>
    </row>
    <row r="24" spans="1:38" s="139" customFormat="1" ht="33.75" customHeight="1" x14ac:dyDescent="0.15">
      <c r="B24" s="137"/>
      <c r="C24" s="266" t="s">
        <v>140</v>
      </c>
      <c r="D24" s="564" t="s">
        <v>185</v>
      </c>
      <c r="E24" s="564"/>
      <c r="F24" s="564"/>
      <c r="G24" s="564"/>
      <c r="H24" s="564"/>
      <c r="I24" s="564"/>
      <c r="J24" s="564"/>
      <c r="K24" s="564"/>
      <c r="L24" s="564"/>
      <c r="M24" s="564"/>
      <c r="N24" s="564"/>
      <c r="O24" s="564"/>
      <c r="P24" s="564"/>
      <c r="Q24" s="564"/>
      <c r="R24" s="564"/>
      <c r="S24" s="564"/>
      <c r="T24" s="564"/>
      <c r="U24" s="565" t="str">
        <f>IF($T$8&lt;&gt;"",MIN($T$8,1570000),"")</f>
        <v/>
      </c>
      <c r="V24" s="565"/>
      <c r="W24" s="565"/>
      <c r="X24" s="267" t="s">
        <v>78</v>
      </c>
      <c r="Y24" s="176"/>
      <c r="AB24" s="234"/>
      <c r="AC24" s="140"/>
      <c r="AD24" s="234"/>
      <c r="AE24" s="234"/>
    </row>
    <row r="25" spans="1:38" s="139" customFormat="1" ht="26.25" customHeight="1" x14ac:dyDescent="0.15">
      <c r="B25" s="137"/>
      <c r="C25" s="150"/>
      <c r="D25" s="150"/>
      <c r="E25" s="150"/>
      <c r="F25" s="150"/>
      <c r="G25" s="150"/>
      <c r="H25" s="150"/>
      <c r="I25" s="150"/>
      <c r="J25" s="150"/>
      <c r="K25" s="150"/>
      <c r="L25" s="150"/>
      <c r="M25" s="150"/>
      <c r="N25" s="150"/>
      <c r="O25" s="150"/>
      <c r="P25" s="150"/>
      <c r="Q25" s="150"/>
      <c r="R25" s="150"/>
      <c r="S25" s="150"/>
      <c r="T25" s="164" t="s">
        <v>84</v>
      </c>
      <c r="U25" s="540">
        <f>IF(U23="―","―",ROUNDDOWN(SUM(U23:W24),-3))</f>
        <v>6290000</v>
      </c>
      <c r="V25" s="540"/>
      <c r="W25" s="540"/>
      <c r="X25" s="165" t="s">
        <v>78</v>
      </c>
      <c r="Y25" s="138" t="s">
        <v>133</v>
      </c>
      <c r="AB25" s="234"/>
      <c r="AC25" s="140"/>
      <c r="AD25" s="234"/>
      <c r="AE25" s="234"/>
    </row>
    <row r="26" spans="1:38" s="139" customFormat="1" ht="11.25" customHeight="1" thickBot="1" x14ac:dyDescent="0.2">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47"/>
      <c r="AB26" s="234"/>
      <c r="AC26" s="140"/>
      <c r="AD26" s="234"/>
      <c r="AE26" s="234"/>
    </row>
    <row r="27" spans="1:38" s="139" customFormat="1" ht="11.25" customHeight="1" x14ac:dyDescent="0.15">
      <c r="B27" s="186"/>
      <c r="C27" s="148"/>
      <c r="D27" s="148"/>
      <c r="E27" s="148"/>
      <c r="F27" s="148"/>
      <c r="G27" s="148"/>
      <c r="H27" s="148"/>
      <c r="I27" s="148"/>
      <c r="J27" s="148"/>
      <c r="K27" s="148"/>
      <c r="L27" s="148"/>
      <c r="M27" s="148"/>
      <c r="N27" s="148"/>
      <c r="O27" s="148"/>
      <c r="P27" s="148"/>
      <c r="Q27" s="148"/>
      <c r="R27" s="148"/>
      <c r="S27" s="148"/>
      <c r="T27" s="148"/>
      <c r="U27" s="148"/>
      <c r="V27" s="148"/>
      <c r="W27" s="148"/>
      <c r="X27" s="148"/>
      <c r="Y27" s="262"/>
      <c r="AB27" s="234"/>
      <c r="AC27" s="140"/>
      <c r="AD27" s="234"/>
      <c r="AE27" s="234"/>
    </row>
    <row r="28" spans="1:38" ht="22.5" customHeight="1" x14ac:dyDescent="0.15"/>
    <row r="29" spans="1:38" ht="22.5" customHeight="1" thickBot="1" x14ac:dyDescent="0.2"/>
    <row r="30" spans="1:38" s="183" customFormat="1" ht="26.25" customHeight="1" x14ac:dyDescent="0.15">
      <c r="A30" s="236"/>
      <c r="B30" s="543" t="s">
        <v>136</v>
      </c>
      <c r="C30" s="544"/>
      <c r="D30" s="545"/>
      <c r="E30" s="545"/>
      <c r="F30" s="545"/>
      <c r="G30" s="548" t="s">
        <v>85</v>
      </c>
      <c r="H30" s="549"/>
      <c r="I30" s="132"/>
      <c r="J30" s="132"/>
      <c r="K30" s="184"/>
      <c r="L30" s="184"/>
      <c r="M30" s="184"/>
      <c r="N30" s="184"/>
      <c r="O30" s="184"/>
      <c r="P30" s="184"/>
      <c r="T30" s="150"/>
      <c r="U30" s="271"/>
      <c r="V30" s="271"/>
      <c r="W30" s="271"/>
      <c r="X30" s="271"/>
      <c r="Y30" s="271"/>
      <c r="Z30" s="236"/>
      <c r="AB30" s="149"/>
      <c r="AC30" s="149"/>
      <c r="AD30" s="149"/>
      <c r="AE30" s="149"/>
    </row>
    <row r="31" spans="1:38" ht="26.25" customHeight="1" thickBot="1" x14ac:dyDescent="0.2">
      <c r="A31" s="183"/>
      <c r="B31" s="543"/>
      <c r="C31" s="546"/>
      <c r="D31" s="547"/>
      <c r="E31" s="547"/>
      <c r="F31" s="547"/>
      <c r="G31" s="550"/>
      <c r="H31" s="551"/>
      <c r="K31" s="278"/>
      <c r="L31" s="278"/>
      <c r="M31" s="278"/>
      <c r="N31" s="278"/>
      <c r="O31" s="278"/>
      <c r="P31" s="552" t="s">
        <v>125</v>
      </c>
      <c r="Q31" s="150"/>
      <c r="R31" s="150"/>
      <c r="S31" s="541" t="s">
        <v>79</v>
      </c>
      <c r="T31" s="281"/>
      <c r="U31" s="281"/>
      <c r="V31" s="281"/>
      <c r="W31" s="281"/>
      <c r="X31" s="281"/>
      <c r="Y31" s="132"/>
      <c r="Z31" s="183"/>
      <c r="AA31" s="183"/>
      <c r="AB31" s="149"/>
    </row>
    <row r="32" spans="1:38" ht="7.5" customHeight="1" thickTop="1" thickBot="1" x14ac:dyDescent="0.2">
      <c r="A32" s="183"/>
      <c r="B32" s="262"/>
      <c r="C32" s="274"/>
      <c r="D32" s="274"/>
      <c r="E32" s="274"/>
      <c r="F32" s="274"/>
      <c r="G32" s="275"/>
      <c r="H32" s="275"/>
      <c r="K32" s="553" t="s">
        <v>144</v>
      </c>
      <c r="L32" s="552"/>
      <c r="M32" s="552"/>
      <c r="N32" s="552"/>
      <c r="O32" s="558"/>
      <c r="P32" s="553"/>
      <c r="Q32" s="541" t="s">
        <v>145</v>
      </c>
      <c r="R32" s="541"/>
      <c r="S32" s="542"/>
      <c r="T32" s="534" t="s">
        <v>146</v>
      </c>
      <c r="U32" s="535"/>
      <c r="V32" s="535"/>
      <c r="W32" s="535"/>
      <c r="X32" s="536"/>
      <c r="Y32" s="132"/>
      <c r="Z32" s="183"/>
      <c r="AA32" s="183"/>
      <c r="AB32" s="149"/>
    </row>
    <row r="33" spans="1:28" ht="26.25" customHeight="1" x14ac:dyDescent="0.15">
      <c r="A33" s="236"/>
      <c r="B33" s="543" t="s">
        <v>137</v>
      </c>
      <c r="C33" s="544"/>
      <c r="D33" s="545"/>
      <c r="E33" s="545"/>
      <c r="F33" s="545"/>
      <c r="G33" s="554" t="s">
        <v>85</v>
      </c>
      <c r="H33" s="555"/>
      <c r="K33" s="553"/>
      <c r="L33" s="552"/>
      <c r="M33" s="552"/>
      <c r="N33" s="552"/>
      <c r="O33" s="558"/>
      <c r="P33" s="553"/>
      <c r="Q33" s="541"/>
      <c r="R33" s="541"/>
      <c r="S33" s="542"/>
      <c r="T33" s="537"/>
      <c r="U33" s="538"/>
      <c r="V33" s="538"/>
      <c r="W33" s="538"/>
      <c r="X33" s="539"/>
      <c r="Y33" s="132"/>
      <c r="Z33" s="236"/>
      <c r="AA33" s="236"/>
      <c r="AB33" s="236"/>
    </row>
    <row r="34" spans="1:28" ht="26.25" customHeight="1" thickBot="1" x14ac:dyDescent="0.2">
      <c r="B34" s="543"/>
      <c r="C34" s="546"/>
      <c r="D34" s="547"/>
      <c r="E34" s="547"/>
      <c r="F34" s="547"/>
      <c r="G34" s="556"/>
      <c r="H34" s="557"/>
      <c r="K34" s="559"/>
      <c r="L34" s="560"/>
      <c r="M34" s="560"/>
      <c r="N34" s="526" t="s">
        <v>85</v>
      </c>
      <c r="O34" s="527"/>
      <c r="P34" s="553"/>
      <c r="Q34" s="525">
        <v>0.66666666666666663</v>
      </c>
      <c r="R34" s="525"/>
      <c r="S34" s="542"/>
      <c r="T34" s="530"/>
      <c r="U34" s="531"/>
      <c r="V34" s="531"/>
      <c r="W34" s="526" t="s">
        <v>85</v>
      </c>
      <c r="X34" s="527"/>
      <c r="Y34" s="132"/>
    </row>
    <row r="35" spans="1:28" ht="7.5" customHeight="1" thickBot="1" x14ac:dyDescent="0.2">
      <c r="B35" s="262"/>
      <c r="C35" s="276"/>
      <c r="D35" s="276"/>
      <c r="E35" s="276"/>
      <c r="F35" s="276"/>
      <c r="G35" s="277"/>
      <c r="H35" s="277"/>
      <c r="K35" s="561"/>
      <c r="L35" s="562"/>
      <c r="M35" s="562"/>
      <c r="N35" s="526"/>
      <c r="O35" s="527"/>
      <c r="P35" s="553"/>
      <c r="Q35" s="525"/>
      <c r="R35" s="525"/>
      <c r="S35" s="542"/>
      <c r="T35" s="532"/>
      <c r="U35" s="533"/>
      <c r="V35" s="533"/>
      <c r="W35" s="528"/>
      <c r="X35" s="529"/>
      <c r="Y35" s="132"/>
    </row>
    <row r="36" spans="1:28" ht="26.25" customHeight="1" thickTop="1" x14ac:dyDescent="0.15">
      <c r="B36" s="543" t="s">
        <v>138</v>
      </c>
      <c r="C36" s="544"/>
      <c r="D36" s="545"/>
      <c r="E36" s="545"/>
      <c r="F36" s="545"/>
      <c r="G36" s="548" t="s">
        <v>85</v>
      </c>
      <c r="H36" s="549"/>
      <c r="K36" s="279"/>
      <c r="L36" s="279"/>
      <c r="M36" s="279"/>
      <c r="N36" s="280"/>
      <c r="O36" s="280"/>
      <c r="P36" s="552"/>
      <c r="Q36" s="273"/>
      <c r="R36" s="273"/>
      <c r="S36" s="541"/>
      <c r="T36" s="282"/>
      <c r="U36" s="282"/>
      <c r="V36" s="282"/>
      <c r="W36" s="280"/>
      <c r="X36" s="280"/>
      <c r="Y36" s="132"/>
    </row>
    <row r="37" spans="1:28" ht="16.5" customHeight="1" thickBot="1" x14ac:dyDescent="0.2">
      <c r="B37" s="543"/>
      <c r="C37" s="546"/>
      <c r="D37" s="547"/>
      <c r="E37" s="547"/>
      <c r="F37" s="547"/>
      <c r="G37" s="550"/>
      <c r="H37" s="551"/>
      <c r="P37" s="184"/>
      <c r="Q37" s="183"/>
      <c r="R37" s="270"/>
      <c r="S37" s="183"/>
      <c r="T37" s="150"/>
      <c r="U37" s="272"/>
      <c r="V37" s="272"/>
      <c r="W37" s="272"/>
      <c r="X37" s="375"/>
      <c r="Y37" s="375"/>
    </row>
    <row r="38" spans="1:28" ht="6" customHeight="1" x14ac:dyDescent="0.15"/>
  </sheetData>
  <mergeCells count="46">
    <mergeCell ref="B4:Y4"/>
    <mergeCell ref="T7:W7"/>
    <mergeCell ref="D8:S8"/>
    <mergeCell ref="T8:W8"/>
    <mergeCell ref="P12:R12"/>
    <mergeCell ref="L14:N14"/>
    <mergeCell ref="P14:S14"/>
    <mergeCell ref="U14:X14"/>
    <mergeCell ref="D15:K15"/>
    <mergeCell ref="L15:N15"/>
    <mergeCell ref="P15:R15"/>
    <mergeCell ref="U15:W15"/>
    <mergeCell ref="D16:K16"/>
    <mergeCell ref="L16:N16"/>
    <mergeCell ref="P16:R16"/>
    <mergeCell ref="U16:W16"/>
    <mergeCell ref="D17:K17"/>
    <mergeCell ref="L17:N17"/>
    <mergeCell ref="P17:R17"/>
    <mergeCell ref="U17:W17"/>
    <mergeCell ref="U23:W23"/>
    <mergeCell ref="D24:T24"/>
    <mergeCell ref="U24:W24"/>
    <mergeCell ref="D18:T18"/>
    <mergeCell ref="U18:W18"/>
    <mergeCell ref="U19:W19"/>
    <mergeCell ref="B30:B31"/>
    <mergeCell ref="C30:F31"/>
    <mergeCell ref="G30:H31"/>
    <mergeCell ref="P31:P36"/>
    <mergeCell ref="B33:B34"/>
    <mergeCell ref="C33:F34"/>
    <mergeCell ref="G33:H34"/>
    <mergeCell ref="K32:O33"/>
    <mergeCell ref="N34:O35"/>
    <mergeCell ref="K34:M35"/>
    <mergeCell ref="B36:B37"/>
    <mergeCell ref="C36:F37"/>
    <mergeCell ref="G36:H37"/>
    <mergeCell ref="Q34:R35"/>
    <mergeCell ref="W34:X35"/>
    <mergeCell ref="T34:V35"/>
    <mergeCell ref="T32:X33"/>
    <mergeCell ref="U25:W25"/>
    <mergeCell ref="S31:S36"/>
    <mergeCell ref="Q32:R33"/>
  </mergeCells>
  <phoneticPr fontId="2"/>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32"/>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32" customWidth="1"/>
    <col min="2" max="24" width="3.75" style="132" customWidth="1"/>
    <col min="25" max="25" width="3.75" style="133" customWidth="1"/>
    <col min="26" max="27" width="1" style="132" customWidth="1"/>
    <col min="28" max="31" width="3.75" style="234" customWidth="1"/>
    <col min="32" max="256" width="3.75" style="132"/>
    <col min="257" max="257" width="1" style="132" customWidth="1"/>
    <col min="258" max="281" width="3.75" style="132" customWidth="1"/>
    <col min="282" max="283" width="1" style="132" customWidth="1"/>
    <col min="284" max="287" width="3.75" style="132" customWidth="1"/>
    <col min="288" max="512" width="3.75" style="132"/>
    <col min="513" max="513" width="1" style="132" customWidth="1"/>
    <col min="514" max="537" width="3.75" style="132" customWidth="1"/>
    <col min="538" max="539" width="1" style="132" customWidth="1"/>
    <col min="540" max="543" width="3.75" style="132" customWidth="1"/>
    <col min="544" max="768" width="3.75" style="132"/>
    <col min="769" max="769" width="1" style="132" customWidth="1"/>
    <col min="770" max="793" width="3.75" style="132" customWidth="1"/>
    <col min="794" max="795" width="1" style="132" customWidth="1"/>
    <col min="796" max="799" width="3.75" style="132" customWidth="1"/>
    <col min="800" max="1024" width="3.75" style="132"/>
    <col min="1025" max="1025" width="1" style="132" customWidth="1"/>
    <col min="1026" max="1049" width="3.75" style="132" customWidth="1"/>
    <col min="1050" max="1051" width="1" style="132" customWidth="1"/>
    <col min="1052" max="1055" width="3.75" style="132" customWidth="1"/>
    <col min="1056" max="1280" width="3.75" style="132"/>
    <col min="1281" max="1281" width="1" style="132" customWidth="1"/>
    <col min="1282" max="1305" width="3.75" style="132" customWidth="1"/>
    <col min="1306" max="1307" width="1" style="132" customWidth="1"/>
    <col min="1308" max="1311" width="3.75" style="132" customWidth="1"/>
    <col min="1312" max="1536" width="3.75" style="132"/>
    <col min="1537" max="1537" width="1" style="132" customWidth="1"/>
    <col min="1538" max="1561" width="3.75" style="132" customWidth="1"/>
    <col min="1562" max="1563" width="1" style="132" customWidth="1"/>
    <col min="1564" max="1567" width="3.75" style="132" customWidth="1"/>
    <col min="1568" max="1792" width="3.75" style="132"/>
    <col min="1793" max="1793" width="1" style="132" customWidth="1"/>
    <col min="1794" max="1817" width="3.75" style="132" customWidth="1"/>
    <col min="1818" max="1819" width="1" style="132" customWidth="1"/>
    <col min="1820" max="1823" width="3.75" style="132" customWidth="1"/>
    <col min="1824" max="2048" width="3.75" style="132"/>
    <col min="2049" max="2049" width="1" style="132" customWidth="1"/>
    <col min="2050" max="2073" width="3.75" style="132" customWidth="1"/>
    <col min="2074" max="2075" width="1" style="132" customWidth="1"/>
    <col min="2076" max="2079" width="3.75" style="132" customWidth="1"/>
    <col min="2080" max="2304" width="3.75" style="132"/>
    <col min="2305" max="2305" width="1" style="132" customWidth="1"/>
    <col min="2306" max="2329" width="3.75" style="132" customWidth="1"/>
    <col min="2330" max="2331" width="1" style="132" customWidth="1"/>
    <col min="2332" max="2335" width="3.75" style="132" customWidth="1"/>
    <col min="2336" max="2560" width="3.75" style="132"/>
    <col min="2561" max="2561" width="1" style="132" customWidth="1"/>
    <col min="2562" max="2585" width="3.75" style="132" customWidth="1"/>
    <col min="2586" max="2587" width="1" style="132" customWidth="1"/>
    <col min="2588" max="2591" width="3.75" style="132" customWidth="1"/>
    <col min="2592" max="2816" width="3.75" style="132"/>
    <col min="2817" max="2817" width="1" style="132" customWidth="1"/>
    <col min="2818" max="2841" width="3.75" style="132" customWidth="1"/>
    <col min="2842" max="2843" width="1" style="132" customWidth="1"/>
    <col min="2844" max="2847" width="3.75" style="132" customWidth="1"/>
    <col min="2848" max="3072" width="3.75" style="132"/>
    <col min="3073" max="3073" width="1" style="132" customWidth="1"/>
    <col min="3074" max="3097" width="3.75" style="132" customWidth="1"/>
    <col min="3098" max="3099" width="1" style="132" customWidth="1"/>
    <col min="3100" max="3103" width="3.75" style="132" customWidth="1"/>
    <col min="3104" max="3328" width="3.75" style="132"/>
    <col min="3329" max="3329" width="1" style="132" customWidth="1"/>
    <col min="3330" max="3353" width="3.75" style="132" customWidth="1"/>
    <col min="3354" max="3355" width="1" style="132" customWidth="1"/>
    <col min="3356" max="3359" width="3.75" style="132" customWidth="1"/>
    <col min="3360" max="3584" width="3.75" style="132"/>
    <col min="3585" max="3585" width="1" style="132" customWidth="1"/>
    <col min="3586" max="3609" width="3.75" style="132" customWidth="1"/>
    <col min="3610" max="3611" width="1" style="132" customWidth="1"/>
    <col min="3612" max="3615" width="3.75" style="132" customWidth="1"/>
    <col min="3616" max="3840" width="3.75" style="132"/>
    <col min="3841" max="3841" width="1" style="132" customWidth="1"/>
    <col min="3842" max="3865" width="3.75" style="132" customWidth="1"/>
    <col min="3866" max="3867" width="1" style="132" customWidth="1"/>
    <col min="3868" max="3871" width="3.75" style="132" customWidth="1"/>
    <col min="3872" max="4096" width="3.75" style="132"/>
    <col min="4097" max="4097" width="1" style="132" customWidth="1"/>
    <col min="4098" max="4121" width="3.75" style="132" customWidth="1"/>
    <col min="4122" max="4123" width="1" style="132" customWidth="1"/>
    <col min="4124" max="4127" width="3.75" style="132" customWidth="1"/>
    <col min="4128" max="4352" width="3.75" style="132"/>
    <col min="4353" max="4353" width="1" style="132" customWidth="1"/>
    <col min="4354" max="4377" width="3.75" style="132" customWidth="1"/>
    <col min="4378" max="4379" width="1" style="132" customWidth="1"/>
    <col min="4380" max="4383" width="3.75" style="132" customWidth="1"/>
    <col min="4384" max="4608" width="3.75" style="132"/>
    <col min="4609" max="4609" width="1" style="132" customWidth="1"/>
    <col min="4610" max="4633" width="3.75" style="132" customWidth="1"/>
    <col min="4634" max="4635" width="1" style="132" customWidth="1"/>
    <col min="4636" max="4639" width="3.75" style="132" customWidth="1"/>
    <col min="4640" max="4864" width="3.75" style="132"/>
    <col min="4865" max="4865" width="1" style="132" customWidth="1"/>
    <col min="4866" max="4889" width="3.75" style="132" customWidth="1"/>
    <col min="4890" max="4891" width="1" style="132" customWidth="1"/>
    <col min="4892" max="4895" width="3.75" style="132" customWidth="1"/>
    <col min="4896" max="5120" width="3.75" style="132"/>
    <col min="5121" max="5121" width="1" style="132" customWidth="1"/>
    <col min="5122" max="5145" width="3.75" style="132" customWidth="1"/>
    <col min="5146" max="5147" width="1" style="132" customWidth="1"/>
    <col min="5148" max="5151" width="3.75" style="132" customWidth="1"/>
    <col min="5152" max="5376" width="3.75" style="132"/>
    <col min="5377" max="5377" width="1" style="132" customWidth="1"/>
    <col min="5378" max="5401" width="3.75" style="132" customWidth="1"/>
    <col min="5402" max="5403" width="1" style="132" customWidth="1"/>
    <col min="5404" max="5407" width="3.75" style="132" customWidth="1"/>
    <col min="5408" max="5632" width="3.75" style="132"/>
    <col min="5633" max="5633" width="1" style="132" customWidth="1"/>
    <col min="5634" max="5657" width="3.75" style="132" customWidth="1"/>
    <col min="5658" max="5659" width="1" style="132" customWidth="1"/>
    <col min="5660" max="5663" width="3.75" style="132" customWidth="1"/>
    <col min="5664" max="5888" width="3.75" style="132"/>
    <col min="5889" max="5889" width="1" style="132" customWidth="1"/>
    <col min="5890" max="5913" width="3.75" style="132" customWidth="1"/>
    <col min="5914" max="5915" width="1" style="132" customWidth="1"/>
    <col min="5916" max="5919" width="3.75" style="132" customWidth="1"/>
    <col min="5920" max="6144" width="3.75" style="132"/>
    <col min="6145" max="6145" width="1" style="132" customWidth="1"/>
    <col min="6146" max="6169" width="3.75" style="132" customWidth="1"/>
    <col min="6170" max="6171" width="1" style="132" customWidth="1"/>
    <col min="6172" max="6175" width="3.75" style="132" customWidth="1"/>
    <col min="6176" max="6400" width="3.75" style="132"/>
    <col min="6401" max="6401" width="1" style="132" customWidth="1"/>
    <col min="6402" max="6425" width="3.75" style="132" customWidth="1"/>
    <col min="6426" max="6427" width="1" style="132" customWidth="1"/>
    <col min="6428" max="6431" width="3.75" style="132" customWidth="1"/>
    <col min="6432" max="6656" width="3.75" style="132"/>
    <col min="6657" max="6657" width="1" style="132" customWidth="1"/>
    <col min="6658" max="6681" width="3.75" style="132" customWidth="1"/>
    <col min="6682" max="6683" width="1" style="132" customWidth="1"/>
    <col min="6684" max="6687" width="3.75" style="132" customWidth="1"/>
    <col min="6688" max="6912" width="3.75" style="132"/>
    <col min="6913" max="6913" width="1" style="132" customWidth="1"/>
    <col min="6914" max="6937" width="3.75" style="132" customWidth="1"/>
    <col min="6938" max="6939" width="1" style="132" customWidth="1"/>
    <col min="6940" max="6943" width="3.75" style="132" customWidth="1"/>
    <col min="6944" max="7168" width="3.75" style="132"/>
    <col min="7169" max="7169" width="1" style="132" customWidth="1"/>
    <col min="7170" max="7193" width="3.75" style="132" customWidth="1"/>
    <col min="7194" max="7195" width="1" style="132" customWidth="1"/>
    <col min="7196" max="7199" width="3.75" style="132" customWidth="1"/>
    <col min="7200" max="7424" width="3.75" style="132"/>
    <col min="7425" max="7425" width="1" style="132" customWidth="1"/>
    <col min="7426" max="7449" width="3.75" style="132" customWidth="1"/>
    <col min="7450" max="7451" width="1" style="132" customWidth="1"/>
    <col min="7452" max="7455" width="3.75" style="132" customWidth="1"/>
    <col min="7456" max="7680" width="3.75" style="132"/>
    <col min="7681" max="7681" width="1" style="132" customWidth="1"/>
    <col min="7682" max="7705" width="3.75" style="132" customWidth="1"/>
    <col min="7706" max="7707" width="1" style="132" customWidth="1"/>
    <col min="7708" max="7711" width="3.75" style="132" customWidth="1"/>
    <col min="7712" max="7936" width="3.75" style="132"/>
    <col min="7937" max="7937" width="1" style="132" customWidth="1"/>
    <col min="7938" max="7961" width="3.75" style="132" customWidth="1"/>
    <col min="7962" max="7963" width="1" style="132" customWidth="1"/>
    <col min="7964" max="7967" width="3.75" style="132" customWidth="1"/>
    <col min="7968" max="8192" width="3.75" style="132"/>
    <col min="8193" max="8193" width="1" style="132" customWidth="1"/>
    <col min="8194" max="8217" width="3.75" style="132" customWidth="1"/>
    <col min="8218" max="8219" width="1" style="132" customWidth="1"/>
    <col min="8220" max="8223" width="3.75" style="132" customWidth="1"/>
    <col min="8224" max="8448" width="3.75" style="132"/>
    <col min="8449" max="8449" width="1" style="132" customWidth="1"/>
    <col min="8450" max="8473" width="3.75" style="132" customWidth="1"/>
    <col min="8474" max="8475" width="1" style="132" customWidth="1"/>
    <col min="8476" max="8479" width="3.75" style="132" customWidth="1"/>
    <col min="8480" max="8704" width="3.75" style="132"/>
    <col min="8705" max="8705" width="1" style="132" customWidth="1"/>
    <col min="8706" max="8729" width="3.75" style="132" customWidth="1"/>
    <col min="8730" max="8731" width="1" style="132" customWidth="1"/>
    <col min="8732" max="8735" width="3.75" style="132" customWidth="1"/>
    <col min="8736" max="8960" width="3.75" style="132"/>
    <col min="8961" max="8961" width="1" style="132" customWidth="1"/>
    <col min="8962" max="8985" width="3.75" style="132" customWidth="1"/>
    <col min="8986" max="8987" width="1" style="132" customWidth="1"/>
    <col min="8988" max="8991" width="3.75" style="132" customWidth="1"/>
    <col min="8992" max="9216" width="3.75" style="132"/>
    <col min="9217" max="9217" width="1" style="132" customWidth="1"/>
    <col min="9218" max="9241" width="3.75" style="132" customWidth="1"/>
    <col min="9242" max="9243" width="1" style="132" customWidth="1"/>
    <col min="9244" max="9247" width="3.75" style="132" customWidth="1"/>
    <col min="9248" max="9472" width="3.75" style="132"/>
    <col min="9473" max="9473" width="1" style="132" customWidth="1"/>
    <col min="9474" max="9497" width="3.75" style="132" customWidth="1"/>
    <col min="9498" max="9499" width="1" style="132" customWidth="1"/>
    <col min="9500" max="9503" width="3.75" style="132" customWidth="1"/>
    <col min="9504" max="9728" width="3.75" style="132"/>
    <col min="9729" max="9729" width="1" style="132" customWidth="1"/>
    <col min="9730" max="9753" width="3.75" style="132" customWidth="1"/>
    <col min="9754" max="9755" width="1" style="132" customWidth="1"/>
    <col min="9756" max="9759" width="3.75" style="132" customWidth="1"/>
    <col min="9760" max="9984" width="3.75" style="132"/>
    <col min="9985" max="9985" width="1" style="132" customWidth="1"/>
    <col min="9986" max="10009" width="3.75" style="132" customWidth="1"/>
    <col min="10010" max="10011" width="1" style="132" customWidth="1"/>
    <col min="10012" max="10015" width="3.75" style="132" customWidth="1"/>
    <col min="10016" max="10240" width="3.75" style="132"/>
    <col min="10241" max="10241" width="1" style="132" customWidth="1"/>
    <col min="10242" max="10265" width="3.75" style="132" customWidth="1"/>
    <col min="10266" max="10267" width="1" style="132" customWidth="1"/>
    <col min="10268" max="10271" width="3.75" style="132" customWidth="1"/>
    <col min="10272" max="10496" width="3.75" style="132"/>
    <col min="10497" max="10497" width="1" style="132" customWidth="1"/>
    <col min="10498" max="10521" width="3.75" style="132" customWidth="1"/>
    <col min="10522" max="10523" width="1" style="132" customWidth="1"/>
    <col min="10524" max="10527" width="3.75" style="132" customWidth="1"/>
    <col min="10528" max="10752" width="3.75" style="132"/>
    <col min="10753" max="10753" width="1" style="132" customWidth="1"/>
    <col min="10754" max="10777" width="3.75" style="132" customWidth="1"/>
    <col min="10778" max="10779" width="1" style="132" customWidth="1"/>
    <col min="10780" max="10783" width="3.75" style="132" customWidth="1"/>
    <col min="10784" max="11008" width="3.75" style="132"/>
    <col min="11009" max="11009" width="1" style="132" customWidth="1"/>
    <col min="11010" max="11033" width="3.75" style="132" customWidth="1"/>
    <col min="11034" max="11035" width="1" style="132" customWidth="1"/>
    <col min="11036" max="11039" width="3.75" style="132" customWidth="1"/>
    <col min="11040" max="11264" width="3.75" style="132"/>
    <col min="11265" max="11265" width="1" style="132" customWidth="1"/>
    <col min="11266" max="11289" width="3.75" style="132" customWidth="1"/>
    <col min="11290" max="11291" width="1" style="132" customWidth="1"/>
    <col min="11292" max="11295" width="3.75" style="132" customWidth="1"/>
    <col min="11296" max="11520" width="3.75" style="132"/>
    <col min="11521" max="11521" width="1" style="132" customWidth="1"/>
    <col min="11522" max="11545" width="3.75" style="132" customWidth="1"/>
    <col min="11546" max="11547" width="1" style="132" customWidth="1"/>
    <col min="11548" max="11551" width="3.75" style="132" customWidth="1"/>
    <col min="11552" max="11776" width="3.75" style="132"/>
    <col min="11777" max="11777" width="1" style="132" customWidth="1"/>
    <col min="11778" max="11801" width="3.75" style="132" customWidth="1"/>
    <col min="11802" max="11803" width="1" style="132" customWidth="1"/>
    <col min="11804" max="11807" width="3.75" style="132" customWidth="1"/>
    <col min="11808" max="12032" width="3.75" style="132"/>
    <col min="12033" max="12033" width="1" style="132" customWidth="1"/>
    <col min="12034" max="12057" width="3.75" style="132" customWidth="1"/>
    <col min="12058" max="12059" width="1" style="132" customWidth="1"/>
    <col min="12060" max="12063" width="3.75" style="132" customWidth="1"/>
    <col min="12064" max="12288" width="3.75" style="132"/>
    <col min="12289" max="12289" width="1" style="132" customWidth="1"/>
    <col min="12290" max="12313" width="3.75" style="132" customWidth="1"/>
    <col min="12314" max="12315" width="1" style="132" customWidth="1"/>
    <col min="12316" max="12319" width="3.75" style="132" customWidth="1"/>
    <col min="12320" max="12544" width="3.75" style="132"/>
    <col min="12545" max="12545" width="1" style="132" customWidth="1"/>
    <col min="12546" max="12569" width="3.75" style="132" customWidth="1"/>
    <col min="12570" max="12571" width="1" style="132" customWidth="1"/>
    <col min="12572" max="12575" width="3.75" style="132" customWidth="1"/>
    <col min="12576" max="12800" width="3.75" style="132"/>
    <col min="12801" max="12801" width="1" style="132" customWidth="1"/>
    <col min="12802" max="12825" width="3.75" style="132" customWidth="1"/>
    <col min="12826" max="12827" width="1" style="132" customWidth="1"/>
    <col min="12828" max="12831" width="3.75" style="132" customWidth="1"/>
    <col min="12832" max="13056" width="3.75" style="132"/>
    <col min="13057" max="13057" width="1" style="132" customWidth="1"/>
    <col min="13058" max="13081" width="3.75" style="132" customWidth="1"/>
    <col min="13082" max="13083" width="1" style="132" customWidth="1"/>
    <col min="13084" max="13087" width="3.75" style="132" customWidth="1"/>
    <col min="13088" max="13312" width="3.75" style="132"/>
    <col min="13313" max="13313" width="1" style="132" customWidth="1"/>
    <col min="13314" max="13337" width="3.75" style="132" customWidth="1"/>
    <col min="13338" max="13339" width="1" style="132" customWidth="1"/>
    <col min="13340" max="13343" width="3.75" style="132" customWidth="1"/>
    <col min="13344" max="13568" width="3.75" style="132"/>
    <col min="13569" max="13569" width="1" style="132" customWidth="1"/>
    <col min="13570" max="13593" width="3.75" style="132" customWidth="1"/>
    <col min="13594" max="13595" width="1" style="132" customWidth="1"/>
    <col min="13596" max="13599" width="3.75" style="132" customWidth="1"/>
    <col min="13600" max="13824" width="3.75" style="132"/>
    <col min="13825" max="13825" width="1" style="132" customWidth="1"/>
    <col min="13826" max="13849" width="3.75" style="132" customWidth="1"/>
    <col min="13850" max="13851" width="1" style="132" customWidth="1"/>
    <col min="13852" max="13855" width="3.75" style="132" customWidth="1"/>
    <col min="13856" max="14080" width="3.75" style="132"/>
    <col min="14081" max="14081" width="1" style="132" customWidth="1"/>
    <col min="14082" max="14105" width="3.75" style="132" customWidth="1"/>
    <col min="14106" max="14107" width="1" style="132" customWidth="1"/>
    <col min="14108" max="14111" width="3.75" style="132" customWidth="1"/>
    <col min="14112" max="14336" width="3.75" style="132"/>
    <col min="14337" max="14337" width="1" style="132" customWidth="1"/>
    <col min="14338" max="14361" width="3.75" style="132" customWidth="1"/>
    <col min="14362" max="14363" width="1" style="132" customWidth="1"/>
    <col min="14364" max="14367" width="3.75" style="132" customWidth="1"/>
    <col min="14368" max="14592" width="3.75" style="132"/>
    <col min="14593" max="14593" width="1" style="132" customWidth="1"/>
    <col min="14594" max="14617" width="3.75" style="132" customWidth="1"/>
    <col min="14618" max="14619" width="1" style="132" customWidth="1"/>
    <col min="14620" max="14623" width="3.75" style="132" customWidth="1"/>
    <col min="14624" max="14848" width="3.75" style="132"/>
    <col min="14849" max="14849" width="1" style="132" customWidth="1"/>
    <col min="14850" max="14873" width="3.75" style="132" customWidth="1"/>
    <col min="14874" max="14875" width="1" style="132" customWidth="1"/>
    <col min="14876" max="14879" width="3.75" style="132" customWidth="1"/>
    <col min="14880" max="15104" width="3.75" style="132"/>
    <col min="15105" max="15105" width="1" style="132" customWidth="1"/>
    <col min="15106" max="15129" width="3.75" style="132" customWidth="1"/>
    <col min="15130" max="15131" width="1" style="132" customWidth="1"/>
    <col min="15132" max="15135" width="3.75" style="132" customWidth="1"/>
    <col min="15136" max="15360" width="3.75" style="132"/>
    <col min="15361" max="15361" width="1" style="132" customWidth="1"/>
    <col min="15362" max="15385" width="3.75" style="132" customWidth="1"/>
    <col min="15386" max="15387" width="1" style="132" customWidth="1"/>
    <col min="15388" max="15391" width="3.75" style="132" customWidth="1"/>
    <col min="15392" max="15616" width="3.75" style="132"/>
    <col min="15617" max="15617" width="1" style="132" customWidth="1"/>
    <col min="15618" max="15641" width="3.75" style="132" customWidth="1"/>
    <col min="15642" max="15643" width="1" style="132" customWidth="1"/>
    <col min="15644" max="15647" width="3.75" style="132" customWidth="1"/>
    <col min="15648" max="15872" width="3.75" style="132"/>
    <col min="15873" max="15873" width="1" style="132" customWidth="1"/>
    <col min="15874" max="15897" width="3.75" style="132" customWidth="1"/>
    <col min="15898" max="15899" width="1" style="132" customWidth="1"/>
    <col min="15900" max="15903" width="3.75" style="132" customWidth="1"/>
    <col min="15904" max="16128" width="3.75" style="132"/>
    <col min="16129" max="16129" width="1" style="132" customWidth="1"/>
    <col min="16130" max="16153" width="3.75" style="132" customWidth="1"/>
    <col min="16154" max="16155" width="1" style="132" customWidth="1"/>
    <col min="16156" max="16159" width="3.75" style="132" customWidth="1"/>
    <col min="16160" max="16384" width="3.75" style="132"/>
  </cols>
  <sheetData>
    <row r="1" spans="2:31" ht="6" customHeight="1" x14ac:dyDescent="0.15"/>
    <row r="2" spans="2:31" ht="26.25" customHeight="1" x14ac:dyDescent="0.15">
      <c r="B2" s="257" t="s">
        <v>178</v>
      </c>
      <c r="Y2" s="69">
        <f>様式第１号!$E$10</f>
        <v>0</v>
      </c>
    </row>
    <row r="3" spans="2:31" ht="7.5" customHeight="1" x14ac:dyDescent="0.15"/>
    <row r="4" spans="2:31" ht="18.75" customHeight="1" x14ac:dyDescent="0.15">
      <c r="B4" s="572" t="s">
        <v>199</v>
      </c>
      <c r="C4" s="572"/>
      <c r="D4" s="572"/>
      <c r="E4" s="572"/>
      <c r="F4" s="572"/>
      <c r="G4" s="572"/>
      <c r="H4" s="572"/>
      <c r="I4" s="572"/>
      <c r="J4" s="572"/>
      <c r="K4" s="572"/>
      <c r="L4" s="572"/>
      <c r="M4" s="572"/>
      <c r="N4" s="572"/>
      <c r="O4" s="572"/>
      <c r="P4" s="572"/>
      <c r="Q4" s="572"/>
      <c r="R4" s="572"/>
      <c r="S4" s="572"/>
      <c r="T4" s="572"/>
      <c r="U4" s="572"/>
      <c r="V4" s="572"/>
      <c r="W4" s="572"/>
      <c r="X4" s="572"/>
      <c r="Y4" s="572"/>
    </row>
    <row r="5" spans="2:31" ht="11.25" customHeight="1" thickBot="1" x14ac:dyDescent="0.2">
      <c r="B5" s="134"/>
      <c r="C5" s="134"/>
      <c r="D5" s="134"/>
      <c r="E5" s="134"/>
      <c r="F5" s="134"/>
      <c r="G5" s="134"/>
      <c r="H5" s="134"/>
      <c r="I5" s="134"/>
      <c r="J5" s="134"/>
      <c r="K5" s="134"/>
      <c r="L5" s="134"/>
      <c r="M5" s="134"/>
      <c r="N5" s="134"/>
      <c r="O5" s="134"/>
      <c r="P5" s="134"/>
      <c r="Q5" s="134"/>
      <c r="R5" s="134"/>
      <c r="S5" s="134"/>
      <c r="T5" s="134"/>
      <c r="U5" s="134"/>
      <c r="V5" s="134"/>
      <c r="W5" s="134"/>
      <c r="X5" s="134"/>
    </row>
    <row r="6" spans="2:31" ht="30" customHeight="1" x14ac:dyDescent="0.15">
      <c r="B6" s="269" t="s">
        <v>181</v>
      </c>
      <c r="C6" s="135"/>
      <c r="D6" s="135"/>
      <c r="E6" s="135"/>
      <c r="F6" s="135"/>
      <c r="G6" s="135"/>
      <c r="H6" s="135"/>
      <c r="I6" s="135"/>
      <c r="J6" s="135"/>
      <c r="K6" s="135"/>
      <c r="L6" s="135"/>
      <c r="M6" s="135"/>
      <c r="N6" s="135"/>
      <c r="O6" s="135"/>
      <c r="P6" s="135"/>
      <c r="Q6" s="135"/>
      <c r="R6" s="135"/>
      <c r="S6" s="135"/>
      <c r="T6" s="135"/>
      <c r="U6" s="135"/>
      <c r="V6" s="135"/>
      <c r="W6" s="135"/>
      <c r="X6" s="135"/>
      <c r="Y6" s="136"/>
    </row>
    <row r="7" spans="2:31" s="139" customFormat="1" ht="26.25" customHeight="1" x14ac:dyDescent="0.15">
      <c r="B7" s="137"/>
      <c r="C7" s="324" t="s">
        <v>182</v>
      </c>
      <c r="D7" s="325"/>
      <c r="E7" s="325"/>
      <c r="F7" s="325"/>
      <c r="G7" s="325"/>
      <c r="H7" s="325"/>
      <c r="I7" s="325"/>
      <c r="J7" s="325"/>
      <c r="K7" s="325"/>
      <c r="L7" s="325"/>
      <c r="M7" s="325"/>
      <c r="N7" s="325"/>
      <c r="O7" s="325"/>
      <c r="P7" s="325"/>
      <c r="Q7" s="325"/>
      <c r="R7" s="326"/>
      <c r="S7" s="153"/>
      <c r="T7" s="584"/>
      <c r="U7" s="584"/>
      <c r="V7" s="584"/>
      <c r="W7" s="584"/>
      <c r="X7" s="327" t="s">
        <v>78</v>
      </c>
      <c r="Y7" s="138" t="s">
        <v>183</v>
      </c>
      <c r="AB7" s="234"/>
      <c r="AC7" s="140"/>
      <c r="AD7" s="234"/>
      <c r="AE7" s="234"/>
    </row>
    <row r="8" spans="2:31" s="139" customFormat="1" ht="11.25" customHeight="1" thickBot="1" x14ac:dyDescent="0.2">
      <c r="B8" s="141"/>
      <c r="C8" s="142"/>
      <c r="D8" s="144"/>
      <c r="E8" s="144"/>
      <c r="F8" s="144"/>
      <c r="G8" s="144"/>
      <c r="H8" s="144"/>
      <c r="I8" s="144"/>
      <c r="J8" s="144"/>
      <c r="K8" s="144"/>
      <c r="L8" s="144"/>
      <c r="M8" s="144"/>
      <c r="N8" s="144"/>
      <c r="O8" s="144"/>
      <c r="P8" s="144"/>
      <c r="Q8" s="144"/>
      <c r="R8" s="144"/>
      <c r="S8" s="144"/>
      <c r="T8" s="328"/>
      <c r="U8" s="328"/>
      <c r="V8" s="328"/>
      <c r="W8" s="328"/>
      <c r="X8" s="169"/>
      <c r="Y8" s="147"/>
      <c r="AB8" s="234"/>
      <c r="AC8" s="140"/>
      <c r="AD8" s="234"/>
      <c r="AE8" s="234"/>
    </row>
    <row r="9" spans="2:31" ht="11.25" customHeight="1" thickBot="1" x14ac:dyDescent="0.2">
      <c r="B9" s="134"/>
      <c r="C9" s="134"/>
      <c r="D9" s="134"/>
      <c r="E9" s="134"/>
      <c r="F9" s="134"/>
      <c r="G9" s="134"/>
      <c r="H9" s="134"/>
      <c r="I9" s="134"/>
      <c r="J9" s="134"/>
      <c r="K9" s="134"/>
      <c r="L9" s="134"/>
      <c r="M9" s="134"/>
      <c r="N9" s="134"/>
      <c r="O9" s="134"/>
      <c r="P9" s="134"/>
      <c r="Q9" s="134"/>
      <c r="R9" s="134"/>
      <c r="S9" s="134"/>
      <c r="T9" s="134"/>
      <c r="U9" s="134"/>
      <c r="V9" s="134"/>
      <c r="W9" s="134"/>
      <c r="X9" s="134"/>
    </row>
    <row r="10" spans="2:31" ht="30" customHeight="1" x14ac:dyDescent="0.15">
      <c r="B10" s="269" t="s">
        <v>134</v>
      </c>
      <c r="C10" s="135"/>
      <c r="D10" s="135"/>
      <c r="E10" s="135"/>
      <c r="F10" s="135"/>
      <c r="G10" s="135"/>
      <c r="H10" s="135"/>
      <c r="I10" s="135"/>
      <c r="J10" s="135"/>
      <c r="K10" s="135"/>
      <c r="L10" s="135"/>
      <c r="M10" s="135"/>
      <c r="N10" s="135"/>
      <c r="O10" s="135"/>
      <c r="P10" s="135"/>
      <c r="Q10" s="135"/>
      <c r="R10" s="135"/>
      <c r="S10" s="135"/>
      <c r="T10" s="135"/>
      <c r="U10" s="135"/>
      <c r="V10" s="135"/>
      <c r="W10" s="135"/>
      <c r="X10" s="135"/>
      <c r="Y10" s="136"/>
    </row>
    <row r="11" spans="2:31" s="139" customFormat="1" ht="26.25" customHeight="1" x14ac:dyDescent="0.15">
      <c r="B11" s="137"/>
      <c r="C11" s="152" t="s">
        <v>80</v>
      </c>
      <c r="D11" s="153"/>
      <c r="E11" s="153"/>
      <c r="F11" s="154"/>
      <c r="G11" s="154"/>
      <c r="H11" s="154"/>
      <c r="I11" s="153"/>
      <c r="J11" s="155"/>
      <c r="K11" s="155"/>
      <c r="L11" s="155"/>
      <c r="M11" s="155"/>
      <c r="N11" s="154"/>
      <c r="O11" s="154"/>
      <c r="P11" s="577" t="str">
        <f>IF('様式第２号(工事)'!$Q$17&lt;&gt;"",'様式第２号(工事)'!$Q$17,"")</f>
        <v/>
      </c>
      <c r="Q11" s="577"/>
      <c r="R11" s="577"/>
      <c r="S11" s="156" t="s">
        <v>127</v>
      </c>
      <c r="T11" s="148"/>
      <c r="U11" s="150"/>
      <c r="V11" s="150"/>
      <c r="W11" s="150"/>
      <c r="X11" s="150"/>
      <c r="Y11" s="157"/>
      <c r="AB11" s="234"/>
      <c r="AC11" s="140"/>
      <c r="AD11" s="234"/>
      <c r="AE11" s="234"/>
    </row>
    <row r="12" spans="2:31" s="139" customFormat="1" ht="7.5" customHeight="1" x14ac:dyDescent="0.15">
      <c r="B12" s="137"/>
      <c r="C12" s="158"/>
      <c r="D12" s="148"/>
      <c r="E12" s="148"/>
      <c r="F12" s="150"/>
      <c r="G12" s="150"/>
      <c r="H12" s="150"/>
      <c r="I12" s="148"/>
      <c r="J12" s="159"/>
      <c r="K12" s="263"/>
      <c r="L12" s="263"/>
      <c r="M12" s="263"/>
      <c r="N12" s="264"/>
      <c r="O12" s="264"/>
      <c r="P12" s="263"/>
      <c r="Q12" s="263"/>
      <c r="R12" s="263"/>
      <c r="S12" s="265"/>
      <c r="T12" s="148"/>
      <c r="U12" s="150"/>
      <c r="V12" s="150"/>
      <c r="W12" s="150"/>
      <c r="X12" s="150"/>
      <c r="Y12" s="157"/>
      <c r="AB12" s="234"/>
      <c r="AC12" s="140"/>
      <c r="AD12" s="234"/>
      <c r="AE12" s="234"/>
    </row>
    <row r="13" spans="2:31" s="139" customFormat="1" ht="22.5" customHeight="1" x14ac:dyDescent="0.15">
      <c r="B13" s="137"/>
      <c r="C13" s="150"/>
      <c r="D13" s="150"/>
      <c r="E13" s="150"/>
      <c r="F13" s="150"/>
      <c r="G13" s="150"/>
      <c r="H13" s="150"/>
      <c r="I13" s="150"/>
      <c r="J13" s="150"/>
      <c r="K13" s="148"/>
      <c r="L13" s="541" t="s">
        <v>81</v>
      </c>
      <c r="M13" s="541"/>
      <c r="N13" s="541"/>
      <c r="O13" s="150"/>
      <c r="P13" s="541" t="s">
        <v>82</v>
      </c>
      <c r="Q13" s="541"/>
      <c r="R13" s="541"/>
      <c r="S13" s="541"/>
      <c r="T13" s="150"/>
      <c r="U13" s="541" t="s">
        <v>83</v>
      </c>
      <c r="V13" s="541"/>
      <c r="W13" s="541"/>
      <c r="X13" s="541"/>
      <c r="Y13" s="157"/>
      <c r="AB13" s="234"/>
      <c r="AC13" s="140"/>
      <c r="AD13" s="234"/>
      <c r="AE13" s="234"/>
    </row>
    <row r="14" spans="2:31" s="139" customFormat="1" ht="22.5" customHeight="1" x14ac:dyDescent="0.15">
      <c r="B14" s="137"/>
      <c r="C14" s="150"/>
      <c r="D14" s="582" t="s">
        <v>135</v>
      </c>
      <c r="E14" s="582"/>
      <c r="F14" s="582"/>
      <c r="G14" s="582"/>
      <c r="H14" s="582"/>
      <c r="I14" s="582"/>
      <c r="J14" s="582"/>
      <c r="K14" s="582"/>
      <c r="L14" s="583">
        <v>20000</v>
      </c>
      <c r="M14" s="583"/>
      <c r="N14" s="583"/>
      <c r="O14" s="161" t="s">
        <v>125</v>
      </c>
      <c r="P14" s="570" t="str">
        <f>P11</f>
        <v/>
      </c>
      <c r="Q14" s="570"/>
      <c r="R14" s="570"/>
      <c r="S14" s="160" t="s">
        <v>127</v>
      </c>
      <c r="T14" s="235" t="s">
        <v>126</v>
      </c>
      <c r="U14" s="571" t="e">
        <f>L14*P14</f>
        <v>#VALUE!</v>
      </c>
      <c r="V14" s="571"/>
      <c r="W14" s="571"/>
      <c r="X14" s="162" t="s">
        <v>78</v>
      </c>
      <c r="Y14" s="157"/>
      <c r="AB14" s="234"/>
      <c r="AC14" s="140"/>
      <c r="AD14" s="234"/>
      <c r="AE14" s="234"/>
    </row>
    <row r="15" spans="2:31" s="139" customFormat="1" ht="26.25" customHeight="1" x14ac:dyDescent="0.15">
      <c r="B15" s="137"/>
      <c r="C15" s="163"/>
      <c r="D15" s="163"/>
      <c r="E15" s="163"/>
      <c r="F15" s="163"/>
      <c r="G15" s="163"/>
      <c r="H15" s="163"/>
      <c r="I15" s="163"/>
      <c r="J15" s="163"/>
      <c r="K15" s="163"/>
      <c r="L15" s="163"/>
      <c r="M15" s="163"/>
      <c r="N15" s="163"/>
      <c r="O15" s="163"/>
      <c r="P15" s="163"/>
      <c r="Q15" s="163"/>
      <c r="R15" s="163"/>
      <c r="S15" s="163"/>
      <c r="T15" s="164" t="s">
        <v>84</v>
      </c>
      <c r="U15" s="567" t="e">
        <f>ROUNDDOWN(SUM(U14:W14),-3)</f>
        <v>#VALUE!</v>
      </c>
      <c r="V15" s="567"/>
      <c r="W15" s="567"/>
      <c r="X15" s="165" t="s">
        <v>78</v>
      </c>
      <c r="Y15" s="138" t="s">
        <v>132</v>
      </c>
      <c r="AB15" s="234"/>
      <c r="AC15" s="140"/>
      <c r="AD15" s="234"/>
      <c r="AE15" s="234"/>
    </row>
    <row r="16" spans="2:31" s="139" customFormat="1" ht="11.25" customHeight="1" thickBot="1" x14ac:dyDescent="0.2">
      <c r="B16" s="141"/>
      <c r="C16" s="166"/>
      <c r="D16" s="166"/>
      <c r="E16" s="166"/>
      <c r="F16" s="166"/>
      <c r="G16" s="166"/>
      <c r="H16" s="166"/>
      <c r="I16" s="166"/>
      <c r="J16" s="166"/>
      <c r="K16" s="166"/>
      <c r="L16" s="166"/>
      <c r="M16" s="166"/>
      <c r="N16" s="166"/>
      <c r="O16" s="166"/>
      <c r="P16" s="166"/>
      <c r="Q16" s="166"/>
      <c r="R16" s="166"/>
      <c r="S16" s="166"/>
      <c r="T16" s="167"/>
      <c r="U16" s="168"/>
      <c r="V16" s="168"/>
      <c r="W16" s="168"/>
      <c r="X16" s="169"/>
      <c r="Y16" s="170"/>
      <c r="AB16" s="234"/>
      <c r="AC16" s="140"/>
      <c r="AD16" s="234"/>
      <c r="AE16" s="234"/>
    </row>
    <row r="17" spans="1:38" ht="11.25" customHeight="1" thickBot="1" x14ac:dyDescent="0.2">
      <c r="B17" s="134"/>
      <c r="C17" s="134"/>
      <c r="D17" s="134"/>
      <c r="E17" s="134"/>
      <c r="F17" s="134"/>
      <c r="G17" s="134"/>
      <c r="H17" s="134"/>
      <c r="I17" s="134"/>
      <c r="J17" s="134"/>
      <c r="K17" s="134"/>
      <c r="L17" s="134"/>
      <c r="M17" s="134"/>
      <c r="N17" s="134"/>
      <c r="O17" s="134"/>
      <c r="P17" s="134"/>
      <c r="Q17" s="134"/>
      <c r="R17" s="134"/>
      <c r="S17" s="134"/>
      <c r="T17" s="134"/>
      <c r="U17" s="171"/>
      <c r="V17" s="172"/>
      <c r="W17" s="172"/>
      <c r="X17" s="172"/>
    </row>
    <row r="18" spans="1:38" ht="30" customHeight="1" x14ac:dyDescent="0.15">
      <c r="B18" s="268" t="s">
        <v>147</v>
      </c>
      <c r="C18" s="135"/>
      <c r="D18" s="135"/>
      <c r="E18" s="135"/>
      <c r="F18" s="135"/>
      <c r="G18" s="135"/>
      <c r="H18" s="135"/>
      <c r="I18" s="135"/>
      <c r="J18" s="135"/>
      <c r="K18" s="135"/>
      <c r="L18" s="135"/>
      <c r="M18" s="173"/>
      <c r="N18" s="135"/>
      <c r="O18" s="135"/>
      <c r="P18" s="135"/>
      <c r="Q18" s="135"/>
      <c r="R18" s="135"/>
      <c r="S18" s="135"/>
      <c r="T18" s="135"/>
      <c r="U18" s="283"/>
      <c r="V18" s="283"/>
      <c r="W18" s="283"/>
      <c r="X18" s="284"/>
      <c r="Y18" s="285"/>
    </row>
    <row r="19" spans="1:38" s="139" customFormat="1" ht="26.25" customHeight="1" x14ac:dyDescent="0.15">
      <c r="B19" s="137"/>
      <c r="C19" s="229"/>
      <c r="D19" s="317" t="s">
        <v>135</v>
      </c>
      <c r="E19" s="148"/>
      <c r="F19" s="150"/>
      <c r="G19" s="150"/>
      <c r="H19" s="150"/>
      <c r="I19" s="150"/>
      <c r="J19" s="150"/>
      <c r="K19" s="179"/>
      <c r="L19" s="179"/>
      <c r="M19" s="179"/>
      <c r="N19" s="162"/>
      <c r="O19" s="150"/>
      <c r="P19" s="150"/>
      <c r="Q19" s="150"/>
      <c r="R19" s="150"/>
      <c r="S19" s="175"/>
      <c r="T19" s="175"/>
      <c r="U19" s="563">
        <v>60000000</v>
      </c>
      <c r="V19" s="563"/>
      <c r="W19" s="563"/>
      <c r="X19" s="180" t="s">
        <v>78</v>
      </c>
      <c r="Y19" s="138" t="s">
        <v>133</v>
      </c>
      <c r="AB19" s="234"/>
      <c r="AC19" s="151"/>
      <c r="AD19" s="2"/>
      <c r="AE19" s="234"/>
      <c r="AK19" s="177"/>
      <c r="AL19" s="178"/>
    </row>
    <row r="20" spans="1:38" s="139" customFormat="1" ht="11.25" customHeight="1" thickBot="1" x14ac:dyDescent="0.2">
      <c r="B20" s="181"/>
      <c r="C20" s="182"/>
      <c r="D20" s="182"/>
      <c r="E20" s="182"/>
      <c r="F20" s="182"/>
      <c r="G20" s="182"/>
      <c r="H20" s="182"/>
      <c r="I20" s="182"/>
      <c r="J20" s="182"/>
      <c r="K20" s="182"/>
      <c r="L20" s="182"/>
      <c r="M20" s="182"/>
      <c r="N20" s="182"/>
      <c r="O20" s="182"/>
      <c r="P20" s="182"/>
      <c r="Q20" s="182"/>
      <c r="R20" s="182"/>
      <c r="S20" s="182"/>
      <c r="T20" s="182"/>
      <c r="U20" s="182"/>
      <c r="V20" s="182"/>
      <c r="W20" s="182"/>
      <c r="X20" s="182"/>
      <c r="Y20" s="147"/>
      <c r="AB20" s="234"/>
      <c r="AC20" s="140"/>
      <c r="AD20" s="234"/>
      <c r="AE20" s="234"/>
    </row>
    <row r="21" spans="1:38" s="139" customFormat="1" ht="11.25" customHeight="1" x14ac:dyDescent="0.15">
      <c r="B21" s="186"/>
      <c r="C21" s="148"/>
      <c r="D21" s="148"/>
      <c r="E21" s="148"/>
      <c r="F21" s="148"/>
      <c r="G21" s="148"/>
      <c r="H21" s="148"/>
      <c r="I21" s="148"/>
      <c r="J21" s="148"/>
      <c r="K21" s="148"/>
      <c r="L21" s="148"/>
      <c r="M21" s="148"/>
      <c r="N21" s="148"/>
      <c r="O21" s="148"/>
      <c r="P21" s="148"/>
      <c r="Q21" s="148"/>
      <c r="R21" s="148"/>
      <c r="S21" s="148"/>
      <c r="T21" s="148"/>
      <c r="U21" s="148"/>
      <c r="V21" s="148"/>
      <c r="W21" s="148"/>
      <c r="X21" s="148"/>
      <c r="Y21" s="262"/>
      <c r="AB21" s="234"/>
      <c r="AC21" s="140"/>
      <c r="AD21" s="234"/>
      <c r="AE21" s="234"/>
    </row>
    <row r="22" spans="1:38" ht="22.5" customHeight="1" x14ac:dyDescent="0.15"/>
    <row r="23" spans="1:38" ht="22.5" customHeight="1" thickBot="1" x14ac:dyDescent="0.2"/>
    <row r="24" spans="1:38" s="183" customFormat="1" ht="26.25" customHeight="1" x14ac:dyDescent="0.15">
      <c r="A24" s="236"/>
      <c r="B24" s="543" t="s">
        <v>136</v>
      </c>
      <c r="C24" s="544"/>
      <c r="D24" s="545"/>
      <c r="E24" s="545"/>
      <c r="F24" s="545"/>
      <c r="G24" s="548" t="s">
        <v>85</v>
      </c>
      <c r="H24" s="549"/>
      <c r="I24" s="132"/>
      <c r="J24" s="132"/>
      <c r="K24" s="184"/>
      <c r="L24" s="184"/>
      <c r="M24" s="184"/>
      <c r="N24" s="184"/>
      <c r="O24" s="184"/>
      <c r="P24" s="184"/>
      <c r="T24" s="150"/>
      <c r="U24" s="271"/>
      <c r="V24" s="271"/>
      <c r="W24" s="271"/>
      <c r="X24" s="271"/>
      <c r="Y24" s="271"/>
      <c r="Z24" s="236"/>
      <c r="AB24" s="149"/>
      <c r="AC24" s="149"/>
      <c r="AD24" s="149"/>
      <c r="AE24" s="149"/>
    </row>
    <row r="25" spans="1:38" ht="26.25" customHeight="1" thickBot="1" x14ac:dyDescent="0.2">
      <c r="A25" s="183"/>
      <c r="B25" s="543"/>
      <c r="C25" s="546"/>
      <c r="D25" s="547"/>
      <c r="E25" s="547"/>
      <c r="F25" s="547"/>
      <c r="G25" s="550"/>
      <c r="H25" s="551"/>
      <c r="K25" s="278"/>
      <c r="L25" s="278"/>
      <c r="M25" s="278"/>
      <c r="N25" s="278"/>
      <c r="O25" s="278"/>
      <c r="P25" s="552" t="s">
        <v>139</v>
      </c>
      <c r="Q25" s="150"/>
      <c r="R25" s="150"/>
      <c r="S25" s="541" t="s">
        <v>79</v>
      </c>
      <c r="T25" s="281"/>
      <c r="U25" s="281"/>
      <c r="V25" s="281"/>
      <c r="W25" s="281"/>
      <c r="X25" s="281"/>
      <c r="Y25" s="132"/>
      <c r="Z25" s="183"/>
      <c r="AA25" s="183"/>
      <c r="AB25" s="149"/>
    </row>
    <row r="26" spans="1:38" ht="7.5" customHeight="1" thickTop="1" thickBot="1" x14ac:dyDescent="0.2">
      <c r="A26" s="183"/>
      <c r="B26" s="262"/>
      <c r="C26" s="274"/>
      <c r="D26" s="274"/>
      <c r="E26" s="274"/>
      <c r="F26" s="274"/>
      <c r="G26" s="275"/>
      <c r="H26" s="275"/>
      <c r="K26" s="553" t="s">
        <v>144</v>
      </c>
      <c r="L26" s="552"/>
      <c r="M26" s="552"/>
      <c r="N26" s="552"/>
      <c r="O26" s="558"/>
      <c r="P26" s="553"/>
      <c r="Q26" s="541" t="s">
        <v>145</v>
      </c>
      <c r="R26" s="541"/>
      <c r="S26" s="542"/>
      <c r="T26" s="534" t="s">
        <v>146</v>
      </c>
      <c r="U26" s="535"/>
      <c r="V26" s="535"/>
      <c r="W26" s="535"/>
      <c r="X26" s="536"/>
      <c r="Y26" s="132"/>
      <c r="Z26" s="183"/>
      <c r="AA26" s="183"/>
      <c r="AB26" s="149"/>
    </row>
    <row r="27" spans="1:38" ht="26.25" customHeight="1" x14ac:dyDescent="0.15">
      <c r="A27" s="236"/>
      <c r="B27" s="543" t="s">
        <v>137</v>
      </c>
      <c r="C27" s="544"/>
      <c r="D27" s="545"/>
      <c r="E27" s="545"/>
      <c r="F27" s="545"/>
      <c r="G27" s="554" t="s">
        <v>85</v>
      </c>
      <c r="H27" s="555"/>
      <c r="K27" s="553"/>
      <c r="L27" s="552"/>
      <c r="M27" s="552"/>
      <c r="N27" s="552"/>
      <c r="O27" s="558"/>
      <c r="P27" s="553"/>
      <c r="Q27" s="541"/>
      <c r="R27" s="541"/>
      <c r="S27" s="542"/>
      <c r="T27" s="537"/>
      <c r="U27" s="538"/>
      <c r="V27" s="538"/>
      <c r="W27" s="538"/>
      <c r="X27" s="539"/>
      <c r="Y27" s="132"/>
      <c r="Z27" s="236"/>
      <c r="AA27" s="236"/>
      <c r="AB27" s="236"/>
    </row>
    <row r="28" spans="1:38" ht="26.25" customHeight="1" thickBot="1" x14ac:dyDescent="0.2">
      <c r="B28" s="543"/>
      <c r="C28" s="546"/>
      <c r="D28" s="547"/>
      <c r="E28" s="547"/>
      <c r="F28" s="547"/>
      <c r="G28" s="556"/>
      <c r="H28" s="557"/>
      <c r="K28" s="559"/>
      <c r="L28" s="560"/>
      <c r="M28" s="560"/>
      <c r="N28" s="526" t="s">
        <v>85</v>
      </c>
      <c r="O28" s="527"/>
      <c r="P28" s="553"/>
      <c r="Q28" s="525">
        <v>0.66666666666666663</v>
      </c>
      <c r="R28" s="525"/>
      <c r="S28" s="542"/>
      <c r="T28" s="530"/>
      <c r="U28" s="531"/>
      <c r="V28" s="531"/>
      <c r="W28" s="526" t="s">
        <v>85</v>
      </c>
      <c r="X28" s="527"/>
      <c r="Y28" s="132"/>
    </row>
    <row r="29" spans="1:38" ht="7.5" customHeight="1" thickBot="1" x14ac:dyDescent="0.2">
      <c r="B29" s="262"/>
      <c r="C29" s="276"/>
      <c r="D29" s="276"/>
      <c r="E29" s="276"/>
      <c r="F29" s="276"/>
      <c r="G29" s="277"/>
      <c r="H29" s="277"/>
      <c r="K29" s="561"/>
      <c r="L29" s="562"/>
      <c r="M29" s="562"/>
      <c r="N29" s="526"/>
      <c r="O29" s="527"/>
      <c r="P29" s="553"/>
      <c r="Q29" s="525"/>
      <c r="R29" s="525"/>
      <c r="S29" s="542"/>
      <c r="T29" s="532"/>
      <c r="U29" s="533"/>
      <c r="V29" s="533"/>
      <c r="W29" s="528"/>
      <c r="X29" s="529"/>
      <c r="Y29" s="132"/>
    </row>
    <row r="30" spans="1:38" ht="26.25" customHeight="1" thickTop="1" x14ac:dyDescent="0.15">
      <c r="B30" s="543" t="s">
        <v>138</v>
      </c>
      <c r="C30" s="578">
        <f>U19/1000</f>
        <v>60000</v>
      </c>
      <c r="D30" s="579"/>
      <c r="E30" s="579"/>
      <c r="F30" s="579"/>
      <c r="G30" s="548" t="s">
        <v>85</v>
      </c>
      <c r="H30" s="549"/>
      <c r="K30" s="279"/>
      <c r="L30" s="279"/>
      <c r="M30" s="279"/>
      <c r="N30" s="280"/>
      <c r="O30" s="280"/>
      <c r="P30" s="552"/>
      <c r="Q30" s="273"/>
      <c r="R30" s="273"/>
      <c r="S30" s="541"/>
      <c r="T30" s="282"/>
      <c r="U30" s="282"/>
      <c r="V30" s="282"/>
      <c r="W30" s="280"/>
      <c r="X30" s="280"/>
      <c r="Y30" s="132"/>
    </row>
    <row r="31" spans="1:38" ht="26.25" customHeight="1" thickBot="1" x14ac:dyDescent="0.2">
      <c r="B31" s="543"/>
      <c r="C31" s="580"/>
      <c r="D31" s="581"/>
      <c r="E31" s="581"/>
      <c r="F31" s="581"/>
      <c r="G31" s="550"/>
      <c r="H31" s="551"/>
      <c r="P31" s="184"/>
      <c r="Q31" s="183"/>
      <c r="R31" s="270"/>
      <c r="S31" s="183"/>
      <c r="T31" s="150"/>
      <c r="U31" s="272"/>
      <c r="V31" s="272"/>
      <c r="W31" s="272"/>
      <c r="X31" s="187"/>
      <c r="Y31" s="187"/>
    </row>
    <row r="32" spans="1:38" ht="6" customHeight="1" x14ac:dyDescent="0.15"/>
  </sheetData>
  <mergeCells count="31">
    <mergeCell ref="D14:K14"/>
    <mergeCell ref="L14:N14"/>
    <mergeCell ref="P14:R14"/>
    <mergeCell ref="U14:W14"/>
    <mergeCell ref="B4:Y4"/>
    <mergeCell ref="P11:R11"/>
    <mergeCell ref="L13:N13"/>
    <mergeCell ref="P13:S13"/>
    <mergeCell ref="U13:X13"/>
    <mergeCell ref="T7:W7"/>
    <mergeCell ref="U15:W15"/>
    <mergeCell ref="U19:W19"/>
    <mergeCell ref="B24:B25"/>
    <mergeCell ref="C24:F25"/>
    <mergeCell ref="G24:H25"/>
    <mergeCell ref="P25:P30"/>
    <mergeCell ref="S25:S30"/>
    <mergeCell ref="W28:X29"/>
    <mergeCell ref="B30:B31"/>
    <mergeCell ref="C30:F31"/>
    <mergeCell ref="G30:H31"/>
    <mergeCell ref="K26:O27"/>
    <mergeCell ref="Q26:R27"/>
    <mergeCell ref="T26:X27"/>
    <mergeCell ref="B27:B28"/>
    <mergeCell ref="C27:F28"/>
    <mergeCell ref="G27:H28"/>
    <mergeCell ref="K28:M29"/>
    <mergeCell ref="N28:O29"/>
    <mergeCell ref="Q28:R29"/>
    <mergeCell ref="T28:V29"/>
  </mergeCells>
  <phoneticPr fontId="2"/>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1:BA24"/>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32" customWidth="1"/>
    <col min="2" max="24" width="3.75" style="132" customWidth="1"/>
    <col min="25" max="25" width="3.75" style="133" customWidth="1"/>
    <col min="26" max="27" width="1" style="132" customWidth="1"/>
    <col min="28" max="31" width="3.75" style="234" customWidth="1"/>
    <col min="32" max="256" width="3.75" style="132"/>
    <col min="257" max="257" width="1" style="132" customWidth="1"/>
    <col min="258" max="281" width="3.75" style="132" customWidth="1"/>
    <col min="282" max="283" width="1" style="132" customWidth="1"/>
    <col min="284" max="287" width="3.75" style="132" customWidth="1"/>
    <col min="288" max="512" width="3.75" style="132"/>
    <col min="513" max="513" width="1" style="132" customWidth="1"/>
    <col min="514" max="537" width="3.75" style="132" customWidth="1"/>
    <col min="538" max="539" width="1" style="132" customWidth="1"/>
    <col min="540" max="543" width="3.75" style="132" customWidth="1"/>
    <col min="544" max="768" width="3.75" style="132"/>
    <col min="769" max="769" width="1" style="132" customWidth="1"/>
    <col min="770" max="793" width="3.75" style="132" customWidth="1"/>
    <col min="794" max="795" width="1" style="132" customWidth="1"/>
    <col min="796" max="799" width="3.75" style="132" customWidth="1"/>
    <col min="800" max="1024" width="3.75" style="132"/>
    <col min="1025" max="1025" width="1" style="132" customWidth="1"/>
    <col min="1026" max="1049" width="3.75" style="132" customWidth="1"/>
    <col min="1050" max="1051" width="1" style="132" customWidth="1"/>
    <col min="1052" max="1055" width="3.75" style="132" customWidth="1"/>
    <col min="1056" max="1280" width="3.75" style="132"/>
    <col min="1281" max="1281" width="1" style="132" customWidth="1"/>
    <col min="1282" max="1305" width="3.75" style="132" customWidth="1"/>
    <col min="1306" max="1307" width="1" style="132" customWidth="1"/>
    <col min="1308" max="1311" width="3.75" style="132" customWidth="1"/>
    <col min="1312" max="1536" width="3.75" style="132"/>
    <col min="1537" max="1537" width="1" style="132" customWidth="1"/>
    <col min="1538" max="1561" width="3.75" style="132" customWidth="1"/>
    <col min="1562" max="1563" width="1" style="132" customWidth="1"/>
    <col min="1564" max="1567" width="3.75" style="132" customWidth="1"/>
    <col min="1568" max="1792" width="3.75" style="132"/>
    <col min="1793" max="1793" width="1" style="132" customWidth="1"/>
    <col min="1794" max="1817" width="3.75" style="132" customWidth="1"/>
    <col min="1818" max="1819" width="1" style="132" customWidth="1"/>
    <col min="1820" max="1823" width="3.75" style="132" customWidth="1"/>
    <col min="1824" max="2048" width="3.75" style="132"/>
    <col min="2049" max="2049" width="1" style="132" customWidth="1"/>
    <col min="2050" max="2073" width="3.75" style="132" customWidth="1"/>
    <col min="2074" max="2075" width="1" style="132" customWidth="1"/>
    <col min="2076" max="2079" width="3.75" style="132" customWidth="1"/>
    <col min="2080" max="2304" width="3.75" style="132"/>
    <col min="2305" max="2305" width="1" style="132" customWidth="1"/>
    <col min="2306" max="2329" width="3.75" style="132" customWidth="1"/>
    <col min="2330" max="2331" width="1" style="132" customWidth="1"/>
    <col min="2332" max="2335" width="3.75" style="132" customWidth="1"/>
    <col min="2336" max="2560" width="3.75" style="132"/>
    <col min="2561" max="2561" width="1" style="132" customWidth="1"/>
    <col min="2562" max="2585" width="3.75" style="132" customWidth="1"/>
    <col min="2586" max="2587" width="1" style="132" customWidth="1"/>
    <col min="2588" max="2591" width="3.75" style="132" customWidth="1"/>
    <col min="2592" max="2816" width="3.75" style="132"/>
    <col min="2817" max="2817" width="1" style="132" customWidth="1"/>
    <col min="2818" max="2841" width="3.75" style="132" customWidth="1"/>
    <col min="2842" max="2843" width="1" style="132" customWidth="1"/>
    <col min="2844" max="2847" width="3.75" style="132" customWidth="1"/>
    <col min="2848" max="3072" width="3.75" style="132"/>
    <col min="3073" max="3073" width="1" style="132" customWidth="1"/>
    <col min="3074" max="3097" width="3.75" style="132" customWidth="1"/>
    <col min="3098" max="3099" width="1" style="132" customWidth="1"/>
    <col min="3100" max="3103" width="3.75" style="132" customWidth="1"/>
    <col min="3104" max="3328" width="3.75" style="132"/>
    <col min="3329" max="3329" width="1" style="132" customWidth="1"/>
    <col min="3330" max="3353" width="3.75" style="132" customWidth="1"/>
    <col min="3354" max="3355" width="1" style="132" customWidth="1"/>
    <col min="3356" max="3359" width="3.75" style="132" customWidth="1"/>
    <col min="3360" max="3584" width="3.75" style="132"/>
    <col min="3585" max="3585" width="1" style="132" customWidth="1"/>
    <col min="3586" max="3609" width="3.75" style="132" customWidth="1"/>
    <col min="3610" max="3611" width="1" style="132" customWidth="1"/>
    <col min="3612" max="3615" width="3.75" style="132" customWidth="1"/>
    <col min="3616" max="3840" width="3.75" style="132"/>
    <col min="3841" max="3841" width="1" style="132" customWidth="1"/>
    <col min="3842" max="3865" width="3.75" style="132" customWidth="1"/>
    <col min="3866" max="3867" width="1" style="132" customWidth="1"/>
    <col min="3868" max="3871" width="3.75" style="132" customWidth="1"/>
    <col min="3872" max="4096" width="3.75" style="132"/>
    <col min="4097" max="4097" width="1" style="132" customWidth="1"/>
    <col min="4098" max="4121" width="3.75" style="132" customWidth="1"/>
    <col min="4122" max="4123" width="1" style="132" customWidth="1"/>
    <col min="4124" max="4127" width="3.75" style="132" customWidth="1"/>
    <col min="4128" max="4352" width="3.75" style="132"/>
    <col min="4353" max="4353" width="1" style="132" customWidth="1"/>
    <col min="4354" max="4377" width="3.75" style="132" customWidth="1"/>
    <col min="4378" max="4379" width="1" style="132" customWidth="1"/>
    <col min="4380" max="4383" width="3.75" style="132" customWidth="1"/>
    <col min="4384" max="4608" width="3.75" style="132"/>
    <col min="4609" max="4609" width="1" style="132" customWidth="1"/>
    <col min="4610" max="4633" width="3.75" style="132" customWidth="1"/>
    <col min="4634" max="4635" width="1" style="132" customWidth="1"/>
    <col min="4636" max="4639" width="3.75" style="132" customWidth="1"/>
    <col min="4640" max="4864" width="3.75" style="132"/>
    <col min="4865" max="4865" width="1" style="132" customWidth="1"/>
    <col min="4866" max="4889" width="3.75" style="132" customWidth="1"/>
    <col min="4890" max="4891" width="1" style="132" customWidth="1"/>
    <col min="4892" max="4895" width="3.75" style="132" customWidth="1"/>
    <col min="4896" max="5120" width="3.75" style="132"/>
    <col min="5121" max="5121" width="1" style="132" customWidth="1"/>
    <col min="5122" max="5145" width="3.75" style="132" customWidth="1"/>
    <col min="5146" max="5147" width="1" style="132" customWidth="1"/>
    <col min="5148" max="5151" width="3.75" style="132" customWidth="1"/>
    <col min="5152" max="5376" width="3.75" style="132"/>
    <col min="5377" max="5377" width="1" style="132" customWidth="1"/>
    <col min="5378" max="5401" width="3.75" style="132" customWidth="1"/>
    <col min="5402" max="5403" width="1" style="132" customWidth="1"/>
    <col min="5404" max="5407" width="3.75" style="132" customWidth="1"/>
    <col min="5408" max="5632" width="3.75" style="132"/>
    <col min="5633" max="5633" width="1" style="132" customWidth="1"/>
    <col min="5634" max="5657" width="3.75" style="132" customWidth="1"/>
    <col min="5658" max="5659" width="1" style="132" customWidth="1"/>
    <col min="5660" max="5663" width="3.75" style="132" customWidth="1"/>
    <col min="5664" max="5888" width="3.75" style="132"/>
    <col min="5889" max="5889" width="1" style="132" customWidth="1"/>
    <col min="5890" max="5913" width="3.75" style="132" customWidth="1"/>
    <col min="5914" max="5915" width="1" style="132" customWidth="1"/>
    <col min="5916" max="5919" width="3.75" style="132" customWidth="1"/>
    <col min="5920" max="6144" width="3.75" style="132"/>
    <col min="6145" max="6145" width="1" style="132" customWidth="1"/>
    <col min="6146" max="6169" width="3.75" style="132" customWidth="1"/>
    <col min="6170" max="6171" width="1" style="132" customWidth="1"/>
    <col min="6172" max="6175" width="3.75" style="132" customWidth="1"/>
    <col min="6176" max="6400" width="3.75" style="132"/>
    <col min="6401" max="6401" width="1" style="132" customWidth="1"/>
    <col min="6402" max="6425" width="3.75" style="132" customWidth="1"/>
    <col min="6426" max="6427" width="1" style="132" customWidth="1"/>
    <col min="6428" max="6431" width="3.75" style="132" customWidth="1"/>
    <col min="6432" max="6656" width="3.75" style="132"/>
    <col min="6657" max="6657" width="1" style="132" customWidth="1"/>
    <col min="6658" max="6681" width="3.75" style="132" customWidth="1"/>
    <col min="6682" max="6683" width="1" style="132" customWidth="1"/>
    <col min="6684" max="6687" width="3.75" style="132" customWidth="1"/>
    <col min="6688" max="6912" width="3.75" style="132"/>
    <col min="6913" max="6913" width="1" style="132" customWidth="1"/>
    <col min="6914" max="6937" width="3.75" style="132" customWidth="1"/>
    <col min="6938" max="6939" width="1" style="132" customWidth="1"/>
    <col min="6940" max="6943" width="3.75" style="132" customWidth="1"/>
    <col min="6944" max="7168" width="3.75" style="132"/>
    <col min="7169" max="7169" width="1" style="132" customWidth="1"/>
    <col min="7170" max="7193" width="3.75" style="132" customWidth="1"/>
    <col min="7194" max="7195" width="1" style="132" customWidth="1"/>
    <col min="7196" max="7199" width="3.75" style="132" customWidth="1"/>
    <col min="7200" max="7424" width="3.75" style="132"/>
    <col min="7425" max="7425" width="1" style="132" customWidth="1"/>
    <col min="7426" max="7449" width="3.75" style="132" customWidth="1"/>
    <col min="7450" max="7451" width="1" style="132" customWidth="1"/>
    <col min="7452" max="7455" width="3.75" style="132" customWidth="1"/>
    <col min="7456" max="7680" width="3.75" style="132"/>
    <col min="7681" max="7681" width="1" style="132" customWidth="1"/>
    <col min="7682" max="7705" width="3.75" style="132" customWidth="1"/>
    <col min="7706" max="7707" width="1" style="132" customWidth="1"/>
    <col min="7708" max="7711" width="3.75" style="132" customWidth="1"/>
    <col min="7712" max="7936" width="3.75" style="132"/>
    <col min="7937" max="7937" width="1" style="132" customWidth="1"/>
    <col min="7938" max="7961" width="3.75" style="132" customWidth="1"/>
    <col min="7962" max="7963" width="1" style="132" customWidth="1"/>
    <col min="7964" max="7967" width="3.75" style="132" customWidth="1"/>
    <col min="7968" max="8192" width="3.75" style="132"/>
    <col min="8193" max="8193" width="1" style="132" customWidth="1"/>
    <col min="8194" max="8217" width="3.75" style="132" customWidth="1"/>
    <col min="8218" max="8219" width="1" style="132" customWidth="1"/>
    <col min="8220" max="8223" width="3.75" style="132" customWidth="1"/>
    <col min="8224" max="8448" width="3.75" style="132"/>
    <col min="8449" max="8449" width="1" style="132" customWidth="1"/>
    <col min="8450" max="8473" width="3.75" style="132" customWidth="1"/>
    <col min="8474" max="8475" width="1" style="132" customWidth="1"/>
    <col min="8476" max="8479" width="3.75" style="132" customWidth="1"/>
    <col min="8480" max="8704" width="3.75" style="132"/>
    <col min="8705" max="8705" width="1" style="132" customWidth="1"/>
    <col min="8706" max="8729" width="3.75" style="132" customWidth="1"/>
    <col min="8730" max="8731" width="1" style="132" customWidth="1"/>
    <col min="8732" max="8735" width="3.75" style="132" customWidth="1"/>
    <col min="8736" max="8960" width="3.75" style="132"/>
    <col min="8961" max="8961" width="1" style="132" customWidth="1"/>
    <col min="8962" max="8985" width="3.75" style="132" customWidth="1"/>
    <col min="8986" max="8987" width="1" style="132" customWidth="1"/>
    <col min="8988" max="8991" width="3.75" style="132" customWidth="1"/>
    <col min="8992" max="9216" width="3.75" style="132"/>
    <col min="9217" max="9217" width="1" style="132" customWidth="1"/>
    <col min="9218" max="9241" width="3.75" style="132" customWidth="1"/>
    <col min="9242" max="9243" width="1" style="132" customWidth="1"/>
    <col min="9244" max="9247" width="3.75" style="132" customWidth="1"/>
    <col min="9248" max="9472" width="3.75" style="132"/>
    <col min="9473" max="9473" width="1" style="132" customWidth="1"/>
    <col min="9474" max="9497" width="3.75" style="132" customWidth="1"/>
    <col min="9498" max="9499" width="1" style="132" customWidth="1"/>
    <col min="9500" max="9503" width="3.75" style="132" customWidth="1"/>
    <col min="9504" max="9728" width="3.75" style="132"/>
    <col min="9729" max="9729" width="1" style="132" customWidth="1"/>
    <col min="9730" max="9753" width="3.75" style="132" customWidth="1"/>
    <col min="9754" max="9755" width="1" style="132" customWidth="1"/>
    <col min="9756" max="9759" width="3.75" style="132" customWidth="1"/>
    <col min="9760" max="9984" width="3.75" style="132"/>
    <col min="9985" max="9985" width="1" style="132" customWidth="1"/>
    <col min="9986" max="10009" width="3.75" style="132" customWidth="1"/>
    <col min="10010" max="10011" width="1" style="132" customWidth="1"/>
    <col min="10012" max="10015" width="3.75" style="132" customWidth="1"/>
    <col min="10016" max="10240" width="3.75" style="132"/>
    <col min="10241" max="10241" width="1" style="132" customWidth="1"/>
    <col min="10242" max="10265" width="3.75" style="132" customWidth="1"/>
    <col min="10266" max="10267" width="1" style="132" customWidth="1"/>
    <col min="10268" max="10271" width="3.75" style="132" customWidth="1"/>
    <col min="10272" max="10496" width="3.75" style="132"/>
    <col min="10497" max="10497" width="1" style="132" customWidth="1"/>
    <col min="10498" max="10521" width="3.75" style="132" customWidth="1"/>
    <col min="10522" max="10523" width="1" style="132" customWidth="1"/>
    <col min="10524" max="10527" width="3.75" style="132" customWidth="1"/>
    <col min="10528" max="10752" width="3.75" style="132"/>
    <col min="10753" max="10753" width="1" style="132" customWidth="1"/>
    <col min="10754" max="10777" width="3.75" style="132" customWidth="1"/>
    <col min="10778" max="10779" width="1" style="132" customWidth="1"/>
    <col min="10780" max="10783" width="3.75" style="132" customWidth="1"/>
    <col min="10784" max="11008" width="3.75" style="132"/>
    <col min="11009" max="11009" width="1" style="132" customWidth="1"/>
    <col min="11010" max="11033" width="3.75" style="132" customWidth="1"/>
    <col min="11034" max="11035" width="1" style="132" customWidth="1"/>
    <col min="11036" max="11039" width="3.75" style="132" customWidth="1"/>
    <col min="11040" max="11264" width="3.75" style="132"/>
    <col min="11265" max="11265" width="1" style="132" customWidth="1"/>
    <col min="11266" max="11289" width="3.75" style="132" customWidth="1"/>
    <col min="11290" max="11291" width="1" style="132" customWidth="1"/>
    <col min="11292" max="11295" width="3.75" style="132" customWidth="1"/>
    <col min="11296" max="11520" width="3.75" style="132"/>
    <col min="11521" max="11521" width="1" style="132" customWidth="1"/>
    <col min="11522" max="11545" width="3.75" style="132" customWidth="1"/>
    <col min="11546" max="11547" width="1" style="132" customWidth="1"/>
    <col min="11548" max="11551" width="3.75" style="132" customWidth="1"/>
    <col min="11552" max="11776" width="3.75" style="132"/>
    <col min="11777" max="11777" width="1" style="132" customWidth="1"/>
    <col min="11778" max="11801" width="3.75" style="132" customWidth="1"/>
    <col min="11802" max="11803" width="1" style="132" customWidth="1"/>
    <col min="11804" max="11807" width="3.75" style="132" customWidth="1"/>
    <col min="11808" max="12032" width="3.75" style="132"/>
    <col min="12033" max="12033" width="1" style="132" customWidth="1"/>
    <col min="12034" max="12057" width="3.75" style="132" customWidth="1"/>
    <col min="12058" max="12059" width="1" style="132" customWidth="1"/>
    <col min="12060" max="12063" width="3.75" style="132" customWidth="1"/>
    <col min="12064" max="12288" width="3.75" style="132"/>
    <col min="12289" max="12289" width="1" style="132" customWidth="1"/>
    <col min="12290" max="12313" width="3.75" style="132" customWidth="1"/>
    <col min="12314" max="12315" width="1" style="132" customWidth="1"/>
    <col min="12316" max="12319" width="3.75" style="132" customWidth="1"/>
    <col min="12320" max="12544" width="3.75" style="132"/>
    <col min="12545" max="12545" width="1" style="132" customWidth="1"/>
    <col min="12546" max="12569" width="3.75" style="132" customWidth="1"/>
    <col min="12570" max="12571" width="1" style="132" customWidth="1"/>
    <col min="12572" max="12575" width="3.75" style="132" customWidth="1"/>
    <col min="12576" max="12800" width="3.75" style="132"/>
    <col min="12801" max="12801" width="1" style="132" customWidth="1"/>
    <col min="12802" max="12825" width="3.75" style="132" customWidth="1"/>
    <col min="12826" max="12827" width="1" style="132" customWidth="1"/>
    <col min="12828" max="12831" width="3.75" style="132" customWidth="1"/>
    <col min="12832" max="13056" width="3.75" style="132"/>
    <col min="13057" max="13057" width="1" style="132" customWidth="1"/>
    <col min="13058" max="13081" width="3.75" style="132" customWidth="1"/>
    <col min="13082" max="13083" width="1" style="132" customWidth="1"/>
    <col min="13084" max="13087" width="3.75" style="132" customWidth="1"/>
    <col min="13088" max="13312" width="3.75" style="132"/>
    <col min="13313" max="13313" width="1" style="132" customWidth="1"/>
    <col min="13314" max="13337" width="3.75" style="132" customWidth="1"/>
    <col min="13338" max="13339" width="1" style="132" customWidth="1"/>
    <col min="13340" max="13343" width="3.75" style="132" customWidth="1"/>
    <col min="13344" max="13568" width="3.75" style="132"/>
    <col min="13569" max="13569" width="1" style="132" customWidth="1"/>
    <col min="13570" max="13593" width="3.75" style="132" customWidth="1"/>
    <col min="13594" max="13595" width="1" style="132" customWidth="1"/>
    <col min="13596" max="13599" width="3.75" style="132" customWidth="1"/>
    <col min="13600" max="13824" width="3.75" style="132"/>
    <col min="13825" max="13825" width="1" style="132" customWidth="1"/>
    <col min="13826" max="13849" width="3.75" style="132" customWidth="1"/>
    <col min="13850" max="13851" width="1" style="132" customWidth="1"/>
    <col min="13852" max="13855" width="3.75" style="132" customWidth="1"/>
    <col min="13856" max="14080" width="3.75" style="132"/>
    <col min="14081" max="14081" width="1" style="132" customWidth="1"/>
    <col min="14082" max="14105" width="3.75" style="132" customWidth="1"/>
    <col min="14106" max="14107" width="1" style="132" customWidth="1"/>
    <col min="14108" max="14111" width="3.75" style="132" customWidth="1"/>
    <col min="14112" max="14336" width="3.75" style="132"/>
    <col min="14337" max="14337" width="1" style="132" customWidth="1"/>
    <col min="14338" max="14361" width="3.75" style="132" customWidth="1"/>
    <col min="14362" max="14363" width="1" style="132" customWidth="1"/>
    <col min="14364" max="14367" width="3.75" style="132" customWidth="1"/>
    <col min="14368" max="14592" width="3.75" style="132"/>
    <col min="14593" max="14593" width="1" style="132" customWidth="1"/>
    <col min="14594" max="14617" width="3.75" style="132" customWidth="1"/>
    <col min="14618" max="14619" width="1" style="132" customWidth="1"/>
    <col min="14620" max="14623" width="3.75" style="132" customWidth="1"/>
    <col min="14624" max="14848" width="3.75" style="132"/>
    <col min="14849" max="14849" width="1" style="132" customWidth="1"/>
    <col min="14850" max="14873" width="3.75" style="132" customWidth="1"/>
    <col min="14874" max="14875" width="1" style="132" customWidth="1"/>
    <col min="14876" max="14879" width="3.75" style="132" customWidth="1"/>
    <col min="14880" max="15104" width="3.75" style="132"/>
    <col min="15105" max="15105" width="1" style="132" customWidth="1"/>
    <col min="15106" max="15129" width="3.75" style="132" customWidth="1"/>
    <col min="15130" max="15131" width="1" style="132" customWidth="1"/>
    <col min="15132" max="15135" width="3.75" style="132" customWidth="1"/>
    <col min="15136" max="15360" width="3.75" style="132"/>
    <col min="15361" max="15361" width="1" style="132" customWidth="1"/>
    <col min="15362" max="15385" width="3.75" style="132" customWidth="1"/>
    <col min="15386" max="15387" width="1" style="132" customWidth="1"/>
    <col min="15388" max="15391" width="3.75" style="132" customWidth="1"/>
    <col min="15392" max="15616" width="3.75" style="132"/>
    <col min="15617" max="15617" width="1" style="132" customWidth="1"/>
    <col min="15618" max="15641" width="3.75" style="132" customWidth="1"/>
    <col min="15642" max="15643" width="1" style="132" customWidth="1"/>
    <col min="15644" max="15647" width="3.75" style="132" customWidth="1"/>
    <col min="15648" max="15872" width="3.75" style="132"/>
    <col min="15873" max="15873" width="1" style="132" customWidth="1"/>
    <col min="15874" max="15897" width="3.75" style="132" customWidth="1"/>
    <col min="15898" max="15899" width="1" style="132" customWidth="1"/>
    <col min="15900" max="15903" width="3.75" style="132" customWidth="1"/>
    <col min="15904" max="16128" width="3.75" style="132"/>
    <col min="16129" max="16129" width="1" style="132" customWidth="1"/>
    <col min="16130" max="16153" width="3.75" style="132" customWidth="1"/>
    <col min="16154" max="16155" width="1" style="132" customWidth="1"/>
    <col min="16156" max="16159" width="3.75" style="132" customWidth="1"/>
    <col min="16160" max="16384" width="3.75" style="132"/>
  </cols>
  <sheetData>
    <row r="1" spans="2:53" ht="6" customHeight="1" x14ac:dyDescent="0.15"/>
    <row r="2" spans="2:53" ht="26.25" customHeight="1" x14ac:dyDescent="0.15">
      <c r="B2" s="257" t="s">
        <v>178</v>
      </c>
      <c r="Y2" s="69">
        <f>様式第１号!$E$10</f>
        <v>0</v>
      </c>
    </row>
    <row r="3" spans="2:53" ht="7.5" customHeight="1" x14ac:dyDescent="0.15"/>
    <row r="4" spans="2:53" ht="18.75" customHeight="1" x14ac:dyDescent="0.15">
      <c r="B4" s="572" t="s">
        <v>205</v>
      </c>
      <c r="C4" s="572"/>
      <c r="D4" s="572"/>
      <c r="E4" s="572"/>
      <c r="F4" s="572"/>
      <c r="G4" s="572"/>
      <c r="H4" s="572"/>
      <c r="I4" s="572"/>
      <c r="J4" s="572"/>
      <c r="K4" s="572"/>
      <c r="L4" s="572"/>
      <c r="M4" s="572"/>
      <c r="N4" s="572"/>
      <c r="O4" s="572"/>
      <c r="P4" s="572"/>
      <c r="Q4" s="572"/>
      <c r="R4" s="572"/>
      <c r="S4" s="572"/>
      <c r="T4" s="572"/>
      <c r="U4" s="572"/>
      <c r="V4" s="572"/>
      <c r="W4" s="572"/>
      <c r="X4" s="572"/>
      <c r="Y4" s="572"/>
    </row>
    <row r="5" spans="2:53" ht="11.25" customHeight="1" thickBot="1" x14ac:dyDescent="0.2">
      <c r="B5" s="134"/>
      <c r="C5" s="134"/>
      <c r="D5" s="134"/>
      <c r="E5" s="134"/>
      <c r="F5" s="134"/>
      <c r="G5" s="134"/>
      <c r="H5" s="134"/>
      <c r="I5" s="134"/>
      <c r="J5" s="134"/>
      <c r="K5" s="134"/>
      <c r="L5" s="134"/>
      <c r="M5" s="134"/>
      <c r="N5" s="134"/>
      <c r="O5" s="134"/>
      <c r="P5" s="134"/>
      <c r="Q5" s="134"/>
      <c r="R5" s="134"/>
      <c r="S5" s="134"/>
      <c r="T5" s="134"/>
      <c r="U5" s="134"/>
      <c r="V5" s="134"/>
      <c r="W5" s="134"/>
      <c r="X5" s="134"/>
    </row>
    <row r="6" spans="2:53" ht="30" customHeight="1" x14ac:dyDescent="0.15">
      <c r="B6" s="269" t="s">
        <v>181</v>
      </c>
      <c r="C6" s="135"/>
      <c r="D6" s="135"/>
      <c r="E6" s="135"/>
      <c r="F6" s="135"/>
      <c r="G6" s="135"/>
      <c r="H6" s="135"/>
      <c r="I6" s="135"/>
      <c r="J6" s="135"/>
      <c r="K6" s="135"/>
      <c r="L6" s="135"/>
      <c r="M6" s="135"/>
      <c r="N6" s="135"/>
      <c r="O6" s="135"/>
      <c r="P6" s="135"/>
      <c r="Q6" s="135"/>
      <c r="R6" s="135"/>
      <c r="S6" s="135"/>
      <c r="T6" s="135"/>
      <c r="U6" s="135"/>
      <c r="V6" s="135"/>
      <c r="W6" s="135"/>
      <c r="X6" s="135"/>
      <c r="Y6" s="136"/>
      <c r="AB6" s="132"/>
      <c r="AC6" s="132"/>
      <c r="AD6" s="132"/>
      <c r="AE6" s="132"/>
      <c r="AI6" s="341"/>
      <c r="AJ6" s="342"/>
      <c r="AK6" s="342"/>
      <c r="AL6" s="343"/>
      <c r="AM6" s="341"/>
      <c r="AN6" s="586"/>
      <c r="AO6" s="586"/>
      <c r="AP6" s="344" t="s">
        <v>14</v>
      </c>
      <c r="AQ6" s="343"/>
      <c r="AR6" s="341"/>
      <c r="AS6" s="586"/>
      <c r="AT6" s="586"/>
      <c r="AU6" s="344" t="s">
        <v>14</v>
      </c>
      <c r="AV6" s="343"/>
      <c r="AW6" s="341"/>
      <c r="AX6" s="586"/>
      <c r="AY6" s="586"/>
      <c r="AZ6" s="344" t="s">
        <v>14</v>
      </c>
      <c r="BA6" s="343"/>
    </row>
    <row r="7" spans="2:53" s="139" customFormat="1" ht="26.25" customHeight="1" x14ac:dyDescent="0.15">
      <c r="B7" s="137"/>
      <c r="C7" s="324" t="s">
        <v>182</v>
      </c>
      <c r="D7" s="325"/>
      <c r="E7" s="325"/>
      <c r="F7" s="325"/>
      <c r="G7" s="325"/>
      <c r="H7" s="325"/>
      <c r="I7" s="325"/>
      <c r="J7" s="325"/>
      <c r="K7" s="325"/>
      <c r="L7" s="325"/>
      <c r="M7" s="325"/>
      <c r="N7" s="325"/>
      <c r="O7" s="325"/>
      <c r="P7" s="325"/>
      <c r="Q7" s="325"/>
      <c r="R7" s="326"/>
      <c r="S7" s="153"/>
      <c r="T7" s="584"/>
      <c r="U7" s="584"/>
      <c r="V7" s="584"/>
      <c r="W7" s="584"/>
      <c r="X7" s="327" t="s">
        <v>78</v>
      </c>
      <c r="Y7" s="138" t="s">
        <v>124</v>
      </c>
      <c r="AI7" s="594" t="s">
        <v>190</v>
      </c>
      <c r="AJ7" s="594"/>
      <c r="AK7" s="594"/>
      <c r="AL7" s="594"/>
      <c r="AM7" s="592"/>
      <c r="AN7" s="593"/>
      <c r="AO7" s="593"/>
      <c r="AP7" s="593"/>
      <c r="AQ7" s="345" t="s">
        <v>78</v>
      </c>
      <c r="AR7" s="592"/>
      <c r="AS7" s="593"/>
      <c r="AT7" s="593"/>
      <c r="AU7" s="593"/>
      <c r="AV7" s="345" t="s">
        <v>78</v>
      </c>
      <c r="AW7" s="592"/>
      <c r="AX7" s="593"/>
      <c r="AY7" s="593"/>
      <c r="AZ7" s="593"/>
      <c r="BA7" s="345" t="s">
        <v>78</v>
      </c>
    </row>
    <row r="8" spans="2:53" s="139" customFormat="1" ht="11.25" customHeight="1" thickBot="1" x14ac:dyDescent="0.2">
      <c r="B8" s="141"/>
      <c r="C8" s="142"/>
      <c r="D8" s="144"/>
      <c r="E8" s="144"/>
      <c r="F8" s="144"/>
      <c r="G8" s="144"/>
      <c r="H8" s="144"/>
      <c r="I8" s="144"/>
      <c r="J8" s="144"/>
      <c r="K8" s="144"/>
      <c r="L8" s="144"/>
      <c r="M8" s="144"/>
      <c r="N8" s="144"/>
      <c r="O8" s="144"/>
      <c r="P8" s="144"/>
      <c r="Q8" s="144"/>
      <c r="R8" s="144"/>
      <c r="S8" s="144"/>
      <c r="T8" s="328"/>
      <c r="U8" s="328"/>
      <c r="V8" s="328"/>
      <c r="W8" s="328"/>
      <c r="X8" s="169"/>
      <c r="Y8" s="147"/>
      <c r="AI8" s="594" t="s">
        <v>191</v>
      </c>
      <c r="AJ8" s="594"/>
      <c r="AK8" s="594"/>
      <c r="AL8" s="594"/>
      <c r="AM8" s="595" t="e">
        <f>AM$7/($AM$7+$AR$7+$AW$7)</f>
        <v>#DIV/0!</v>
      </c>
      <c r="AN8" s="595"/>
      <c r="AO8" s="595"/>
      <c r="AP8" s="595"/>
      <c r="AQ8" s="595"/>
      <c r="AR8" s="596" t="e">
        <f>AR$7/($AM$7+$AR$7+$AW$7)</f>
        <v>#DIV/0!</v>
      </c>
      <c r="AS8" s="597"/>
      <c r="AT8" s="597"/>
      <c r="AU8" s="597"/>
      <c r="AV8" s="598"/>
      <c r="AW8" s="596" t="e">
        <f>AW$7/($AM$7+$AR$7+$AW$7)</f>
        <v>#DIV/0!</v>
      </c>
      <c r="AX8" s="597"/>
      <c r="AY8" s="597"/>
      <c r="AZ8" s="597"/>
      <c r="BA8" s="598"/>
    </row>
    <row r="9" spans="2:53" ht="11.25" customHeight="1" x14ac:dyDescent="0.15">
      <c r="B9" s="134"/>
      <c r="C9" s="134"/>
      <c r="D9" s="134"/>
      <c r="E9" s="134"/>
      <c r="F9" s="134"/>
      <c r="G9" s="134"/>
      <c r="H9" s="134"/>
      <c r="I9" s="134"/>
      <c r="J9" s="134"/>
      <c r="K9" s="134"/>
      <c r="L9" s="134"/>
      <c r="M9" s="134"/>
      <c r="N9" s="134"/>
      <c r="O9" s="134"/>
      <c r="P9" s="134"/>
      <c r="Q9" s="134"/>
      <c r="R9" s="134"/>
      <c r="S9" s="134"/>
      <c r="T9" s="134"/>
      <c r="U9" s="134"/>
      <c r="V9" s="134"/>
      <c r="W9" s="134"/>
      <c r="X9" s="134"/>
      <c r="AB9" s="148"/>
      <c r="AC9" s="148"/>
      <c r="AD9" s="148"/>
      <c r="AE9" s="148"/>
      <c r="AF9" s="148"/>
      <c r="AG9" s="148"/>
      <c r="AH9" s="148"/>
      <c r="AI9" s="594"/>
      <c r="AJ9" s="594"/>
      <c r="AK9" s="594"/>
      <c r="AL9" s="594"/>
      <c r="AM9" s="595"/>
      <c r="AN9" s="595"/>
      <c r="AO9" s="595"/>
      <c r="AP9" s="595"/>
      <c r="AQ9" s="595"/>
      <c r="AR9" s="599"/>
      <c r="AS9" s="600"/>
      <c r="AT9" s="600"/>
      <c r="AU9" s="600"/>
      <c r="AV9" s="601"/>
      <c r="AW9" s="599"/>
      <c r="AX9" s="600"/>
      <c r="AY9" s="600"/>
      <c r="AZ9" s="600"/>
      <c r="BA9" s="601"/>
    </row>
    <row r="10" spans="2:53" ht="11.25" customHeight="1" thickBot="1" x14ac:dyDescent="0.2">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AB10" s="148"/>
      <c r="AC10" s="148"/>
      <c r="AD10" s="148"/>
      <c r="AE10" s="148"/>
      <c r="AF10" s="148"/>
      <c r="AG10" s="148"/>
      <c r="AH10" s="148"/>
      <c r="AI10" s="348"/>
      <c r="AJ10" s="348"/>
      <c r="AK10" s="348"/>
      <c r="AL10" s="348"/>
      <c r="AM10" s="349"/>
      <c r="AN10" s="349"/>
      <c r="AO10" s="349"/>
      <c r="AP10" s="349"/>
      <c r="AQ10" s="349"/>
      <c r="AR10" s="349"/>
      <c r="AS10" s="349"/>
      <c r="AT10" s="349"/>
      <c r="AU10" s="349"/>
      <c r="AV10" s="349"/>
      <c r="AW10" s="349"/>
      <c r="AX10" s="349"/>
      <c r="AY10" s="349"/>
      <c r="AZ10" s="349"/>
      <c r="BA10" s="349"/>
    </row>
    <row r="11" spans="2:53" ht="30" customHeight="1" x14ac:dyDescent="0.15">
      <c r="B11" s="269" t="s">
        <v>134</v>
      </c>
      <c r="C11" s="135"/>
      <c r="D11" s="135"/>
      <c r="E11" s="135"/>
      <c r="F11" s="135"/>
      <c r="G11" s="135"/>
      <c r="H11" s="135"/>
      <c r="I11" s="135"/>
      <c r="J11" s="135"/>
      <c r="K11" s="135"/>
      <c r="L11" s="135"/>
      <c r="M11" s="135"/>
      <c r="N11" s="135"/>
      <c r="O11" s="135"/>
      <c r="P11" s="135"/>
      <c r="Q11" s="135"/>
      <c r="R11" s="135"/>
      <c r="S11" s="135"/>
      <c r="T11" s="135"/>
      <c r="U11" s="135"/>
      <c r="V11" s="135"/>
      <c r="W11" s="135"/>
      <c r="X11" s="135"/>
      <c r="Y11" s="136"/>
    </row>
    <row r="12" spans="2:53" s="139" customFormat="1" ht="26.25" customHeight="1" x14ac:dyDescent="0.15">
      <c r="B12" s="137"/>
      <c r="C12" s="152" t="s">
        <v>80</v>
      </c>
      <c r="D12" s="153"/>
      <c r="E12" s="153"/>
      <c r="F12" s="154"/>
      <c r="G12" s="154"/>
      <c r="H12" s="154"/>
      <c r="I12" s="153"/>
      <c r="J12" s="155"/>
      <c r="K12" s="155"/>
      <c r="L12" s="155"/>
      <c r="M12" s="155"/>
      <c r="N12" s="154"/>
      <c r="O12" s="154"/>
      <c r="P12" s="577" t="str">
        <f>IF('様式第２号(工事)'!$Q$17&lt;&gt;"",'様式第２号(工事)'!$Q$17,"")</f>
        <v/>
      </c>
      <c r="Q12" s="577"/>
      <c r="R12" s="577"/>
      <c r="S12" s="156" t="s">
        <v>60</v>
      </c>
      <c r="T12" s="148"/>
      <c r="U12" s="150"/>
      <c r="V12" s="150"/>
      <c r="W12" s="150"/>
      <c r="X12" s="150"/>
      <c r="Y12" s="335"/>
      <c r="AB12" s="234"/>
      <c r="AC12" s="140"/>
      <c r="AD12" s="234"/>
      <c r="AE12" s="234"/>
    </row>
    <row r="13" spans="2:53" s="139" customFormat="1" ht="7.5" customHeight="1" x14ac:dyDescent="0.15">
      <c r="B13" s="137"/>
      <c r="C13" s="338"/>
      <c r="D13" s="148"/>
      <c r="E13" s="148"/>
      <c r="F13" s="150"/>
      <c r="G13" s="150"/>
      <c r="H13" s="150"/>
      <c r="I13" s="148"/>
      <c r="J13" s="159"/>
      <c r="K13" s="263"/>
      <c r="L13" s="263"/>
      <c r="M13" s="263"/>
      <c r="N13" s="264"/>
      <c r="O13" s="264"/>
      <c r="P13" s="263"/>
      <c r="Q13" s="263"/>
      <c r="R13" s="263"/>
      <c r="S13" s="265"/>
      <c r="T13" s="148"/>
      <c r="U13" s="150"/>
      <c r="V13" s="150"/>
      <c r="W13" s="150"/>
      <c r="X13" s="150"/>
      <c r="Y13" s="335"/>
      <c r="AB13" s="234"/>
      <c r="AC13" s="140"/>
      <c r="AD13" s="234"/>
      <c r="AE13" s="234"/>
    </row>
    <row r="14" spans="2:53" s="139" customFormat="1" ht="22.5" customHeight="1" x14ac:dyDescent="0.15">
      <c r="B14" s="137"/>
      <c r="C14" s="150"/>
      <c r="D14" s="150"/>
      <c r="E14" s="150"/>
      <c r="F14" s="150"/>
      <c r="G14" s="150"/>
      <c r="H14" s="150"/>
      <c r="I14" s="150"/>
      <c r="J14" s="150"/>
      <c r="K14" s="148"/>
      <c r="L14" s="541" t="s">
        <v>81</v>
      </c>
      <c r="M14" s="541"/>
      <c r="N14" s="541"/>
      <c r="O14" s="150"/>
      <c r="P14" s="541" t="s">
        <v>82</v>
      </c>
      <c r="Q14" s="541"/>
      <c r="R14" s="541"/>
      <c r="S14" s="541"/>
      <c r="T14" s="150"/>
      <c r="U14" s="541" t="s">
        <v>83</v>
      </c>
      <c r="V14" s="541"/>
      <c r="W14" s="541"/>
      <c r="X14" s="541"/>
      <c r="Y14" s="335"/>
      <c r="AB14" s="234"/>
      <c r="AC14" s="140"/>
      <c r="AD14" s="234"/>
      <c r="AE14" s="234"/>
    </row>
    <row r="15" spans="2:53" s="139" customFormat="1" ht="22.5" customHeight="1" x14ac:dyDescent="0.15">
      <c r="B15" s="137"/>
      <c r="C15" s="150"/>
      <c r="D15" s="582" t="s">
        <v>135</v>
      </c>
      <c r="E15" s="582"/>
      <c r="F15" s="582"/>
      <c r="G15" s="582"/>
      <c r="H15" s="582"/>
      <c r="I15" s="582"/>
      <c r="J15" s="582"/>
      <c r="K15" s="582"/>
      <c r="L15" s="583">
        <v>20000</v>
      </c>
      <c r="M15" s="583"/>
      <c r="N15" s="583"/>
      <c r="O15" s="161" t="s">
        <v>125</v>
      </c>
      <c r="P15" s="570" t="str">
        <f>P12</f>
        <v/>
      </c>
      <c r="Q15" s="570"/>
      <c r="R15" s="570"/>
      <c r="S15" s="160" t="s">
        <v>60</v>
      </c>
      <c r="T15" s="334" t="s">
        <v>79</v>
      </c>
      <c r="U15" s="571" t="e">
        <f>L15*P15</f>
        <v>#VALUE!</v>
      </c>
      <c r="V15" s="571"/>
      <c r="W15" s="571"/>
      <c r="X15" s="162" t="s">
        <v>78</v>
      </c>
      <c r="Y15" s="335"/>
      <c r="AI15" s="346"/>
      <c r="AJ15" s="347"/>
      <c r="AK15" s="347"/>
      <c r="AL15" s="345"/>
      <c r="AM15" s="341"/>
      <c r="AN15" s="585" t="str">
        <f>IF($AN$6="","",$AN$6)</f>
        <v/>
      </c>
      <c r="AO15" s="585"/>
      <c r="AP15" s="344" t="s">
        <v>14</v>
      </c>
      <c r="AQ15" s="343"/>
      <c r="AR15" s="341"/>
      <c r="AS15" s="585" t="str">
        <f>IF($AS$6="","",$AS$6)</f>
        <v/>
      </c>
      <c r="AT15" s="585"/>
      <c r="AU15" s="344" t="s">
        <v>14</v>
      </c>
      <c r="AV15" s="343"/>
      <c r="AW15" s="341"/>
      <c r="AX15" s="585" t="str">
        <f>IF($AX$6="","",$AX$6)</f>
        <v/>
      </c>
      <c r="AY15" s="585"/>
      <c r="AZ15" s="344" t="s">
        <v>14</v>
      </c>
      <c r="BA15" s="343"/>
    </row>
    <row r="16" spans="2:53" s="139" customFormat="1" ht="26.25" customHeight="1" x14ac:dyDescent="0.15">
      <c r="B16" s="137"/>
      <c r="C16" s="163"/>
      <c r="D16" s="163"/>
      <c r="E16" s="163"/>
      <c r="F16" s="163"/>
      <c r="G16" s="163"/>
      <c r="H16" s="163"/>
      <c r="I16" s="163"/>
      <c r="J16" s="163"/>
      <c r="K16" s="163"/>
      <c r="L16" s="163"/>
      <c r="M16" s="163"/>
      <c r="N16" s="163"/>
      <c r="O16" s="163"/>
      <c r="P16" s="163"/>
      <c r="Q16" s="163"/>
      <c r="R16" s="163"/>
      <c r="S16" s="163"/>
      <c r="T16" s="164" t="s">
        <v>84</v>
      </c>
      <c r="U16" s="567" t="e">
        <f>ROUNDDOWN(SUM(U15:W15),-3)</f>
        <v>#VALUE!</v>
      </c>
      <c r="V16" s="567"/>
      <c r="W16" s="567"/>
      <c r="X16" s="165" t="s">
        <v>78</v>
      </c>
      <c r="Y16" s="138" t="s">
        <v>132</v>
      </c>
      <c r="AI16" s="587" t="s">
        <v>192</v>
      </c>
      <c r="AJ16" s="588"/>
      <c r="AK16" s="588"/>
      <c r="AL16" s="589"/>
      <c r="AM16" s="592"/>
      <c r="AN16" s="593"/>
      <c r="AO16" s="593"/>
      <c r="AP16" s="593"/>
      <c r="AQ16" s="345" t="s">
        <v>78</v>
      </c>
      <c r="AR16" s="592"/>
      <c r="AS16" s="593"/>
      <c r="AT16" s="593"/>
      <c r="AU16" s="593"/>
      <c r="AV16" s="345" t="s">
        <v>78</v>
      </c>
      <c r="AW16" s="592"/>
      <c r="AX16" s="593"/>
      <c r="AY16" s="593"/>
      <c r="AZ16" s="593"/>
      <c r="BA16" s="345" t="s">
        <v>78</v>
      </c>
    </row>
    <row r="17" spans="2:53" s="139" customFormat="1" ht="11.25" customHeight="1" thickBot="1" x14ac:dyDescent="0.2">
      <c r="B17" s="141"/>
      <c r="C17" s="166"/>
      <c r="D17" s="166"/>
      <c r="E17" s="166"/>
      <c r="F17" s="166"/>
      <c r="G17" s="166"/>
      <c r="H17" s="166"/>
      <c r="I17" s="166"/>
      <c r="J17" s="166"/>
      <c r="K17" s="166"/>
      <c r="L17" s="166"/>
      <c r="M17" s="166"/>
      <c r="N17" s="166"/>
      <c r="O17" s="166"/>
      <c r="P17" s="166"/>
      <c r="Q17" s="166"/>
      <c r="R17" s="166"/>
      <c r="S17" s="166"/>
      <c r="T17" s="167"/>
      <c r="U17" s="168"/>
      <c r="V17" s="168"/>
      <c r="W17" s="168"/>
      <c r="X17" s="169"/>
      <c r="Y17" s="170"/>
    </row>
    <row r="18" spans="2:53" ht="11.25" customHeight="1" x14ac:dyDescent="0.15">
      <c r="B18" s="134"/>
      <c r="C18" s="134"/>
      <c r="D18" s="134"/>
      <c r="E18" s="134"/>
      <c r="F18" s="134"/>
      <c r="G18" s="134"/>
      <c r="H18" s="134"/>
      <c r="I18" s="134"/>
      <c r="J18" s="134"/>
      <c r="K18" s="134"/>
      <c r="L18" s="134"/>
      <c r="M18" s="134"/>
      <c r="N18" s="134"/>
      <c r="O18" s="134"/>
      <c r="P18" s="134"/>
      <c r="Q18" s="134"/>
      <c r="R18" s="134"/>
      <c r="S18" s="134"/>
      <c r="T18" s="134"/>
      <c r="U18" s="171"/>
      <c r="V18" s="172"/>
      <c r="W18" s="172"/>
      <c r="X18" s="172"/>
    </row>
    <row r="19" spans="2:53" ht="11.25" customHeight="1" thickBot="1" x14ac:dyDescent="0.2">
      <c r="B19" s="134"/>
      <c r="C19" s="134"/>
      <c r="D19" s="134"/>
      <c r="E19" s="134"/>
      <c r="F19" s="134"/>
      <c r="G19" s="134"/>
      <c r="H19" s="134"/>
      <c r="I19" s="134"/>
      <c r="J19" s="134"/>
      <c r="K19" s="134"/>
      <c r="L19" s="134"/>
      <c r="M19" s="134"/>
      <c r="N19" s="134"/>
      <c r="O19" s="134"/>
      <c r="P19" s="134"/>
      <c r="Q19" s="134"/>
      <c r="R19" s="134"/>
      <c r="S19" s="134"/>
      <c r="T19" s="134"/>
      <c r="U19" s="171"/>
      <c r="V19" s="172"/>
      <c r="W19" s="172"/>
      <c r="X19" s="172"/>
    </row>
    <row r="20" spans="2:53" ht="30" customHeight="1" x14ac:dyDescent="0.15">
      <c r="B20" s="268" t="s">
        <v>147</v>
      </c>
      <c r="C20" s="135"/>
      <c r="D20" s="135"/>
      <c r="E20" s="135"/>
      <c r="F20" s="135"/>
      <c r="G20" s="135"/>
      <c r="H20" s="135"/>
      <c r="I20" s="135"/>
      <c r="J20" s="135"/>
      <c r="K20" s="135"/>
      <c r="L20" s="135"/>
      <c r="M20" s="173"/>
      <c r="N20" s="135"/>
      <c r="O20" s="135"/>
      <c r="P20" s="135"/>
      <c r="Q20" s="135"/>
      <c r="R20" s="135"/>
      <c r="S20" s="135"/>
      <c r="T20" s="135"/>
      <c r="U20" s="283"/>
      <c r="V20" s="283"/>
      <c r="W20" s="283"/>
      <c r="X20" s="284"/>
      <c r="Y20" s="285"/>
      <c r="AA20" s="139"/>
      <c r="AB20" s="139"/>
      <c r="AC20" s="139"/>
      <c r="AD20" s="139"/>
      <c r="AE20" s="139"/>
      <c r="AF20" s="139"/>
      <c r="AG20" s="139"/>
      <c r="AH20" s="139"/>
      <c r="AI20" s="346"/>
      <c r="AJ20" s="347"/>
      <c r="AK20" s="347"/>
      <c r="AL20" s="345"/>
      <c r="AM20" s="341"/>
      <c r="AN20" s="585" t="str">
        <f>IF($AN$6="","",$AN$6)</f>
        <v/>
      </c>
      <c r="AO20" s="585"/>
      <c r="AP20" s="344" t="s">
        <v>14</v>
      </c>
      <c r="AQ20" s="343"/>
      <c r="AR20" s="341"/>
      <c r="AS20" s="585" t="str">
        <f>IF($AS$6="","",$AS$6)</f>
        <v/>
      </c>
      <c r="AT20" s="585"/>
      <c r="AU20" s="344" t="s">
        <v>14</v>
      </c>
      <c r="AV20" s="343"/>
      <c r="AW20" s="341"/>
      <c r="AX20" s="585" t="str">
        <f>IF($AX$6="","",$AX$6)</f>
        <v/>
      </c>
      <c r="AY20" s="585"/>
      <c r="AZ20" s="344" t="s">
        <v>14</v>
      </c>
      <c r="BA20" s="343"/>
    </row>
    <row r="21" spans="2:53" s="139" customFormat="1" ht="26.25" customHeight="1" x14ac:dyDescent="0.15">
      <c r="B21" s="137"/>
      <c r="C21" s="332"/>
      <c r="D21" s="317" t="s">
        <v>135</v>
      </c>
      <c r="E21" s="148"/>
      <c r="F21" s="150"/>
      <c r="G21" s="150"/>
      <c r="H21" s="150"/>
      <c r="I21" s="150"/>
      <c r="J21" s="150"/>
      <c r="K21" s="179"/>
      <c r="L21" s="179"/>
      <c r="M21" s="179"/>
      <c r="N21" s="162"/>
      <c r="O21" s="150"/>
      <c r="P21" s="150"/>
      <c r="Q21" s="150"/>
      <c r="R21" s="150"/>
      <c r="S21" s="175"/>
      <c r="T21" s="175"/>
      <c r="U21" s="563">
        <v>60000000</v>
      </c>
      <c r="V21" s="563"/>
      <c r="W21" s="563"/>
      <c r="X21" s="180" t="s">
        <v>78</v>
      </c>
      <c r="Y21" s="138" t="s">
        <v>133</v>
      </c>
      <c r="AI21" s="587" t="s">
        <v>192</v>
      </c>
      <c r="AJ21" s="588"/>
      <c r="AK21" s="588"/>
      <c r="AL21" s="589"/>
      <c r="AM21" s="590"/>
      <c r="AN21" s="591"/>
      <c r="AO21" s="591"/>
      <c r="AP21" s="591"/>
      <c r="AQ21" s="345" t="s">
        <v>78</v>
      </c>
      <c r="AR21" s="590"/>
      <c r="AS21" s="591"/>
      <c r="AT21" s="591"/>
      <c r="AU21" s="591"/>
      <c r="AV21" s="345" t="s">
        <v>78</v>
      </c>
      <c r="AW21" s="590"/>
      <c r="AX21" s="591"/>
      <c r="AY21" s="591"/>
      <c r="AZ21" s="591"/>
      <c r="BA21" s="345" t="s">
        <v>78</v>
      </c>
    </row>
    <row r="22" spans="2:53" s="139" customFormat="1" ht="11.25" customHeight="1" thickBot="1" x14ac:dyDescent="0.2">
      <c r="B22" s="181"/>
      <c r="C22" s="182"/>
      <c r="D22" s="182"/>
      <c r="E22" s="182"/>
      <c r="F22" s="182"/>
      <c r="G22" s="182"/>
      <c r="H22" s="182"/>
      <c r="I22" s="182"/>
      <c r="J22" s="182"/>
      <c r="K22" s="182"/>
      <c r="L22" s="182"/>
      <c r="M22" s="182"/>
      <c r="N22" s="182"/>
      <c r="O22" s="182"/>
      <c r="P22" s="182"/>
      <c r="Q22" s="182"/>
      <c r="R22" s="182"/>
      <c r="S22" s="182"/>
      <c r="T22" s="182"/>
      <c r="U22" s="182"/>
      <c r="V22" s="182"/>
      <c r="W22" s="182"/>
      <c r="X22" s="182"/>
      <c r="Y22" s="147"/>
      <c r="AB22" s="234"/>
      <c r="AC22" s="140"/>
      <c r="AD22" s="234"/>
      <c r="AE22" s="234"/>
    </row>
    <row r="23" spans="2:53" s="139" customFormat="1" ht="11.25" customHeight="1" x14ac:dyDescent="0.15">
      <c r="B23" s="186"/>
      <c r="C23" s="148"/>
      <c r="D23" s="148"/>
      <c r="E23" s="148"/>
      <c r="F23" s="148"/>
      <c r="G23" s="148"/>
      <c r="H23" s="148"/>
      <c r="I23" s="148"/>
      <c r="J23" s="148"/>
      <c r="K23" s="148"/>
      <c r="L23" s="148"/>
      <c r="M23" s="148"/>
      <c r="N23" s="148"/>
      <c r="O23" s="148"/>
      <c r="P23" s="148"/>
      <c r="Q23" s="148"/>
      <c r="R23" s="148"/>
      <c r="S23" s="148"/>
      <c r="T23" s="148"/>
      <c r="U23" s="148"/>
      <c r="V23" s="148"/>
      <c r="W23" s="148"/>
      <c r="X23" s="148"/>
      <c r="Y23" s="262"/>
      <c r="AB23" s="234"/>
      <c r="AC23" s="140"/>
      <c r="AD23" s="234"/>
      <c r="AE23" s="234"/>
    </row>
    <row r="24" spans="2:53" ht="22.5" customHeight="1" x14ac:dyDescent="0.15"/>
  </sheetData>
  <mergeCells count="37">
    <mergeCell ref="U21:W21"/>
    <mergeCell ref="B4:Y4"/>
    <mergeCell ref="T7:W7"/>
    <mergeCell ref="P12:R12"/>
    <mergeCell ref="L14:N14"/>
    <mergeCell ref="P14:S14"/>
    <mergeCell ref="U14:X14"/>
    <mergeCell ref="D15:K15"/>
    <mergeCell ref="L15:N15"/>
    <mergeCell ref="P15:R15"/>
    <mergeCell ref="U15:W15"/>
    <mergeCell ref="U16:W16"/>
    <mergeCell ref="AI7:AL7"/>
    <mergeCell ref="AM7:AP7"/>
    <mergeCell ref="AR7:AU7"/>
    <mergeCell ref="AW7:AZ7"/>
    <mergeCell ref="AI8:AL9"/>
    <mergeCell ref="AM8:AQ9"/>
    <mergeCell ref="AR8:AV9"/>
    <mergeCell ref="AW8:BA9"/>
    <mergeCell ref="AI21:AL21"/>
    <mergeCell ref="AM21:AP21"/>
    <mergeCell ref="AR21:AU21"/>
    <mergeCell ref="AW21:AZ21"/>
    <mergeCell ref="AI16:AL16"/>
    <mergeCell ref="AM16:AP16"/>
    <mergeCell ref="AR16:AU16"/>
    <mergeCell ref="AW16:AZ16"/>
    <mergeCell ref="AN20:AO20"/>
    <mergeCell ref="AS20:AT20"/>
    <mergeCell ref="AX20:AY20"/>
    <mergeCell ref="AX15:AY15"/>
    <mergeCell ref="AS15:AT15"/>
    <mergeCell ref="AN15:AO15"/>
    <mergeCell ref="AN6:AO6"/>
    <mergeCell ref="AS6:AT6"/>
    <mergeCell ref="AX6:AY6"/>
  </mergeCells>
  <phoneticPr fontId="2"/>
  <pageMargins left="0.59055118110236227" right="0.59055118110236227" top="0.59055118110236227" bottom="0.59055118110236227" header="0.31496062992125984" footer="0.39370078740157483"/>
  <pageSetup paperSize="8" orientation="landscape" blackAndWhite="1" r:id="rId1"/>
  <headerFooter>
    <oddFooter>&amp;L&amp;10（注）この用紙の大きさは、日本工業規格Ａ3とすること。</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A40"/>
  <sheetViews>
    <sheetView showGridLines="0" view="pageBreakPreview" zoomScaleNormal="100" zoomScaleSheetLayoutView="100" workbookViewId="0">
      <selection activeCell="C10" sqref="C10:F10"/>
    </sheetView>
  </sheetViews>
  <sheetFormatPr defaultColWidth="3.75" defaultRowHeight="30" customHeight="1" x14ac:dyDescent="0.15"/>
  <cols>
    <col min="1" max="1" width="1" style="132" customWidth="1"/>
    <col min="2" max="7" width="3.75" style="132" customWidth="1"/>
    <col min="8" max="8" width="7.75" style="132" customWidth="1"/>
    <col min="9" max="24" width="3.75" style="132" customWidth="1"/>
    <col min="25" max="25" width="2.125" style="133" customWidth="1"/>
    <col min="26" max="27" width="1" style="132" customWidth="1"/>
    <col min="28" max="222" width="3.75" style="132"/>
    <col min="223" max="223" width="1" style="132" customWidth="1"/>
    <col min="224" max="247" width="3.75" style="132" customWidth="1"/>
    <col min="248" max="249" width="1" style="132" customWidth="1"/>
    <col min="250" max="253" width="3.75" style="132" customWidth="1"/>
    <col min="254" max="478" width="3.75" style="132"/>
    <col min="479" max="479" width="1" style="132" customWidth="1"/>
    <col min="480" max="503" width="3.75" style="132" customWidth="1"/>
    <col min="504" max="505" width="1" style="132" customWidth="1"/>
    <col min="506" max="509" width="3.75" style="132" customWidth="1"/>
    <col min="510" max="734" width="3.75" style="132"/>
    <col min="735" max="735" width="1" style="132" customWidth="1"/>
    <col min="736" max="759" width="3.75" style="132" customWidth="1"/>
    <col min="760" max="761" width="1" style="132" customWidth="1"/>
    <col min="762" max="765" width="3.75" style="132" customWidth="1"/>
    <col min="766" max="990" width="3.75" style="132"/>
    <col min="991" max="991" width="1" style="132" customWidth="1"/>
    <col min="992" max="1015" width="3.75" style="132" customWidth="1"/>
    <col min="1016" max="1017" width="1" style="132" customWidth="1"/>
    <col min="1018" max="1021" width="3.75" style="132" customWidth="1"/>
    <col min="1022" max="1246" width="3.75" style="132"/>
    <col min="1247" max="1247" width="1" style="132" customWidth="1"/>
    <col min="1248" max="1271" width="3.75" style="132" customWidth="1"/>
    <col min="1272" max="1273" width="1" style="132" customWidth="1"/>
    <col min="1274" max="1277" width="3.75" style="132" customWidth="1"/>
    <col min="1278" max="1502" width="3.75" style="132"/>
    <col min="1503" max="1503" width="1" style="132" customWidth="1"/>
    <col min="1504" max="1527" width="3.75" style="132" customWidth="1"/>
    <col min="1528" max="1529" width="1" style="132" customWidth="1"/>
    <col min="1530" max="1533" width="3.75" style="132" customWidth="1"/>
    <col min="1534" max="1758" width="3.75" style="132"/>
    <col min="1759" max="1759" width="1" style="132" customWidth="1"/>
    <col min="1760" max="1783" width="3.75" style="132" customWidth="1"/>
    <col min="1784" max="1785" width="1" style="132" customWidth="1"/>
    <col min="1786" max="1789" width="3.75" style="132" customWidth="1"/>
    <col min="1790" max="2014" width="3.75" style="132"/>
    <col min="2015" max="2015" width="1" style="132" customWidth="1"/>
    <col min="2016" max="2039" width="3.75" style="132" customWidth="1"/>
    <col min="2040" max="2041" width="1" style="132" customWidth="1"/>
    <col min="2042" max="2045" width="3.75" style="132" customWidth="1"/>
    <col min="2046" max="2270" width="3.75" style="132"/>
    <col min="2271" max="2271" width="1" style="132" customWidth="1"/>
    <col min="2272" max="2295" width="3.75" style="132" customWidth="1"/>
    <col min="2296" max="2297" width="1" style="132" customWidth="1"/>
    <col min="2298" max="2301" width="3.75" style="132" customWidth="1"/>
    <col min="2302" max="2526" width="3.75" style="132"/>
    <col min="2527" max="2527" width="1" style="132" customWidth="1"/>
    <col min="2528" max="2551" width="3.75" style="132" customWidth="1"/>
    <col min="2552" max="2553" width="1" style="132" customWidth="1"/>
    <col min="2554" max="2557" width="3.75" style="132" customWidth="1"/>
    <col min="2558" max="2782" width="3.75" style="132"/>
    <col min="2783" max="2783" width="1" style="132" customWidth="1"/>
    <col min="2784" max="2807" width="3.75" style="132" customWidth="1"/>
    <col min="2808" max="2809" width="1" style="132" customWidth="1"/>
    <col min="2810" max="2813" width="3.75" style="132" customWidth="1"/>
    <col min="2814" max="3038" width="3.75" style="132"/>
    <col min="3039" max="3039" width="1" style="132" customWidth="1"/>
    <col min="3040" max="3063" width="3.75" style="132" customWidth="1"/>
    <col min="3064" max="3065" width="1" style="132" customWidth="1"/>
    <col min="3066" max="3069" width="3.75" style="132" customWidth="1"/>
    <col min="3070" max="3294" width="3.75" style="132"/>
    <col min="3295" max="3295" width="1" style="132" customWidth="1"/>
    <col min="3296" max="3319" width="3.75" style="132" customWidth="1"/>
    <col min="3320" max="3321" width="1" style="132" customWidth="1"/>
    <col min="3322" max="3325" width="3.75" style="132" customWidth="1"/>
    <col min="3326" max="3550" width="3.75" style="132"/>
    <col min="3551" max="3551" width="1" style="132" customWidth="1"/>
    <col min="3552" max="3575" width="3.75" style="132" customWidth="1"/>
    <col min="3576" max="3577" width="1" style="132" customWidth="1"/>
    <col min="3578" max="3581" width="3.75" style="132" customWidth="1"/>
    <col min="3582" max="3806" width="3.75" style="132"/>
    <col min="3807" max="3807" width="1" style="132" customWidth="1"/>
    <col min="3808" max="3831" width="3.75" style="132" customWidth="1"/>
    <col min="3832" max="3833" width="1" style="132" customWidth="1"/>
    <col min="3834" max="3837" width="3.75" style="132" customWidth="1"/>
    <col min="3838" max="4062" width="3.75" style="132"/>
    <col min="4063" max="4063" width="1" style="132" customWidth="1"/>
    <col min="4064" max="4087" width="3.75" style="132" customWidth="1"/>
    <col min="4088" max="4089" width="1" style="132" customWidth="1"/>
    <col min="4090" max="4093" width="3.75" style="132" customWidth="1"/>
    <col min="4094" max="4318" width="3.75" style="132"/>
    <col min="4319" max="4319" width="1" style="132" customWidth="1"/>
    <col min="4320" max="4343" width="3.75" style="132" customWidth="1"/>
    <col min="4344" max="4345" width="1" style="132" customWidth="1"/>
    <col min="4346" max="4349" width="3.75" style="132" customWidth="1"/>
    <col min="4350" max="4574" width="3.75" style="132"/>
    <col min="4575" max="4575" width="1" style="132" customWidth="1"/>
    <col min="4576" max="4599" width="3.75" style="132" customWidth="1"/>
    <col min="4600" max="4601" width="1" style="132" customWidth="1"/>
    <col min="4602" max="4605" width="3.75" style="132" customWidth="1"/>
    <col min="4606" max="4830" width="3.75" style="132"/>
    <col min="4831" max="4831" width="1" style="132" customWidth="1"/>
    <col min="4832" max="4855" width="3.75" style="132" customWidth="1"/>
    <col min="4856" max="4857" width="1" style="132" customWidth="1"/>
    <col min="4858" max="4861" width="3.75" style="132" customWidth="1"/>
    <col min="4862" max="5086" width="3.75" style="132"/>
    <col min="5087" max="5087" width="1" style="132" customWidth="1"/>
    <col min="5088" max="5111" width="3.75" style="132" customWidth="1"/>
    <col min="5112" max="5113" width="1" style="132" customWidth="1"/>
    <col min="5114" max="5117" width="3.75" style="132" customWidth="1"/>
    <col min="5118" max="5342" width="3.75" style="132"/>
    <col min="5343" max="5343" width="1" style="132" customWidth="1"/>
    <col min="5344" max="5367" width="3.75" style="132" customWidth="1"/>
    <col min="5368" max="5369" width="1" style="132" customWidth="1"/>
    <col min="5370" max="5373" width="3.75" style="132" customWidth="1"/>
    <col min="5374" max="5598" width="3.75" style="132"/>
    <col min="5599" max="5599" width="1" style="132" customWidth="1"/>
    <col min="5600" max="5623" width="3.75" style="132" customWidth="1"/>
    <col min="5624" max="5625" width="1" style="132" customWidth="1"/>
    <col min="5626" max="5629" width="3.75" style="132" customWidth="1"/>
    <col min="5630" max="5854" width="3.75" style="132"/>
    <col min="5855" max="5855" width="1" style="132" customWidth="1"/>
    <col min="5856" max="5879" width="3.75" style="132" customWidth="1"/>
    <col min="5880" max="5881" width="1" style="132" customWidth="1"/>
    <col min="5882" max="5885" width="3.75" style="132" customWidth="1"/>
    <col min="5886" max="6110" width="3.75" style="132"/>
    <col min="6111" max="6111" width="1" style="132" customWidth="1"/>
    <col min="6112" max="6135" width="3.75" style="132" customWidth="1"/>
    <col min="6136" max="6137" width="1" style="132" customWidth="1"/>
    <col min="6138" max="6141" width="3.75" style="132" customWidth="1"/>
    <col min="6142" max="6366" width="3.75" style="132"/>
    <col min="6367" max="6367" width="1" style="132" customWidth="1"/>
    <col min="6368" max="6391" width="3.75" style="132" customWidth="1"/>
    <col min="6392" max="6393" width="1" style="132" customWidth="1"/>
    <col min="6394" max="6397" width="3.75" style="132" customWidth="1"/>
    <col min="6398" max="6622" width="3.75" style="132"/>
    <col min="6623" max="6623" width="1" style="132" customWidth="1"/>
    <col min="6624" max="6647" width="3.75" style="132" customWidth="1"/>
    <col min="6648" max="6649" width="1" style="132" customWidth="1"/>
    <col min="6650" max="6653" width="3.75" style="132" customWidth="1"/>
    <col min="6654" max="6878" width="3.75" style="132"/>
    <col min="6879" max="6879" width="1" style="132" customWidth="1"/>
    <col min="6880" max="6903" width="3.75" style="132" customWidth="1"/>
    <col min="6904" max="6905" width="1" style="132" customWidth="1"/>
    <col min="6906" max="6909" width="3.75" style="132" customWidth="1"/>
    <col min="6910" max="7134" width="3.75" style="132"/>
    <col min="7135" max="7135" width="1" style="132" customWidth="1"/>
    <col min="7136" max="7159" width="3.75" style="132" customWidth="1"/>
    <col min="7160" max="7161" width="1" style="132" customWidth="1"/>
    <col min="7162" max="7165" width="3.75" style="132" customWidth="1"/>
    <col min="7166" max="7390" width="3.75" style="132"/>
    <col min="7391" max="7391" width="1" style="132" customWidth="1"/>
    <col min="7392" max="7415" width="3.75" style="132" customWidth="1"/>
    <col min="7416" max="7417" width="1" style="132" customWidth="1"/>
    <col min="7418" max="7421" width="3.75" style="132" customWidth="1"/>
    <col min="7422" max="7646" width="3.75" style="132"/>
    <col min="7647" max="7647" width="1" style="132" customWidth="1"/>
    <col min="7648" max="7671" width="3.75" style="132" customWidth="1"/>
    <col min="7672" max="7673" width="1" style="132" customWidth="1"/>
    <col min="7674" max="7677" width="3.75" style="132" customWidth="1"/>
    <col min="7678" max="7902" width="3.75" style="132"/>
    <col min="7903" max="7903" width="1" style="132" customWidth="1"/>
    <col min="7904" max="7927" width="3.75" style="132" customWidth="1"/>
    <col min="7928" max="7929" width="1" style="132" customWidth="1"/>
    <col min="7930" max="7933" width="3.75" style="132" customWidth="1"/>
    <col min="7934" max="8158" width="3.75" style="132"/>
    <col min="8159" max="8159" width="1" style="132" customWidth="1"/>
    <col min="8160" max="8183" width="3.75" style="132" customWidth="1"/>
    <col min="8184" max="8185" width="1" style="132" customWidth="1"/>
    <col min="8186" max="8189" width="3.75" style="132" customWidth="1"/>
    <col min="8190" max="8414" width="3.75" style="132"/>
    <col min="8415" max="8415" width="1" style="132" customWidth="1"/>
    <col min="8416" max="8439" width="3.75" style="132" customWidth="1"/>
    <col min="8440" max="8441" width="1" style="132" customWidth="1"/>
    <col min="8442" max="8445" width="3.75" style="132" customWidth="1"/>
    <col min="8446" max="8670" width="3.75" style="132"/>
    <col min="8671" max="8671" width="1" style="132" customWidth="1"/>
    <col min="8672" max="8695" width="3.75" style="132" customWidth="1"/>
    <col min="8696" max="8697" width="1" style="132" customWidth="1"/>
    <col min="8698" max="8701" width="3.75" style="132" customWidth="1"/>
    <col min="8702" max="8926" width="3.75" style="132"/>
    <col min="8927" max="8927" width="1" style="132" customWidth="1"/>
    <col min="8928" max="8951" width="3.75" style="132" customWidth="1"/>
    <col min="8952" max="8953" width="1" style="132" customWidth="1"/>
    <col min="8954" max="8957" width="3.75" style="132" customWidth="1"/>
    <col min="8958" max="9182" width="3.75" style="132"/>
    <col min="9183" max="9183" width="1" style="132" customWidth="1"/>
    <col min="9184" max="9207" width="3.75" style="132" customWidth="1"/>
    <col min="9208" max="9209" width="1" style="132" customWidth="1"/>
    <col min="9210" max="9213" width="3.75" style="132" customWidth="1"/>
    <col min="9214" max="9438" width="3.75" style="132"/>
    <col min="9439" max="9439" width="1" style="132" customWidth="1"/>
    <col min="9440" max="9463" width="3.75" style="132" customWidth="1"/>
    <col min="9464" max="9465" width="1" style="132" customWidth="1"/>
    <col min="9466" max="9469" width="3.75" style="132" customWidth="1"/>
    <col min="9470" max="9694" width="3.75" style="132"/>
    <col min="9695" max="9695" width="1" style="132" customWidth="1"/>
    <col min="9696" max="9719" width="3.75" style="132" customWidth="1"/>
    <col min="9720" max="9721" width="1" style="132" customWidth="1"/>
    <col min="9722" max="9725" width="3.75" style="132" customWidth="1"/>
    <col min="9726" max="9950" width="3.75" style="132"/>
    <col min="9951" max="9951" width="1" style="132" customWidth="1"/>
    <col min="9952" max="9975" width="3.75" style="132" customWidth="1"/>
    <col min="9976" max="9977" width="1" style="132" customWidth="1"/>
    <col min="9978" max="9981" width="3.75" style="132" customWidth="1"/>
    <col min="9982" max="10206" width="3.75" style="132"/>
    <col min="10207" max="10207" width="1" style="132" customWidth="1"/>
    <col min="10208" max="10231" width="3.75" style="132" customWidth="1"/>
    <col min="10232" max="10233" width="1" style="132" customWidth="1"/>
    <col min="10234" max="10237" width="3.75" style="132" customWidth="1"/>
    <col min="10238" max="10462" width="3.75" style="132"/>
    <col min="10463" max="10463" width="1" style="132" customWidth="1"/>
    <col min="10464" max="10487" width="3.75" style="132" customWidth="1"/>
    <col min="10488" max="10489" width="1" style="132" customWidth="1"/>
    <col min="10490" max="10493" width="3.75" style="132" customWidth="1"/>
    <col min="10494" max="10718" width="3.75" style="132"/>
    <col min="10719" max="10719" width="1" style="132" customWidth="1"/>
    <col min="10720" max="10743" width="3.75" style="132" customWidth="1"/>
    <col min="10744" max="10745" width="1" style="132" customWidth="1"/>
    <col min="10746" max="10749" width="3.75" style="132" customWidth="1"/>
    <col min="10750" max="10974" width="3.75" style="132"/>
    <col min="10975" max="10975" width="1" style="132" customWidth="1"/>
    <col min="10976" max="10999" width="3.75" style="132" customWidth="1"/>
    <col min="11000" max="11001" width="1" style="132" customWidth="1"/>
    <col min="11002" max="11005" width="3.75" style="132" customWidth="1"/>
    <col min="11006" max="11230" width="3.75" style="132"/>
    <col min="11231" max="11231" width="1" style="132" customWidth="1"/>
    <col min="11232" max="11255" width="3.75" style="132" customWidth="1"/>
    <col min="11256" max="11257" width="1" style="132" customWidth="1"/>
    <col min="11258" max="11261" width="3.75" style="132" customWidth="1"/>
    <col min="11262" max="11486" width="3.75" style="132"/>
    <col min="11487" max="11487" width="1" style="132" customWidth="1"/>
    <col min="11488" max="11511" width="3.75" style="132" customWidth="1"/>
    <col min="11512" max="11513" width="1" style="132" customWidth="1"/>
    <col min="11514" max="11517" width="3.75" style="132" customWidth="1"/>
    <col min="11518" max="11742" width="3.75" style="132"/>
    <col min="11743" max="11743" width="1" style="132" customWidth="1"/>
    <col min="11744" max="11767" width="3.75" style="132" customWidth="1"/>
    <col min="11768" max="11769" width="1" style="132" customWidth="1"/>
    <col min="11770" max="11773" width="3.75" style="132" customWidth="1"/>
    <col min="11774" max="11998" width="3.75" style="132"/>
    <col min="11999" max="11999" width="1" style="132" customWidth="1"/>
    <col min="12000" max="12023" width="3.75" style="132" customWidth="1"/>
    <col min="12024" max="12025" width="1" style="132" customWidth="1"/>
    <col min="12026" max="12029" width="3.75" style="132" customWidth="1"/>
    <col min="12030" max="12254" width="3.75" style="132"/>
    <col min="12255" max="12255" width="1" style="132" customWidth="1"/>
    <col min="12256" max="12279" width="3.75" style="132" customWidth="1"/>
    <col min="12280" max="12281" width="1" style="132" customWidth="1"/>
    <col min="12282" max="12285" width="3.75" style="132" customWidth="1"/>
    <col min="12286" max="12510" width="3.75" style="132"/>
    <col min="12511" max="12511" width="1" style="132" customWidth="1"/>
    <col min="12512" max="12535" width="3.75" style="132" customWidth="1"/>
    <col min="12536" max="12537" width="1" style="132" customWidth="1"/>
    <col min="12538" max="12541" width="3.75" style="132" customWidth="1"/>
    <col min="12542" max="12766" width="3.75" style="132"/>
    <col min="12767" max="12767" width="1" style="132" customWidth="1"/>
    <col min="12768" max="12791" width="3.75" style="132" customWidth="1"/>
    <col min="12792" max="12793" width="1" style="132" customWidth="1"/>
    <col min="12794" max="12797" width="3.75" style="132" customWidth="1"/>
    <col min="12798" max="13022" width="3.75" style="132"/>
    <col min="13023" max="13023" width="1" style="132" customWidth="1"/>
    <col min="13024" max="13047" width="3.75" style="132" customWidth="1"/>
    <col min="13048" max="13049" width="1" style="132" customWidth="1"/>
    <col min="13050" max="13053" width="3.75" style="132" customWidth="1"/>
    <col min="13054" max="13278" width="3.75" style="132"/>
    <col min="13279" max="13279" width="1" style="132" customWidth="1"/>
    <col min="13280" max="13303" width="3.75" style="132" customWidth="1"/>
    <col min="13304" max="13305" width="1" style="132" customWidth="1"/>
    <col min="13306" max="13309" width="3.75" style="132" customWidth="1"/>
    <col min="13310" max="13534" width="3.75" style="132"/>
    <col min="13535" max="13535" width="1" style="132" customWidth="1"/>
    <col min="13536" max="13559" width="3.75" style="132" customWidth="1"/>
    <col min="13560" max="13561" width="1" style="132" customWidth="1"/>
    <col min="13562" max="13565" width="3.75" style="132" customWidth="1"/>
    <col min="13566" max="13790" width="3.75" style="132"/>
    <col min="13791" max="13791" width="1" style="132" customWidth="1"/>
    <col min="13792" max="13815" width="3.75" style="132" customWidth="1"/>
    <col min="13816" max="13817" width="1" style="132" customWidth="1"/>
    <col min="13818" max="13821" width="3.75" style="132" customWidth="1"/>
    <col min="13822" max="14046" width="3.75" style="132"/>
    <col min="14047" max="14047" width="1" style="132" customWidth="1"/>
    <col min="14048" max="14071" width="3.75" style="132" customWidth="1"/>
    <col min="14072" max="14073" width="1" style="132" customWidth="1"/>
    <col min="14074" max="14077" width="3.75" style="132" customWidth="1"/>
    <col min="14078" max="14302" width="3.75" style="132"/>
    <col min="14303" max="14303" width="1" style="132" customWidth="1"/>
    <col min="14304" max="14327" width="3.75" style="132" customWidth="1"/>
    <col min="14328" max="14329" width="1" style="132" customWidth="1"/>
    <col min="14330" max="14333" width="3.75" style="132" customWidth="1"/>
    <col min="14334" max="14558" width="3.75" style="132"/>
    <col min="14559" max="14559" width="1" style="132" customWidth="1"/>
    <col min="14560" max="14583" width="3.75" style="132" customWidth="1"/>
    <col min="14584" max="14585" width="1" style="132" customWidth="1"/>
    <col min="14586" max="14589" width="3.75" style="132" customWidth="1"/>
    <col min="14590" max="14814" width="3.75" style="132"/>
    <col min="14815" max="14815" width="1" style="132" customWidth="1"/>
    <col min="14816" max="14839" width="3.75" style="132" customWidth="1"/>
    <col min="14840" max="14841" width="1" style="132" customWidth="1"/>
    <col min="14842" max="14845" width="3.75" style="132" customWidth="1"/>
    <col min="14846" max="15070" width="3.75" style="132"/>
    <col min="15071" max="15071" width="1" style="132" customWidth="1"/>
    <col min="15072" max="15095" width="3.75" style="132" customWidth="1"/>
    <col min="15096" max="15097" width="1" style="132" customWidth="1"/>
    <col min="15098" max="15101" width="3.75" style="132" customWidth="1"/>
    <col min="15102" max="15326" width="3.75" style="132"/>
    <col min="15327" max="15327" width="1" style="132" customWidth="1"/>
    <col min="15328" max="15351" width="3.75" style="132" customWidth="1"/>
    <col min="15352" max="15353" width="1" style="132" customWidth="1"/>
    <col min="15354" max="15357" width="3.75" style="132" customWidth="1"/>
    <col min="15358" max="15582" width="3.75" style="132"/>
    <col min="15583" max="15583" width="1" style="132" customWidth="1"/>
    <col min="15584" max="15607" width="3.75" style="132" customWidth="1"/>
    <col min="15608" max="15609" width="1" style="132" customWidth="1"/>
    <col min="15610" max="15613" width="3.75" style="132" customWidth="1"/>
    <col min="15614" max="15838" width="3.75" style="132"/>
    <col min="15839" max="15839" width="1" style="132" customWidth="1"/>
    <col min="15840" max="15863" width="3.75" style="132" customWidth="1"/>
    <col min="15864" max="15865" width="1" style="132" customWidth="1"/>
    <col min="15866" max="15869" width="3.75" style="132" customWidth="1"/>
    <col min="15870" max="16094" width="3.75" style="132"/>
    <col min="16095" max="16095" width="1" style="132" customWidth="1"/>
    <col min="16096" max="16119" width="3.75" style="132" customWidth="1"/>
    <col min="16120" max="16121" width="1" style="132" customWidth="1"/>
    <col min="16122" max="16123" width="3.75" style="132" customWidth="1"/>
    <col min="16124" max="16384" width="3.75" style="132"/>
  </cols>
  <sheetData>
    <row r="1" spans="1:27" ht="6" customHeight="1" x14ac:dyDescent="0.15"/>
    <row r="2" spans="1:27" ht="26.25" customHeight="1" x14ac:dyDescent="0.15">
      <c r="B2" s="257" t="s">
        <v>189</v>
      </c>
      <c r="Y2" s="69">
        <f>様式第１号!$E$10</f>
        <v>0</v>
      </c>
    </row>
    <row r="3" spans="1:27" ht="7.5" customHeight="1" x14ac:dyDescent="0.15"/>
    <row r="4" spans="1:27" ht="18.75" customHeight="1" x14ac:dyDescent="0.15">
      <c r="B4" s="572" t="s">
        <v>200</v>
      </c>
      <c r="C4" s="572"/>
      <c r="D4" s="572"/>
      <c r="E4" s="572"/>
      <c r="F4" s="572"/>
      <c r="G4" s="572"/>
      <c r="H4" s="572"/>
      <c r="I4" s="572"/>
      <c r="J4" s="572"/>
      <c r="K4" s="572"/>
      <c r="L4" s="572"/>
      <c r="M4" s="572"/>
      <c r="N4" s="572"/>
      <c r="O4" s="572"/>
      <c r="P4" s="572"/>
      <c r="Q4" s="572"/>
      <c r="R4" s="572"/>
      <c r="S4" s="572"/>
      <c r="T4" s="572"/>
      <c r="U4" s="572"/>
      <c r="V4" s="572"/>
      <c r="W4" s="572"/>
      <c r="X4" s="572"/>
      <c r="Y4" s="572"/>
    </row>
    <row r="5" spans="1:27" ht="11.25" customHeight="1" x14ac:dyDescent="0.15">
      <c r="B5" s="134"/>
      <c r="C5" s="134"/>
      <c r="D5" s="134"/>
      <c r="E5" s="134"/>
      <c r="F5" s="134"/>
      <c r="G5" s="134"/>
      <c r="H5" s="134"/>
      <c r="I5" s="134"/>
      <c r="J5" s="134"/>
      <c r="K5" s="134"/>
      <c r="L5" s="134"/>
      <c r="M5" s="134"/>
      <c r="N5" s="134"/>
      <c r="O5" s="134"/>
      <c r="P5" s="134"/>
      <c r="Q5" s="134"/>
      <c r="R5" s="134"/>
      <c r="S5" s="134"/>
      <c r="T5" s="134"/>
      <c r="U5" s="134"/>
      <c r="V5" s="134"/>
      <c r="W5" s="134"/>
      <c r="X5" s="134"/>
    </row>
    <row r="6" spans="1:27" s="139" customFormat="1" ht="11.25" customHeight="1" x14ac:dyDescent="0.15">
      <c r="B6" s="186"/>
      <c r="C6" s="148"/>
      <c r="D6" s="148"/>
      <c r="E6" s="148"/>
      <c r="F6" s="148"/>
      <c r="G6" s="148"/>
      <c r="H6" s="148"/>
      <c r="I6" s="148"/>
      <c r="J6" s="148"/>
      <c r="K6" s="148"/>
      <c r="L6" s="148"/>
      <c r="M6" s="148"/>
      <c r="N6" s="148"/>
      <c r="O6" s="148"/>
      <c r="P6" s="148"/>
      <c r="Q6" s="148"/>
      <c r="R6" s="148"/>
      <c r="S6" s="148"/>
      <c r="T6" s="148"/>
      <c r="U6" s="148"/>
      <c r="V6" s="148"/>
      <c r="W6" s="148"/>
      <c r="X6" s="148"/>
      <c r="Y6" s="262"/>
    </row>
    <row r="7" spans="1:27" ht="22.5" customHeight="1" x14ac:dyDescent="0.15">
      <c r="B7" s="132" t="s">
        <v>204</v>
      </c>
    </row>
    <row r="8" spans="1:27" ht="22.5" customHeight="1" thickBot="1" x14ac:dyDescent="0.2"/>
    <row r="9" spans="1:27" s="183" customFormat="1" ht="26.25" customHeight="1" x14ac:dyDescent="0.15">
      <c r="A9" s="236"/>
      <c r="B9" s="543" t="s">
        <v>136</v>
      </c>
      <c r="C9" s="339" t="s">
        <v>186</v>
      </c>
      <c r="D9" s="340"/>
      <c r="E9" s="340"/>
      <c r="F9" s="340"/>
      <c r="G9" s="336"/>
      <c r="H9" s="337"/>
      <c r="I9" s="132"/>
      <c r="J9" s="132"/>
      <c r="K9" s="184"/>
      <c r="L9" s="184"/>
      <c r="M9" s="184"/>
      <c r="N9" s="184"/>
      <c r="O9" s="184"/>
      <c r="P9" s="184"/>
      <c r="T9" s="150"/>
      <c r="U9" s="271"/>
      <c r="V9" s="271"/>
      <c r="W9" s="271"/>
      <c r="X9" s="271"/>
      <c r="Y9" s="271"/>
      <c r="Z9" s="236"/>
    </row>
    <row r="10" spans="1:27" ht="26.25" customHeight="1" thickBot="1" x14ac:dyDescent="0.2">
      <c r="A10" s="183"/>
      <c r="B10" s="543"/>
      <c r="C10" s="602"/>
      <c r="D10" s="603"/>
      <c r="E10" s="603"/>
      <c r="F10" s="603"/>
      <c r="G10" s="604" t="s">
        <v>40</v>
      </c>
      <c r="H10" s="605"/>
      <c r="K10" s="278"/>
      <c r="L10" s="278"/>
      <c r="M10" s="278"/>
      <c r="N10" s="278"/>
      <c r="O10" s="278"/>
      <c r="P10" s="552" t="s">
        <v>125</v>
      </c>
      <c r="Q10" s="150"/>
      <c r="R10" s="150"/>
      <c r="S10" s="541" t="s">
        <v>79</v>
      </c>
      <c r="T10" s="281"/>
      <c r="U10" s="281"/>
      <c r="V10" s="281"/>
      <c r="W10" s="281"/>
      <c r="X10" s="281"/>
      <c r="Y10" s="132"/>
      <c r="Z10" s="183"/>
      <c r="AA10" s="183"/>
    </row>
    <row r="11" spans="1:27" ht="7.5" customHeight="1" thickTop="1" thickBot="1" x14ac:dyDescent="0.2">
      <c r="A11" s="183"/>
      <c r="B11" s="262"/>
      <c r="C11" s="274"/>
      <c r="D11" s="274"/>
      <c r="E11" s="274"/>
      <c r="F11" s="274"/>
      <c r="G11" s="275"/>
      <c r="H11" s="275"/>
      <c r="K11" s="553" t="s">
        <v>144</v>
      </c>
      <c r="L11" s="552"/>
      <c r="M11" s="552"/>
      <c r="N11" s="552"/>
      <c r="O11" s="558"/>
      <c r="P11" s="553"/>
      <c r="Q11" s="541" t="s">
        <v>145</v>
      </c>
      <c r="R11" s="541"/>
      <c r="S11" s="542"/>
      <c r="T11" s="534" t="s">
        <v>146</v>
      </c>
      <c r="U11" s="535"/>
      <c r="V11" s="535"/>
      <c r="W11" s="535"/>
      <c r="X11" s="536"/>
      <c r="Y11" s="132"/>
      <c r="Z11" s="183"/>
      <c r="AA11" s="183"/>
    </row>
    <row r="12" spans="1:27" ht="26.25" customHeight="1" x14ac:dyDescent="0.15">
      <c r="A12" s="236"/>
      <c r="B12" s="543" t="s">
        <v>137</v>
      </c>
      <c r="C12" s="339" t="s">
        <v>187</v>
      </c>
      <c r="D12" s="340"/>
      <c r="E12" s="340"/>
      <c r="F12" s="340"/>
      <c r="G12" s="336"/>
      <c r="H12" s="337"/>
      <c r="K12" s="553"/>
      <c r="L12" s="552"/>
      <c r="M12" s="552"/>
      <c r="N12" s="552"/>
      <c r="O12" s="558"/>
      <c r="P12" s="553"/>
      <c r="Q12" s="541"/>
      <c r="R12" s="541"/>
      <c r="S12" s="542"/>
      <c r="T12" s="537"/>
      <c r="U12" s="538"/>
      <c r="V12" s="538"/>
      <c r="W12" s="538"/>
      <c r="X12" s="539"/>
      <c r="Y12" s="132"/>
      <c r="Z12" s="236"/>
      <c r="AA12" s="236"/>
    </row>
    <row r="13" spans="1:27" ht="26.25" customHeight="1" thickBot="1" x14ac:dyDescent="0.2">
      <c r="B13" s="543"/>
      <c r="C13" s="602"/>
      <c r="D13" s="603"/>
      <c r="E13" s="603"/>
      <c r="F13" s="603"/>
      <c r="G13" s="604" t="s">
        <v>40</v>
      </c>
      <c r="H13" s="605"/>
      <c r="K13" s="559"/>
      <c r="L13" s="560"/>
      <c r="M13" s="560"/>
      <c r="N13" s="526" t="s">
        <v>85</v>
      </c>
      <c r="O13" s="527"/>
      <c r="P13" s="553"/>
      <c r="Q13" s="525">
        <v>0.66666666666666663</v>
      </c>
      <c r="R13" s="525"/>
      <c r="S13" s="542"/>
      <c r="T13" s="530"/>
      <c r="U13" s="531"/>
      <c r="V13" s="531"/>
      <c r="W13" s="526" t="s">
        <v>85</v>
      </c>
      <c r="X13" s="527"/>
      <c r="Y13" s="132"/>
    </row>
    <row r="14" spans="1:27" ht="7.5" customHeight="1" thickBot="1" x14ac:dyDescent="0.2">
      <c r="B14" s="262"/>
      <c r="C14" s="276"/>
      <c r="D14" s="276"/>
      <c r="E14" s="276"/>
      <c r="F14" s="276"/>
      <c r="G14" s="277"/>
      <c r="H14" s="277"/>
      <c r="K14" s="561"/>
      <c r="L14" s="562"/>
      <c r="M14" s="562"/>
      <c r="N14" s="526"/>
      <c r="O14" s="527"/>
      <c r="P14" s="553"/>
      <c r="Q14" s="525"/>
      <c r="R14" s="525"/>
      <c r="S14" s="542"/>
      <c r="T14" s="532"/>
      <c r="U14" s="533"/>
      <c r="V14" s="533"/>
      <c r="W14" s="528"/>
      <c r="X14" s="529"/>
      <c r="Y14" s="132"/>
    </row>
    <row r="15" spans="1:27" ht="26.25" customHeight="1" thickTop="1" x14ac:dyDescent="0.15">
      <c r="B15" s="543" t="s">
        <v>138</v>
      </c>
      <c r="C15" s="339" t="s">
        <v>188</v>
      </c>
      <c r="D15" s="340"/>
      <c r="E15" s="340"/>
      <c r="F15" s="340"/>
      <c r="G15" s="336"/>
      <c r="H15" s="337"/>
      <c r="K15" s="279"/>
      <c r="L15" s="279"/>
      <c r="M15" s="279"/>
      <c r="N15" s="280"/>
      <c r="O15" s="280"/>
      <c r="P15" s="552"/>
      <c r="Q15" s="273"/>
      <c r="R15" s="273"/>
      <c r="S15" s="541"/>
      <c r="T15" s="282"/>
      <c r="U15" s="282"/>
      <c r="V15" s="282"/>
      <c r="W15" s="280"/>
      <c r="X15" s="280"/>
      <c r="Y15" s="132"/>
    </row>
    <row r="16" spans="1:27" ht="26.25" customHeight="1" thickBot="1" x14ac:dyDescent="0.2">
      <c r="B16" s="543"/>
      <c r="C16" s="602"/>
      <c r="D16" s="603"/>
      <c r="E16" s="603"/>
      <c r="F16" s="603"/>
      <c r="G16" s="604" t="s">
        <v>40</v>
      </c>
      <c r="H16" s="605"/>
      <c r="P16" s="184"/>
      <c r="Q16" s="183"/>
      <c r="R16" s="270"/>
      <c r="S16" s="183"/>
      <c r="T16" s="150"/>
      <c r="U16" s="272"/>
      <c r="V16" s="272"/>
      <c r="W16" s="272"/>
      <c r="X16" s="333"/>
      <c r="Y16" s="333"/>
    </row>
    <row r="17" spans="1:27" ht="6" customHeight="1" x14ac:dyDescent="0.15"/>
    <row r="19" spans="1:27" ht="22.5" customHeight="1" x14ac:dyDescent="0.15">
      <c r="B19" s="132" t="s">
        <v>203</v>
      </c>
    </row>
    <row r="20" spans="1:27" ht="22.5" customHeight="1" thickBot="1" x14ac:dyDescent="0.2"/>
    <row r="21" spans="1:27" s="183" customFormat="1" ht="26.25" customHeight="1" x14ac:dyDescent="0.15">
      <c r="A21" s="236"/>
      <c r="B21" s="543" t="s">
        <v>136</v>
      </c>
      <c r="C21" s="339" t="s">
        <v>186</v>
      </c>
      <c r="D21" s="340"/>
      <c r="E21" s="340"/>
      <c r="F21" s="340"/>
      <c r="G21" s="336"/>
      <c r="H21" s="337"/>
      <c r="I21" s="132"/>
      <c r="J21" s="132"/>
      <c r="K21" s="184"/>
      <c r="L21" s="184"/>
      <c r="M21" s="184"/>
      <c r="N21" s="184"/>
      <c r="O21" s="184"/>
      <c r="P21" s="184"/>
      <c r="T21" s="150"/>
      <c r="U21" s="271"/>
      <c r="V21" s="271"/>
      <c r="W21" s="271"/>
      <c r="X21" s="271"/>
      <c r="Y21" s="271"/>
      <c r="Z21" s="236"/>
    </row>
    <row r="22" spans="1:27" ht="26.25" customHeight="1" thickBot="1" x14ac:dyDescent="0.2">
      <c r="A22" s="183"/>
      <c r="B22" s="543"/>
      <c r="C22" s="602"/>
      <c r="D22" s="603"/>
      <c r="E22" s="603"/>
      <c r="F22" s="603"/>
      <c r="G22" s="604" t="s">
        <v>40</v>
      </c>
      <c r="H22" s="605"/>
      <c r="K22" s="278"/>
      <c r="L22" s="278"/>
      <c r="M22" s="278"/>
      <c r="N22" s="278"/>
      <c r="O22" s="278"/>
      <c r="P22" s="552" t="s">
        <v>125</v>
      </c>
      <c r="Q22" s="150"/>
      <c r="R22" s="150"/>
      <c r="S22" s="541" t="s">
        <v>79</v>
      </c>
      <c r="T22" s="281"/>
      <c r="U22" s="281"/>
      <c r="V22" s="281"/>
      <c r="W22" s="281"/>
      <c r="X22" s="281"/>
      <c r="Y22" s="132"/>
      <c r="Z22" s="183"/>
      <c r="AA22" s="183"/>
    </row>
    <row r="23" spans="1:27" ht="7.5" customHeight="1" thickTop="1" thickBot="1" x14ac:dyDescent="0.2">
      <c r="A23" s="183"/>
      <c r="B23" s="262"/>
      <c r="C23" s="274"/>
      <c r="D23" s="274"/>
      <c r="E23" s="274"/>
      <c r="F23" s="274"/>
      <c r="G23" s="275"/>
      <c r="H23" s="275"/>
      <c r="K23" s="553" t="s">
        <v>144</v>
      </c>
      <c r="L23" s="552"/>
      <c r="M23" s="552"/>
      <c r="N23" s="552"/>
      <c r="O23" s="558"/>
      <c r="P23" s="553"/>
      <c r="Q23" s="541" t="s">
        <v>145</v>
      </c>
      <c r="R23" s="541"/>
      <c r="S23" s="542"/>
      <c r="T23" s="534" t="s">
        <v>146</v>
      </c>
      <c r="U23" s="535"/>
      <c r="V23" s="535"/>
      <c r="W23" s="535"/>
      <c r="X23" s="536"/>
      <c r="Y23" s="132"/>
      <c r="Z23" s="183"/>
      <c r="AA23" s="183"/>
    </row>
    <row r="24" spans="1:27" ht="26.25" customHeight="1" x14ac:dyDescent="0.15">
      <c r="A24" s="236"/>
      <c r="B24" s="543" t="s">
        <v>137</v>
      </c>
      <c r="C24" s="339" t="s">
        <v>187</v>
      </c>
      <c r="D24" s="340"/>
      <c r="E24" s="340"/>
      <c r="F24" s="340"/>
      <c r="G24" s="336"/>
      <c r="H24" s="337"/>
      <c r="K24" s="553"/>
      <c r="L24" s="552"/>
      <c r="M24" s="552"/>
      <c r="N24" s="552"/>
      <c r="O24" s="558"/>
      <c r="P24" s="553"/>
      <c r="Q24" s="541"/>
      <c r="R24" s="541"/>
      <c r="S24" s="542"/>
      <c r="T24" s="537"/>
      <c r="U24" s="538"/>
      <c r="V24" s="538"/>
      <c r="W24" s="538"/>
      <c r="X24" s="539"/>
      <c r="Y24" s="132"/>
      <c r="Z24" s="236"/>
      <c r="AA24" s="236"/>
    </row>
    <row r="25" spans="1:27" ht="26.25" customHeight="1" thickBot="1" x14ac:dyDescent="0.2">
      <c r="B25" s="543"/>
      <c r="C25" s="602"/>
      <c r="D25" s="603"/>
      <c r="E25" s="603"/>
      <c r="F25" s="603"/>
      <c r="G25" s="604" t="s">
        <v>40</v>
      </c>
      <c r="H25" s="605"/>
      <c r="K25" s="559"/>
      <c r="L25" s="560"/>
      <c r="M25" s="560"/>
      <c r="N25" s="526" t="s">
        <v>85</v>
      </c>
      <c r="O25" s="527"/>
      <c r="P25" s="553"/>
      <c r="Q25" s="525">
        <v>0.66666666666666663</v>
      </c>
      <c r="R25" s="525"/>
      <c r="S25" s="542"/>
      <c r="T25" s="530"/>
      <c r="U25" s="531"/>
      <c r="V25" s="531"/>
      <c r="W25" s="526" t="s">
        <v>85</v>
      </c>
      <c r="X25" s="527"/>
      <c r="Y25" s="132"/>
    </row>
    <row r="26" spans="1:27" ht="7.5" customHeight="1" thickBot="1" x14ac:dyDescent="0.2">
      <c r="B26" s="262"/>
      <c r="C26" s="276"/>
      <c r="D26" s="276"/>
      <c r="E26" s="276"/>
      <c r="F26" s="276"/>
      <c r="G26" s="277"/>
      <c r="H26" s="277"/>
      <c r="K26" s="561"/>
      <c r="L26" s="562"/>
      <c r="M26" s="562"/>
      <c r="N26" s="526"/>
      <c r="O26" s="527"/>
      <c r="P26" s="553"/>
      <c r="Q26" s="525"/>
      <c r="R26" s="525"/>
      <c r="S26" s="542"/>
      <c r="T26" s="532"/>
      <c r="U26" s="533"/>
      <c r="V26" s="533"/>
      <c r="W26" s="528"/>
      <c r="X26" s="529"/>
      <c r="Y26" s="132"/>
    </row>
    <row r="27" spans="1:27" ht="26.25" customHeight="1" thickTop="1" x14ac:dyDescent="0.15">
      <c r="B27" s="543" t="s">
        <v>138</v>
      </c>
      <c r="C27" s="339" t="s">
        <v>188</v>
      </c>
      <c r="D27" s="340"/>
      <c r="E27" s="340"/>
      <c r="F27" s="340"/>
      <c r="G27" s="336"/>
      <c r="H27" s="337"/>
      <c r="K27" s="279"/>
      <c r="L27" s="279"/>
      <c r="M27" s="279"/>
      <c r="N27" s="280"/>
      <c r="O27" s="280"/>
      <c r="P27" s="552"/>
      <c r="Q27" s="273"/>
      <c r="R27" s="273"/>
      <c r="S27" s="541"/>
      <c r="T27" s="282"/>
      <c r="U27" s="282"/>
      <c r="V27" s="282"/>
      <c r="W27" s="280"/>
      <c r="X27" s="280"/>
      <c r="Y27" s="132"/>
    </row>
    <row r="28" spans="1:27" ht="26.25" customHeight="1" thickBot="1" x14ac:dyDescent="0.2">
      <c r="B28" s="543"/>
      <c r="C28" s="602"/>
      <c r="D28" s="603"/>
      <c r="E28" s="603"/>
      <c r="F28" s="603"/>
      <c r="G28" s="604" t="s">
        <v>40</v>
      </c>
      <c r="H28" s="605"/>
      <c r="P28" s="184"/>
      <c r="Q28" s="183"/>
      <c r="R28" s="270"/>
      <c r="S28" s="183"/>
      <c r="T28" s="150"/>
      <c r="U28" s="272"/>
      <c r="V28" s="272"/>
      <c r="W28" s="272"/>
      <c r="X28" s="333"/>
      <c r="Y28" s="333"/>
    </row>
    <row r="29" spans="1:27" ht="6" customHeight="1" x14ac:dyDescent="0.15"/>
    <row r="30" spans="1:27" ht="22.5" customHeight="1" x14ac:dyDescent="0.15"/>
    <row r="31" spans="1:27" ht="22.5" customHeight="1" x14ac:dyDescent="0.15">
      <c r="B31" s="132" t="s">
        <v>202</v>
      </c>
    </row>
    <row r="32" spans="1:27" ht="22.5" customHeight="1" thickBot="1" x14ac:dyDescent="0.2"/>
    <row r="33" spans="1:27" s="183" customFormat="1" ht="26.25" customHeight="1" x14ac:dyDescent="0.15">
      <c r="A33" s="236"/>
      <c r="B33" s="543" t="s">
        <v>136</v>
      </c>
      <c r="C33" s="339" t="s">
        <v>186</v>
      </c>
      <c r="D33" s="340"/>
      <c r="E33" s="340"/>
      <c r="F33" s="340"/>
      <c r="G33" s="336"/>
      <c r="H33" s="337"/>
      <c r="I33" s="132"/>
      <c r="J33" s="132"/>
      <c r="K33" s="184"/>
      <c r="L33" s="184"/>
      <c r="M33" s="184"/>
      <c r="N33" s="184"/>
      <c r="O33" s="184"/>
      <c r="P33" s="184"/>
      <c r="T33" s="150"/>
      <c r="U33" s="271"/>
      <c r="V33" s="271"/>
      <c r="W33" s="271"/>
      <c r="X33" s="271"/>
      <c r="Y33" s="271"/>
      <c r="Z33" s="236"/>
    </row>
    <row r="34" spans="1:27" ht="26.25" customHeight="1" thickBot="1" x14ac:dyDescent="0.2">
      <c r="A34" s="183"/>
      <c r="B34" s="543"/>
      <c r="C34" s="602"/>
      <c r="D34" s="603"/>
      <c r="E34" s="603"/>
      <c r="F34" s="603"/>
      <c r="G34" s="604" t="s">
        <v>40</v>
      </c>
      <c r="H34" s="605"/>
      <c r="K34" s="278"/>
      <c r="L34" s="278"/>
      <c r="M34" s="278"/>
      <c r="N34" s="278"/>
      <c r="O34" s="278"/>
      <c r="P34" s="552" t="s">
        <v>125</v>
      </c>
      <c r="Q34" s="150"/>
      <c r="R34" s="150"/>
      <c r="S34" s="541" t="s">
        <v>79</v>
      </c>
      <c r="T34" s="281"/>
      <c r="U34" s="281"/>
      <c r="V34" s="281"/>
      <c r="W34" s="281"/>
      <c r="X34" s="281"/>
      <c r="Y34" s="132"/>
      <c r="Z34" s="183"/>
      <c r="AA34" s="183"/>
    </row>
    <row r="35" spans="1:27" ht="7.5" customHeight="1" thickTop="1" thickBot="1" x14ac:dyDescent="0.2">
      <c r="A35" s="183"/>
      <c r="B35" s="262"/>
      <c r="C35" s="274"/>
      <c r="D35" s="274"/>
      <c r="E35" s="274"/>
      <c r="F35" s="274"/>
      <c r="G35" s="275"/>
      <c r="H35" s="275"/>
      <c r="K35" s="553" t="s">
        <v>144</v>
      </c>
      <c r="L35" s="552"/>
      <c r="M35" s="552"/>
      <c r="N35" s="552"/>
      <c r="O35" s="558"/>
      <c r="P35" s="553"/>
      <c r="Q35" s="541" t="s">
        <v>145</v>
      </c>
      <c r="R35" s="541"/>
      <c r="S35" s="542"/>
      <c r="T35" s="534" t="s">
        <v>146</v>
      </c>
      <c r="U35" s="535"/>
      <c r="V35" s="535"/>
      <c r="W35" s="535"/>
      <c r="X35" s="536"/>
      <c r="Y35" s="132"/>
      <c r="Z35" s="183"/>
      <c r="AA35" s="183"/>
    </row>
    <row r="36" spans="1:27" ht="26.25" customHeight="1" x14ac:dyDescent="0.15">
      <c r="A36" s="236"/>
      <c r="B36" s="543" t="s">
        <v>137</v>
      </c>
      <c r="C36" s="339" t="s">
        <v>187</v>
      </c>
      <c r="D36" s="340"/>
      <c r="E36" s="340"/>
      <c r="F36" s="340"/>
      <c r="G36" s="336"/>
      <c r="H36" s="337"/>
      <c r="K36" s="553"/>
      <c r="L36" s="552"/>
      <c r="M36" s="552"/>
      <c r="N36" s="552"/>
      <c r="O36" s="558"/>
      <c r="P36" s="553"/>
      <c r="Q36" s="541"/>
      <c r="R36" s="541"/>
      <c r="S36" s="542"/>
      <c r="T36" s="537"/>
      <c r="U36" s="538"/>
      <c r="V36" s="538"/>
      <c r="W36" s="538"/>
      <c r="X36" s="539"/>
      <c r="Y36" s="132"/>
      <c r="Z36" s="236"/>
      <c r="AA36" s="236"/>
    </row>
    <row r="37" spans="1:27" ht="26.25" customHeight="1" thickBot="1" x14ac:dyDescent="0.2">
      <c r="B37" s="543"/>
      <c r="C37" s="602"/>
      <c r="D37" s="603"/>
      <c r="E37" s="603"/>
      <c r="F37" s="603"/>
      <c r="G37" s="604" t="s">
        <v>40</v>
      </c>
      <c r="H37" s="605"/>
      <c r="K37" s="559"/>
      <c r="L37" s="560"/>
      <c r="M37" s="560"/>
      <c r="N37" s="526" t="s">
        <v>85</v>
      </c>
      <c r="O37" s="527"/>
      <c r="P37" s="553"/>
      <c r="Q37" s="525">
        <v>0.66666666666666663</v>
      </c>
      <c r="R37" s="525"/>
      <c r="S37" s="542"/>
      <c r="T37" s="530"/>
      <c r="U37" s="531"/>
      <c r="V37" s="531"/>
      <c r="W37" s="526" t="s">
        <v>85</v>
      </c>
      <c r="X37" s="527"/>
      <c r="Y37" s="132"/>
    </row>
    <row r="38" spans="1:27" ht="7.5" customHeight="1" thickBot="1" x14ac:dyDescent="0.2">
      <c r="B38" s="262"/>
      <c r="C38" s="276"/>
      <c r="D38" s="276"/>
      <c r="E38" s="276"/>
      <c r="F38" s="276"/>
      <c r="G38" s="277"/>
      <c r="H38" s="277"/>
      <c r="K38" s="561"/>
      <c r="L38" s="562"/>
      <c r="M38" s="562"/>
      <c r="N38" s="526"/>
      <c r="O38" s="527"/>
      <c r="P38" s="553"/>
      <c r="Q38" s="525"/>
      <c r="R38" s="525"/>
      <c r="S38" s="542"/>
      <c r="T38" s="532"/>
      <c r="U38" s="533"/>
      <c r="V38" s="533"/>
      <c r="W38" s="528"/>
      <c r="X38" s="529"/>
      <c r="Y38" s="132"/>
    </row>
    <row r="39" spans="1:27" ht="26.25" customHeight="1" thickTop="1" x14ac:dyDescent="0.15">
      <c r="B39" s="543" t="s">
        <v>138</v>
      </c>
      <c r="C39" s="339" t="s">
        <v>188</v>
      </c>
      <c r="D39" s="340"/>
      <c r="E39" s="340"/>
      <c r="F39" s="340"/>
      <c r="G39" s="336"/>
      <c r="H39" s="337"/>
      <c r="K39" s="279"/>
      <c r="L39" s="279"/>
      <c r="M39" s="279"/>
      <c r="N39" s="280"/>
      <c r="O39" s="280"/>
      <c r="P39" s="552"/>
      <c r="Q39" s="273"/>
      <c r="R39" s="273"/>
      <c r="S39" s="541"/>
      <c r="T39" s="282"/>
      <c r="U39" s="282"/>
      <c r="V39" s="282"/>
      <c r="W39" s="280"/>
      <c r="X39" s="280"/>
      <c r="Y39" s="132"/>
    </row>
    <row r="40" spans="1:27" ht="26.25" customHeight="1" thickBot="1" x14ac:dyDescent="0.2">
      <c r="B40" s="543"/>
      <c r="C40" s="602"/>
      <c r="D40" s="603"/>
      <c r="E40" s="603"/>
      <c r="F40" s="603"/>
      <c r="G40" s="604" t="s">
        <v>40</v>
      </c>
      <c r="H40" s="605"/>
      <c r="P40" s="184"/>
      <c r="Q40" s="183"/>
      <c r="R40" s="270"/>
      <c r="S40" s="183"/>
      <c r="T40" s="150"/>
      <c r="U40" s="272"/>
      <c r="V40" s="272"/>
      <c r="W40" s="272"/>
      <c r="X40" s="333"/>
      <c r="Y40" s="333"/>
    </row>
  </sheetData>
  <mergeCells count="58">
    <mergeCell ref="B4:Y4"/>
    <mergeCell ref="B9:B10"/>
    <mergeCell ref="C10:F10"/>
    <mergeCell ref="G10:H10"/>
    <mergeCell ref="P10:P15"/>
    <mergeCell ref="S10:S15"/>
    <mergeCell ref="K11:O12"/>
    <mergeCell ref="Q11:R12"/>
    <mergeCell ref="T11:X12"/>
    <mergeCell ref="B12:B13"/>
    <mergeCell ref="W13:X14"/>
    <mergeCell ref="B15:B16"/>
    <mergeCell ref="C16:F16"/>
    <mergeCell ref="G16:H16"/>
    <mergeCell ref="C13:F13"/>
    <mergeCell ref="G13:H13"/>
    <mergeCell ref="Q13:R14"/>
    <mergeCell ref="T13:V14"/>
    <mergeCell ref="Q23:R24"/>
    <mergeCell ref="T23:X24"/>
    <mergeCell ref="B21:B22"/>
    <mergeCell ref="C22:F22"/>
    <mergeCell ref="G22:H22"/>
    <mergeCell ref="P22:P27"/>
    <mergeCell ref="S22:S27"/>
    <mergeCell ref="K23:O24"/>
    <mergeCell ref="B24:B25"/>
    <mergeCell ref="C25:F25"/>
    <mergeCell ref="G25:H25"/>
    <mergeCell ref="K25:M26"/>
    <mergeCell ref="N25:O26"/>
    <mergeCell ref="Q25:R26"/>
    <mergeCell ref="B27:B28"/>
    <mergeCell ref="C28:F28"/>
    <mergeCell ref="G28:H28"/>
    <mergeCell ref="K13:M14"/>
    <mergeCell ref="N13:O14"/>
    <mergeCell ref="T37:V38"/>
    <mergeCell ref="T25:V26"/>
    <mergeCell ref="W25:X26"/>
    <mergeCell ref="W37:X38"/>
    <mergeCell ref="T35:X36"/>
    <mergeCell ref="B39:B40"/>
    <mergeCell ref="C40:F40"/>
    <mergeCell ref="G40:H40"/>
    <mergeCell ref="P34:P39"/>
    <mergeCell ref="S34:S39"/>
    <mergeCell ref="K35:O36"/>
    <mergeCell ref="Q35:R36"/>
    <mergeCell ref="B36:B37"/>
    <mergeCell ref="C37:F37"/>
    <mergeCell ref="G37:H37"/>
    <mergeCell ref="K37:M38"/>
    <mergeCell ref="N37:O38"/>
    <mergeCell ref="B33:B34"/>
    <mergeCell ref="C34:F34"/>
    <mergeCell ref="G34:H34"/>
    <mergeCell ref="Q37:R38"/>
  </mergeCells>
  <phoneticPr fontId="2"/>
  <pageMargins left="0.59055118110236227" right="0.59055118110236227" top="0.59055118110236227" bottom="0.59055118110236227" header="0.31496062992125984" footer="0.39370078740157483"/>
  <pageSetup paperSize="9" scale="96" orientation="portrait" blackAndWhite="1" r:id="rId1"/>
  <headerFooter>
    <oddFooter>&amp;L&amp;10（注）この用紙の大きさは、日本工業規格Ａ４とすること。</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9"/>
  <sheetViews>
    <sheetView showGridLines="0" view="pageBreakPreview" zoomScaleNormal="80" zoomScaleSheetLayoutView="100" workbookViewId="0">
      <selection activeCell="R2" sqref="R2:T2"/>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70"/>
    <col min="29" max="30" width="3.75" style="3"/>
    <col min="31" max="16384" width="3.75" style="1"/>
  </cols>
  <sheetData>
    <row r="1" spans="2:28" ht="6" customHeight="1" x14ac:dyDescent="0.15"/>
    <row r="2" spans="2:28" ht="26.25" customHeight="1" x14ac:dyDescent="0.15">
      <c r="B2" s="62" t="s">
        <v>179</v>
      </c>
      <c r="E2" s="66"/>
      <c r="F2" s="67"/>
      <c r="G2" s="67"/>
      <c r="H2" s="8"/>
      <c r="I2" s="10"/>
      <c r="J2" s="10"/>
      <c r="K2" s="10"/>
      <c r="L2" s="10"/>
      <c r="M2" s="10"/>
      <c r="N2" s="10"/>
      <c r="O2" s="10"/>
      <c r="P2" s="10"/>
      <c r="Q2" s="10"/>
      <c r="R2" s="606"/>
      <c r="S2" s="606"/>
      <c r="T2" s="606"/>
      <c r="U2" s="232" t="s">
        <v>1</v>
      </c>
      <c r="V2" s="193"/>
      <c r="W2" s="232" t="s">
        <v>2</v>
      </c>
      <c r="X2" s="193"/>
      <c r="Y2" s="232" t="s">
        <v>86</v>
      </c>
    </row>
    <row r="3" spans="2:28" ht="7.5" customHeight="1" x14ac:dyDescent="0.15">
      <c r="B3" s="5"/>
      <c r="E3" s="66"/>
      <c r="F3" s="67"/>
      <c r="G3" s="67"/>
      <c r="H3" s="8"/>
      <c r="I3" s="10"/>
      <c r="J3" s="10"/>
      <c r="K3" s="10"/>
      <c r="L3" s="10"/>
      <c r="M3" s="10"/>
      <c r="N3" s="10"/>
      <c r="O3" s="10"/>
      <c r="P3" s="10"/>
      <c r="Q3" s="10"/>
      <c r="R3" s="10"/>
      <c r="S3" s="10"/>
      <c r="T3" s="10"/>
      <c r="U3" s="10"/>
      <c r="V3" s="10"/>
      <c r="W3" s="5"/>
    </row>
    <row r="4" spans="2:28" ht="18.75" customHeight="1" x14ac:dyDescent="0.15">
      <c r="B4" s="647" t="s">
        <v>106</v>
      </c>
      <c r="C4" s="647"/>
      <c r="D4" s="647"/>
      <c r="E4" s="647"/>
      <c r="F4" s="647"/>
      <c r="G4" s="647"/>
      <c r="H4" s="647"/>
      <c r="I4" s="647"/>
      <c r="J4" s="647"/>
      <c r="K4" s="647"/>
      <c r="L4" s="647"/>
      <c r="M4" s="647"/>
      <c r="N4" s="647"/>
      <c r="O4" s="647"/>
      <c r="P4" s="647"/>
      <c r="Q4" s="647"/>
      <c r="R4" s="647"/>
      <c r="S4" s="647"/>
      <c r="T4" s="647"/>
      <c r="U4" s="647"/>
      <c r="V4" s="647"/>
      <c r="W4" s="647"/>
      <c r="X4" s="647"/>
      <c r="Y4" s="647"/>
    </row>
    <row r="5" spans="2:28" s="108" customFormat="1" ht="11.25" customHeight="1" x14ac:dyDescent="0.15">
      <c r="D5" s="195"/>
      <c r="E5" s="196"/>
      <c r="F5" s="196"/>
      <c r="G5" s="197"/>
      <c r="H5" s="197"/>
      <c r="I5" s="197"/>
      <c r="J5" s="197"/>
      <c r="K5" s="197"/>
      <c r="L5" s="197"/>
      <c r="M5" s="197"/>
      <c r="N5" s="197"/>
      <c r="O5" s="197"/>
      <c r="P5" s="197"/>
      <c r="Q5" s="197"/>
      <c r="R5" s="197"/>
      <c r="S5" s="197"/>
      <c r="T5" s="197"/>
      <c r="U5" s="197"/>
      <c r="AB5" s="369"/>
    </row>
    <row r="6" spans="2:28" s="108" customFormat="1" ht="30" customHeight="1" x14ac:dyDescent="0.15">
      <c r="B6" s="440" t="s">
        <v>167</v>
      </c>
      <c r="C6" s="440"/>
      <c r="D6" s="440"/>
      <c r="E6" s="440"/>
      <c r="F6" s="440"/>
      <c r="G6" s="440"/>
      <c r="H6" s="440"/>
      <c r="I6" s="440"/>
      <c r="J6" s="440"/>
      <c r="K6" s="440"/>
      <c r="L6" s="440"/>
      <c r="M6" s="440"/>
      <c r="N6" s="440"/>
      <c r="O6" s="440"/>
      <c r="P6" s="440"/>
      <c r="Q6" s="440"/>
      <c r="R6" s="440"/>
      <c r="S6" s="440"/>
      <c r="T6" s="440"/>
      <c r="U6" s="440"/>
      <c r="V6" s="440"/>
      <c r="W6" s="440"/>
      <c r="X6" s="440"/>
      <c r="Y6" s="440"/>
      <c r="AB6" s="369"/>
    </row>
    <row r="7" spans="2:28" s="108" customFormat="1" ht="7.5" customHeight="1" x14ac:dyDescent="0.15">
      <c r="B7" s="286"/>
      <c r="E7" s="229"/>
      <c r="F7" s="90"/>
      <c r="G7" s="90"/>
      <c r="H7" s="90"/>
      <c r="I7" s="229"/>
      <c r="J7" s="287"/>
      <c r="L7" s="229"/>
      <c r="M7" s="90"/>
      <c r="N7" s="90"/>
      <c r="O7" s="90"/>
      <c r="P7" s="229"/>
      <c r="Q7" s="287"/>
      <c r="R7" s="287"/>
      <c r="S7" s="288"/>
      <c r="T7" s="229"/>
      <c r="U7" s="90"/>
      <c r="V7" s="90"/>
      <c r="W7" s="90"/>
      <c r="X7" s="229"/>
      <c r="Y7" s="287"/>
      <c r="AB7" s="369"/>
    </row>
    <row r="8" spans="2:28" s="108" customFormat="1" ht="22.5" customHeight="1" x14ac:dyDescent="0.15">
      <c r="B8" s="1"/>
      <c r="I8" s="289" t="s">
        <v>69</v>
      </c>
      <c r="J8" s="649"/>
      <c r="K8" s="649"/>
      <c r="L8" s="649"/>
      <c r="M8" s="290" t="s">
        <v>148</v>
      </c>
      <c r="O8" s="289" t="s">
        <v>69</v>
      </c>
      <c r="P8" s="649"/>
      <c r="Q8" s="649"/>
      <c r="R8" s="649"/>
      <c r="S8" s="290" t="s">
        <v>149</v>
      </c>
      <c r="U8" s="289" t="s">
        <v>150</v>
      </c>
      <c r="V8" s="649"/>
      <c r="W8" s="649"/>
      <c r="X8" s="649"/>
      <c r="Y8" s="290" t="s">
        <v>151</v>
      </c>
      <c r="AB8" s="369"/>
    </row>
    <row r="9" spans="2:28" s="108" customFormat="1" ht="3.75" customHeight="1" x14ac:dyDescent="0.15">
      <c r="B9" s="286"/>
      <c r="E9" s="229"/>
      <c r="F9" s="90"/>
      <c r="G9" s="90"/>
      <c r="H9" s="90"/>
      <c r="I9" s="229"/>
      <c r="J9" s="287"/>
      <c r="L9" s="229"/>
      <c r="M9" s="90"/>
      <c r="N9" s="90"/>
      <c r="O9" s="90"/>
      <c r="P9" s="229"/>
      <c r="Q9" s="287"/>
      <c r="R9" s="287"/>
      <c r="S9" s="288"/>
      <c r="T9" s="229"/>
      <c r="U9" s="90"/>
      <c r="V9" s="90"/>
      <c r="W9" s="90"/>
      <c r="X9" s="229"/>
      <c r="Y9" s="287"/>
      <c r="AB9" s="369"/>
    </row>
    <row r="10" spans="2:28" s="108" customFormat="1" ht="22.5" customHeight="1" x14ac:dyDescent="0.15">
      <c r="B10" s="1"/>
      <c r="C10" s="286"/>
      <c r="D10" s="286"/>
      <c r="M10" s="291"/>
      <c r="N10" s="1"/>
      <c r="P10" s="289" t="s">
        <v>152</v>
      </c>
      <c r="Q10" s="648"/>
      <c r="R10" s="648"/>
      <c r="S10" s="648"/>
      <c r="T10" s="648"/>
      <c r="U10" s="648"/>
      <c r="V10" s="648"/>
      <c r="W10" s="648"/>
      <c r="X10" s="648"/>
      <c r="Y10" s="290" t="s">
        <v>61</v>
      </c>
      <c r="AB10" s="369" t="s">
        <v>193</v>
      </c>
    </row>
    <row r="11" spans="2:28" ht="30" customHeight="1" thickBot="1" x14ac:dyDescent="0.2">
      <c r="B11" s="1" t="s">
        <v>46</v>
      </c>
      <c r="AB11" s="369" t="s">
        <v>161</v>
      </c>
    </row>
    <row r="12" spans="2:28" ht="26.25" customHeight="1" x14ac:dyDescent="0.15">
      <c r="B12" s="517" t="s">
        <v>47</v>
      </c>
      <c r="C12" s="518"/>
      <c r="D12" s="518"/>
      <c r="E12" s="519">
        <f>様式第１号!$E$10</f>
        <v>0</v>
      </c>
      <c r="F12" s="520"/>
      <c r="G12" s="520"/>
      <c r="H12" s="520"/>
      <c r="I12" s="520"/>
      <c r="J12" s="520"/>
      <c r="K12" s="520"/>
      <c r="L12" s="520"/>
      <c r="M12" s="520"/>
      <c r="N12" s="520"/>
      <c r="O12" s="520"/>
      <c r="P12" s="520"/>
      <c r="Q12" s="520"/>
      <c r="R12" s="520"/>
      <c r="S12" s="520"/>
      <c r="T12" s="520"/>
      <c r="U12" s="520"/>
      <c r="V12" s="520"/>
      <c r="W12" s="520"/>
      <c r="X12" s="520"/>
      <c r="Y12" s="521"/>
    </row>
    <row r="13" spans="2:28" ht="26.25" customHeight="1" x14ac:dyDescent="0.15">
      <c r="B13" s="495" t="s">
        <v>48</v>
      </c>
      <c r="C13" s="496"/>
      <c r="D13" s="497"/>
      <c r="E13" s="504"/>
      <c r="F13" s="505"/>
      <c r="G13" s="505"/>
      <c r="H13" s="505"/>
      <c r="I13" s="505"/>
      <c r="J13" s="505"/>
      <c r="K13" s="505"/>
      <c r="L13" s="505"/>
      <c r="M13" s="505"/>
      <c r="N13" s="505"/>
      <c r="O13" s="505"/>
      <c r="P13" s="505"/>
      <c r="Q13" s="505"/>
      <c r="R13" s="505"/>
      <c r="S13" s="505"/>
      <c r="T13" s="505"/>
      <c r="U13" s="505"/>
      <c r="V13" s="505"/>
      <c r="W13" s="505"/>
      <c r="X13" s="505"/>
      <c r="Y13" s="506"/>
    </row>
    <row r="14" spans="2:28" ht="26.25" customHeight="1" x14ac:dyDescent="0.15">
      <c r="B14" s="495" t="s">
        <v>49</v>
      </c>
      <c r="C14" s="496"/>
      <c r="D14" s="497"/>
      <c r="E14" s="498"/>
      <c r="F14" s="499"/>
      <c r="G14" s="499"/>
      <c r="H14" s="499"/>
      <c r="I14" s="499"/>
      <c r="J14" s="499"/>
      <c r="K14" s="499"/>
      <c r="L14" s="499"/>
      <c r="M14" s="499"/>
      <c r="N14" s="499"/>
      <c r="O14" s="499"/>
      <c r="P14" s="499"/>
      <c r="Q14" s="499"/>
      <c r="R14" s="499"/>
      <c r="S14" s="499"/>
      <c r="T14" s="499"/>
      <c r="U14" s="499"/>
      <c r="V14" s="499"/>
      <c r="W14" s="499"/>
      <c r="X14" s="499"/>
      <c r="Y14" s="500"/>
    </row>
    <row r="15" spans="2:28" ht="26.25" customHeight="1" x14ac:dyDescent="0.15">
      <c r="B15" s="501" t="s">
        <v>50</v>
      </c>
      <c r="C15" s="502"/>
      <c r="D15" s="503"/>
      <c r="E15" s="504"/>
      <c r="F15" s="505"/>
      <c r="G15" s="505"/>
      <c r="H15" s="505"/>
      <c r="I15" s="505"/>
      <c r="J15" s="505"/>
      <c r="K15" s="505"/>
      <c r="L15" s="505"/>
      <c r="M15" s="505"/>
      <c r="N15" s="505"/>
      <c r="O15" s="505"/>
      <c r="P15" s="505"/>
      <c r="Q15" s="505"/>
      <c r="R15" s="505"/>
      <c r="S15" s="505"/>
      <c r="T15" s="505"/>
      <c r="U15" s="505"/>
      <c r="V15" s="505"/>
      <c r="W15" s="505"/>
      <c r="X15" s="505"/>
      <c r="Y15" s="506"/>
    </row>
    <row r="16" spans="2:28" ht="26.25" customHeight="1" x14ac:dyDescent="0.15">
      <c r="B16" s="507" t="s">
        <v>51</v>
      </c>
      <c r="C16" s="508"/>
      <c r="D16" s="399"/>
      <c r="E16" s="646"/>
      <c r="F16" s="643"/>
      <c r="G16" s="643"/>
      <c r="H16" s="643"/>
      <c r="I16" s="643"/>
      <c r="J16" s="643"/>
      <c r="K16" s="643"/>
      <c r="L16" s="24" t="s">
        <v>52</v>
      </c>
      <c r="M16" s="24"/>
      <c r="N16" s="511" t="s">
        <v>53</v>
      </c>
      <c r="O16" s="511"/>
      <c r="P16" s="211"/>
      <c r="Q16" s="84" t="s">
        <v>54</v>
      </c>
      <c r="R16" s="511" t="s">
        <v>55</v>
      </c>
      <c r="S16" s="511"/>
      <c r="T16" s="85"/>
      <c r="U16" s="84" t="s">
        <v>54</v>
      </c>
      <c r="V16" s="511" t="s">
        <v>56</v>
      </c>
      <c r="W16" s="511"/>
      <c r="X16" s="85"/>
      <c r="Y16" s="86" t="s">
        <v>54</v>
      </c>
    </row>
    <row r="17" spans="2:30" ht="26.25" customHeight="1" x14ac:dyDescent="0.15">
      <c r="B17" s="483" t="s">
        <v>57</v>
      </c>
      <c r="C17" s="484"/>
      <c r="D17" s="485"/>
      <c r="E17" s="486"/>
      <c r="F17" s="487"/>
      <c r="G17" s="487"/>
      <c r="H17" s="487"/>
      <c r="I17" s="487"/>
      <c r="J17" s="487"/>
      <c r="K17" s="487"/>
      <c r="L17" s="210" t="s">
        <v>58</v>
      </c>
      <c r="M17" s="488" t="s">
        <v>59</v>
      </c>
      <c r="N17" s="488"/>
      <c r="O17" s="488"/>
      <c r="P17" s="488"/>
      <c r="Q17" s="487"/>
      <c r="R17" s="487"/>
      <c r="S17" s="487"/>
      <c r="T17" s="487"/>
      <c r="U17" s="487"/>
      <c r="V17" s="487"/>
      <c r="W17" s="487"/>
      <c r="X17" s="209" t="s">
        <v>60</v>
      </c>
      <c r="Y17" s="87" t="s">
        <v>61</v>
      </c>
      <c r="AB17" s="370" t="s">
        <v>62</v>
      </c>
    </row>
    <row r="18" spans="2:30" ht="26.25" customHeight="1" x14ac:dyDescent="0.15">
      <c r="B18" s="642" t="s">
        <v>63</v>
      </c>
      <c r="C18" s="488"/>
      <c r="D18" s="394"/>
      <c r="E18" s="644"/>
      <c r="F18" s="645"/>
      <c r="G18" s="645"/>
      <c r="H18" s="645"/>
      <c r="I18" s="226" t="s">
        <v>1</v>
      </c>
      <c r="J18" s="643"/>
      <c r="K18" s="643"/>
      <c r="L18" s="24" t="s">
        <v>64</v>
      </c>
      <c r="M18" s="24"/>
      <c r="N18" s="24"/>
      <c r="O18" s="24"/>
      <c r="P18" s="24"/>
      <c r="Q18" s="24"/>
      <c r="R18" s="24"/>
      <c r="S18" s="24"/>
      <c r="T18" s="24"/>
      <c r="U18" s="24"/>
      <c r="V18" s="24"/>
      <c r="W18" s="24"/>
      <c r="X18" s="24"/>
      <c r="Y18" s="87"/>
    </row>
    <row r="19" spans="2:30" ht="26.25" customHeight="1" x14ac:dyDescent="0.15">
      <c r="B19" s="615" t="s">
        <v>120</v>
      </c>
      <c r="C19" s="616"/>
      <c r="D19" s="617"/>
      <c r="E19" s="624" t="s">
        <v>112</v>
      </c>
      <c r="F19" s="625"/>
      <c r="G19" s="626"/>
      <c r="H19" s="627"/>
      <c r="I19" s="510"/>
      <c r="J19" s="510"/>
      <c r="K19" s="510"/>
      <c r="L19" s="510"/>
      <c r="M19" s="510"/>
      <c r="N19" s="510"/>
      <c r="O19" s="628"/>
      <c r="P19" s="629" t="s">
        <v>116</v>
      </c>
      <c r="Q19" s="629"/>
      <c r="R19" s="630"/>
      <c r="S19" s="631"/>
      <c r="T19" s="632"/>
      <c r="U19" s="632"/>
      <c r="V19" s="632"/>
      <c r="W19" s="632"/>
      <c r="X19" s="632"/>
      <c r="Y19" s="292" t="s">
        <v>118</v>
      </c>
      <c r="AB19" s="370" t="s">
        <v>121</v>
      </c>
    </row>
    <row r="20" spans="2:30" ht="26.25" customHeight="1" x14ac:dyDescent="0.15">
      <c r="B20" s="618"/>
      <c r="C20" s="619"/>
      <c r="D20" s="620"/>
      <c r="E20" s="633" t="s">
        <v>117</v>
      </c>
      <c r="F20" s="634"/>
      <c r="G20" s="635"/>
      <c r="H20" s="636"/>
      <c r="I20" s="637"/>
      <c r="J20" s="637"/>
      <c r="K20" s="637"/>
      <c r="L20" s="637"/>
      <c r="M20" s="637"/>
      <c r="N20" s="637"/>
      <c r="O20" s="254" t="s">
        <v>118</v>
      </c>
      <c r="P20" s="638" t="s">
        <v>115</v>
      </c>
      <c r="Q20" s="638"/>
      <c r="R20" s="639"/>
      <c r="S20" s="640"/>
      <c r="T20" s="641"/>
      <c r="U20" s="641"/>
      <c r="V20" s="641"/>
      <c r="W20" s="641"/>
      <c r="X20" s="641"/>
      <c r="Y20" s="255" t="s">
        <v>118</v>
      </c>
      <c r="AB20" s="370" t="s">
        <v>122</v>
      </c>
    </row>
    <row r="21" spans="2:30" s="5" customFormat="1" ht="22.5" customHeight="1" x14ac:dyDescent="0.15">
      <c r="B21" s="618"/>
      <c r="C21" s="619"/>
      <c r="D21" s="620"/>
      <c r="E21" s="243" t="s">
        <v>110</v>
      </c>
      <c r="F21" s="244"/>
      <c r="G21" s="245"/>
      <c r="H21" s="245"/>
      <c r="I21" s="244"/>
      <c r="J21" s="245"/>
      <c r="K21" s="245"/>
      <c r="L21" s="244"/>
      <c r="M21" s="244"/>
      <c r="N21" s="244"/>
      <c r="O21" s="246"/>
      <c r="P21" s="244" t="s">
        <v>111</v>
      </c>
      <c r="Q21" s="244"/>
      <c r="R21" s="244"/>
      <c r="S21" s="244"/>
      <c r="T21" s="244"/>
      <c r="U21" s="244"/>
      <c r="V21" s="244"/>
      <c r="W21" s="244"/>
      <c r="X21" s="244"/>
      <c r="Y21" s="247"/>
      <c r="AB21" s="371"/>
      <c r="AC21" s="49"/>
      <c r="AD21" s="49"/>
    </row>
    <row r="22" spans="2:30" s="5" customFormat="1" ht="22.5" customHeight="1" x14ac:dyDescent="0.15">
      <c r="B22" s="618"/>
      <c r="C22" s="619"/>
      <c r="D22" s="620"/>
      <c r="E22" s="232"/>
      <c r="F22" s="232"/>
      <c r="G22" s="229"/>
      <c r="H22" s="229"/>
      <c r="I22" s="232"/>
      <c r="J22" s="229"/>
      <c r="K22" s="229"/>
      <c r="L22" s="44"/>
      <c r="M22" s="44"/>
      <c r="N22" s="44"/>
      <c r="O22" s="238"/>
      <c r="P22" s="232"/>
      <c r="Q22" s="229"/>
      <c r="R22" s="229"/>
      <c r="S22" s="232"/>
      <c r="T22" s="229"/>
      <c r="U22" s="229"/>
      <c r="V22" s="44"/>
      <c r="W22" s="44"/>
      <c r="X22" s="44"/>
      <c r="Y22" s="46"/>
      <c r="AB22" s="371"/>
      <c r="AC22" s="49"/>
      <c r="AD22" s="49"/>
    </row>
    <row r="23" spans="2:30" s="5" customFormat="1" ht="22.5" customHeight="1" x14ac:dyDescent="0.15">
      <c r="B23" s="618"/>
      <c r="C23" s="619"/>
      <c r="D23" s="620"/>
      <c r="E23" s="232"/>
      <c r="F23" s="232"/>
      <c r="G23" s="229"/>
      <c r="H23" s="229"/>
      <c r="I23" s="232"/>
      <c r="J23" s="229"/>
      <c r="K23" s="229"/>
      <c r="L23" s="44"/>
      <c r="M23" s="44"/>
      <c r="N23" s="44"/>
      <c r="O23" s="238"/>
      <c r="P23" s="232"/>
      <c r="Q23" s="229"/>
      <c r="R23" s="229"/>
      <c r="S23" s="232"/>
      <c r="T23" s="229"/>
      <c r="U23" s="229"/>
      <c r="V23" s="44"/>
      <c r="W23" s="44"/>
      <c r="X23" s="44"/>
      <c r="Y23" s="46"/>
      <c r="AB23" s="371"/>
      <c r="AC23" s="49"/>
      <c r="AD23" s="49"/>
    </row>
    <row r="24" spans="2:30" s="5" customFormat="1" ht="22.5" customHeight="1" x14ac:dyDescent="0.15">
      <c r="B24" s="618"/>
      <c r="C24" s="619"/>
      <c r="D24" s="620"/>
      <c r="E24" s="232"/>
      <c r="F24" s="232"/>
      <c r="G24" s="229"/>
      <c r="H24" s="229"/>
      <c r="I24" s="232"/>
      <c r="J24" s="229"/>
      <c r="K24" s="229"/>
      <c r="L24" s="44"/>
      <c r="M24" s="44"/>
      <c r="N24" s="44"/>
      <c r="O24" s="238"/>
      <c r="P24" s="232"/>
      <c r="Q24" s="229"/>
      <c r="R24" s="229"/>
      <c r="S24" s="232"/>
      <c r="T24" s="229"/>
      <c r="U24" s="229"/>
      <c r="V24" s="44"/>
      <c r="W24" s="44"/>
      <c r="X24" s="44"/>
      <c r="Y24" s="46"/>
      <c r="AB24" s="371"/>
      <c r="AC24" s="49"/>
      <c r="AD24" s="49"/>
    </row>
    <row r="25" spans="2:30" s="5" customFormat="1" ht="22.5" customHeight="1" x14ac:dyDescent="0.15">
      <c r="B25" s="618"/>
      <c r="C25" s="619"/>
      <c r="D25" s="620"/>
      <c r="E25" s="232"/>
      <c r="F25" s="232"/>
      <c r="G25" s="229"/>
      <c r="H25" s="229"/>
      <c r="I25" s="232"/>
      <c r="J25" s="229"/>
      <c r="K25" s="229"/>
      <c r="L25" s="44"/>
      <c r="M25" s="44"/>
      <c r="N25" s="232"/>
      <c r="O25" s="238"/>
      <c r="P25" s="232"/>
      <c r="Q25" s="229"/>
      <c r="R25" s="229"/>
      <c r="S25" s="232"/>
      <c r="T25" s="229"/>
      <c r="U25" s="229"/>
      <c r="V25" s="44"/>
      <c r="W25" s="44"/>
      <c r="X25" s="232"/>
      <c r="Y25" s="46"/>
      <c r="AB25" s="371"/>
      <c r="AC25" s="49"/>
      <c r="AD25" s="49"/>
    </row>
    <row r="26" spans="2:30" s="5" customFormat="1" ht="22.5" customHeight="1" x14ac:dyDescent="0.15">
      <c r="B26" s="618"/>
      <c r="C26" s="619"/>
      <c r="D26" s="620"/>
      <c r="E26" s="232"/>
      <c r="F26" s="232"/>
      <c r="G26" s="229"/>
      <c r="H26" s="229"/>
      <c r="I26" s="232"/>
      <c r="J26" s="229"/>
      <c r="K26" s="229"/>
      <c r="L26" s="44"/>
      <c r="M26" s="44"/>
      <c r="N26" s="44"/>
      <c r="O26" s="238"/>
      <c r="P26" s="232"/>
      <c r="Q26" s="229"/>
      <c r="R26" s="229"/>
      <c r="S26" s="232"/>
      <c r="T26" s="229"/>
      <c r="U26" s="229"/>
      <c r="V26" s="44"/>
      <c r="W26" s="44"/>
      <c r="X26" s="44"/>
      <c r="Y26" s="46"/>
      <c r="AB26" s="371"/>
      <c r="AC26" s="49"/>
      <c r="AD26" s="49"/>
    </row>
    <row r="27" spans="2:30" s="5" customFormat="1" ht="22.5" customHeight="1" x14ac:dyDescent="0.15">
      <c r="B27" s="618"/>
      <c r="C27" s="619"/>
      <c r="D27" s="620"/>
      <c r="E27" s="232"/>
      <c r="F27" s="232"/>
      <c r="G27" s="416" t="s">
        <v>109</v>
      </c>
      <c r="H27" s="416"/>
      <c r="I27" s="239" t="s">
        <v>114</v>
      </c>
      <c r="J27" s="229"/>
      <c r="K27" s="229"/>
      <c r="L27" s="44"/>
      <c r="M27" s="44"/>
      <c r="N27" s="251"/>
      <c r="O27" s="249"/>
      <c r="P27" s="232"/>
      <c r="Q27" s="239"/>
      <c r="R27" s="239"/>
      <c r="S27" s="239" t="s">
        <v>114</v>
      </c>
      <c r="T27" s="229"/>
      <c r="U27" s="229"/>
      <c r="V27" s="44"/>
      <c r="W27" s="44"/>
      <c r="X27" s="251"/>
      <c r="Y27" s="250"/>
      <c r="AB27" s="371"/>
      <c r="AC27" s="49"/>
      <c r="AD27" s="49"/>
    </row>
    <row r="28" spans="2:30" s="5" customFormat="1" ht="22.5" customHeight="1" x14ac:dyDescent="0.15">
      <c r="B28" s="618"/>
      <c r="C28" s="619"/>
      <c r="D28" s="620"/>
      <c r="E28" s="232"/>
      <c r="F28" s="232"/>
      <c r="G28" s="416"/>
      <c r="H28" s="416"/>
      <c r="I28" s="239"/>
      <c r="J28" s="237" t="s">
        <v>108</v>
      </c>
      <c r="K28" s="229"/>
      <c r="L28" s="44"/>
      <c r="M28" s="44"/>
      <c r="N28" s="252"/>
      <c r="O28" s="249"/>
      <c r="P28" s="232"/>
      <c r="Q28" s="239"/>
      <c r="R28" s="239"/>
      <c r="S28" s="239"/>
      <c r="T28" s="237" t="s">
        <v>108</v>
      </c>
      <c r="U28" s="229"/>
      <c r="V28" s="44"/>
      <c r="W28" s="44"/>
      <c r="X28" s="252"/>
      <c r="Y28" s="250"/>
      <c r="AB28" s="371"/>
      <c r="AC28" s="49"/>
      <c r="AD28" s="49"/>
    </row>
    <row r="29" spans="2:30" s="5" customFormat="1" ht="22.5" customHeight="1" x14ac:dyDescent="0.15">
      <c r="B29" s="618"/>
      <c r="C29" s="619"/>
      <c r="D29" s="620"/>
      <c r="E29" s="232"/>
      <c r="F29" s="232"/>
      <c r="G29" s="229"/>
      <c r="H29" s="229"/>
      <c r="I29" s="232"/>
      <c r="J29" s="229"/>
      <c r="K29" s="229"/>
      <c r="L29" s="44"/>
      <c r="M29" s="44"/>
      <c r="N29" s="44"/>
      <c r="O29" s="238"/>
      <c r="P29" s="232"/>
      <c r="Q29" s="229"/>
      <c r="R29" s="229"/>
      <c r="S29" s="232"/>
      <c r="T29" s="229"/>
      <c r="U29" s="229"/>
      <c r="V29" s="44"/>
      <c r="W29" s="44"/>
      <c r="X29" s="44"/>
      <c r="Y29" s="46"/>
      <c r="AB29" s="371"/>
      <c r="AC29" s="49"/>
      <c r="AD29" s="49"/>
    </row>
    <row r="30" spans="2:30" s="5" customFormat="1" ht="22.5" customHeight="1" x14ac:dyDescent="0.15">
      <c r="B30" s="618"/>
      <c r="C30" s="619"/>
      <c r="D30" s="620"/>
      <c r="E30" s="232"/>
      <c r="F30" s="232"/>
      <c r="G30" s="229"/>
      <c r="H30" s="229"/>
      <c r="I30" s="232"/>
      <c r="J30" s="229"/>
      <c r="K30" s="229"/>
      <c r="L30" s="248" t="s">
        <v>115</v>
      </c>
      <c r="M30" s="44"/>
      <c r="N30" s="44"/>
      <c r="O30" s="238"/>
      <c r="P30" s="232"/>
      <c r="Q30" s="229"/>
      <c r="R30" s="229"/>
      <c r="S30" s="232"/>
      <c r="T30" s="253" t="s">
        <v>113</v>
      </c>
      <c r="U30" s="229"/>
      <c r="V30" s="242" t="s">
        <v>119</v>
      </c>
      <c r="W30" s="44"/>
      <c r="X30" s="44"/>
      <c r="Y30" s="46"/>
      <c r="AB30" s="371"/>
      <c r="AC30" s="49"/>
      <c r="AD30" s="49"/>
    </row>
    <row r="31" spans="2:30" s="5" customFormat="1" ht="10.5" customHeight="1" thickBot="1" x14ac:dyDescent="0.2">
      <c r="B31" s="621"/>
      <c r="C31" s="622"/>
      <c r="D31" s="623"/>
      <c r="E31" s="228"/>
      <c r="F31" s="228"/>
      <c r="G31" s="240"/>
      <c r="H31" s="240"/>
      <c r="I31" s="228"/>
      <c r="J31" s="240"/>
      <c r="K31" s="240"/>
      <c r="L31" s="88"/>
      <c r="M31" s="228"/>
      <c r="N31" s="88"/>
      <c r="O31" s="241"/>
      <c r="P31" s="228"/>
      <c r="Q31" s="240"/>
      <c r="R31" s="240"/>
      <c r="S31" s="228"/>
      <c r="T31" s="240"/>
      <c r="U31" s="240"/>
      <c r="V31" s="88"/>
      <c r="W31" s="88"/>
      <c r="X31" s="88"/>
      <c r="Y31" s="89"/>
      <c r="AB31" s="371"/>
      <c r="AC31" s="49"/>
      <c r="AD31" s="49"/>
    </row>
    <row r="32" spans="2:30" s="5" customFormat="1" ht="11.25" customHeight="1" x14ac:dyDescent="0.15">
      <c r="B32" s="230"/>
      <c r="C32" s="230"/>
      <c r="D32" s="230"/>
      <c r="E32" s="65"/>
      <c r="F32" s="65"/>
      <c r="G32" s="90"/>
      <c r="H32" s="90"/>
      <c r="I32" s="65"/>
      <c r="J32" s="90"/>
      <c r="K32" s="90"/>
      <c r="AB32" s="371"/>
      <c r="AC32" s="49"/>
      <c r="AD32" s="49"/>
    </row>
    <row r="33" spans="2:43" ht="30" customHeight="1" thickBot="1" x14ac:dyDescent="0.2">
      <c r="B33" s="1" t="s">
        <v>162</v>
      </c>
      <c r="AB33" s="369"/>
    </row>
    <row r="34" spans="2:43" s="5" customFormat="1" ht="26.25" customHeight="1" x14ac:dyDescent="0.15">
      <c r="B34" s="307"/>
      <c r="C34" s="607" t="s">
        <v>180</v>
      </c>
      <c r="D34" s="607"/>
      <c r="E34" s="607"/>
      <c r="F34" s="607"/>
      <c r="G34" s="607"/>
      <c r="H34" s="607"/>
      <c r="I34" s="607"/>
      <c r="J34" s="607"/>
      <c r="K34" s="607"/>
      <c r="L34" s="607"/>
      <c r="M34" s="607"/>
      <c r="N34" s="607"/>
      <c r="O34" s="607"/>
      <c r="P34" s="607"/>
      <c r="Q34" s="607"/>
      <c r="R34" s="607"/>
      <c r="S34" s="607"/>
      <c r="T34" s="607"/>
      <c r="U34" s="607"/>
      <c r="V34" s="607"/>
      <c r="W34" s="607"/>
      <c r="X34" s="607"/>
      <c r="Y34" s="608"/>
      <c r="AB34" s="371" t="s">
        <v>163</v>
      </c>
      <c r="AC34" s="49"/>
      <c r="AD34" s="49"/>
    </row>
    <row r="35" spans="2:43" s="5" customFormat="1" ht="26.25" customHeight="1" x14ac:dyDescent="0.15">
      <c r="B35" s="310"/>
      <c r="C35" s="609" t="s">
        <v>164</v>
      </c>
      <c r="D35" s="610"/>
      <c r="E35" s="610"/>
      <c r="F35" s="610"/>
      <c r="G35" s="610"/>
      <c r="H35" s="610"/>
      <c r="I35" s="610"/>
      <c r="J35" s="610"/>
      <c r="K35" s="610"/>
      <c r="L35" s="610"/>
      <c r="M35" s="610"/>
      <c r="N35" s="610"/>
      <c r="O35" s="610"/>
      <c r="P35" s="610"/>
      <c r="Q35" s="610"/>
      <c r="R35" s="610"/>
      <c r="S35" s="610"/>
      <c r="T35" s="610"/>
      <c r="U35" s="610"/>
      <c r="V35" s="610"/>
      <c r="W35" s="610"/>
      <c r="X35" s="610"/>
      <c r="Y35" s="611"/>
      <c r="AB35" s="371"/>
      <c r="AC35" s="49"/>
      <c r="AD35" s="49"/>
    </row>
    <row r="36" spans="2:43" s="5" customFormat="1" ht="26.25" customHeight="1" x14ac:dyDescent="0.25">
      <c r="B36" s="308"/>
      <c r="C36" s="612" t="s">
        <v>165</v>
      </c>
      <c r="D36" s="612"/>
      <c r="E36" s="612"/>
      <c r="F36" s="612"/>
      <c r="G36" s="612"/>
      <c r="H36" s="612"/>
      <c r="I36" s="612"/>
      <c r="J36" s="612"/>
      <c r="K36" s="612"/>
      <c r="L36" s="612"/>
      <c r="M36" s="612"/>
      <c r="N36" s="612"/>
      <c r="O36" s="612"/>
      <c r="P36" s="612"/>
      <c r="Q36" s="612"/>
      <c r="R36" s="612"/>
      <c r="S36" s="612"/>
      <c r="T36" s="612"/>
      <c r="U36" s="612"/>
      <c r="V36" s="612"/>
      <c r="W36" s="612"/>
      <c r="X36" s="612"/>
      <c r="Y36" s="613"/>
      <c r="AB36" s="371"/>
      <c r="AC36" s="374" t="s">
        <v>166</v>
      </c>
      <c r="AD36" s="49"/>
    </row>
    <row r="37" spans="2:43" s="104" customFormat="1" ht="45" customHeight="1" thickBot="1" x14ac:dyDescent="0.2">
      <c r="B37" s="115"/>
      <c r="C37" s="296"/>
      <c r="D37" s="614"/>
      <c r="E37" s="614"/>
      <c r="F37" s="614"/>
      <c r="G37" s="614"/>
      <c r="H37" s="614"/>
      <c r="I37" s="614"/>
      <c r="J37" s="614"/>
      <c r="K37" s="614"/>
      <c r="L37" s="614"/>
      <c r="M37" s="614"/>
      <c r="N37" s="614"/>
      <c r="O37" s="614"/>
      <c r="P37" s="614"/>
      <c r="Q37" s="614"/>
      <c r="R37" s="614"/>
      <c r="S37" s="614"/>
      <c r="T37" s="614"/>
      <c r="U37" s="614"/>
      <c r="V37" s="614"/>
      <c r="W37" s="614"/>
      <c r="X37" s="614"/>
      <c r="Y37" s="298"/>
      <c r="AB37" s="372"/>
      <c r="AC37" s="114"/>
      <c r="AD37" s="114"/>
      <c r="AE37" s="114"/>
      <c r="AF37" s="114"/>
      <c r="AG37" s="114"/>
      <c r="AH37" s="114"/>
      <c r="AI37" s="114"/>
      <c r="AJ37" s="114"/>
      <c r="AK37" s="114"/>
      <c r="AL37" s="114"/>
      <c r="AM37" s="114"/>
      <c r="AN37" s="114"/>
      <c r="AO37" s="114"/>
      <c r="AP37" s="114"/>
      <c r="AQ37" s="114"/>
    </row>
    <row r="38" spans="2:43" ht="6" customHeight="1" x14ac:dyDescent="0.15">
      <c r="B38" s="65"/>
      <c r="C38" s="65"/>
      <c r="D38" s="199"/>
      <c r="E38" s="90"/>
      <c r="F38" s="90"/>
      <c r="G38" s="90"/>
      <c r="H38" s="90"/>
      <c r="I38" s="199"/>
      <c r="J38" s="130"/>
      <c r="K38" s="130"/>
      <c r="L38" s="130"/>
      <c r="M38" s="130"/>
      <c r="N38" s="130"/>
      <c r="O38" s="90"/>
      <c r="P38" s="90"/>
      <c r="Q38" s="90"/>
      <c r="R38" s="131"/>
      <c r="S38" s="131"/>
      <c r="T38" s="131"/>
      <c r="U38" s="131"/>
      <c r="V38" s="131"/>
      <c r="W38" s="131"/>
      <c r="X38" s="131"/>
      <c r="Y38" s="131"/>
    </row>
    <row r="39" spans="2:43" ht="30" customHeight="1" x14ac:dyDescent="0.15">
      <c r="AB39" s="373"/>
    </row>
  </sheetData>
  <mergeCells count="41">
    <mergeCell ref="B13:D13"/>
    <mergeCell ref="E13:Y13"/>
    <mergeCell ref="B4:Y4"/>
    <mergeCell ref="B12:D12"/>
    <mergeCell ref="E12:Y12"/>
    <mergeCell ref="Q10:X10"/>
    <mergeCell ref="B6:Y6"/>
    <mergeCell ref="J8:L8"/>
    <mergeCell ref="P8:R8"/>
    <mergeCell ref="V8:X8"/>
    <mergeCell ref="B14:D14"/>
    <mergeCell ref="E14:Y14"/>
    <mergeCell ref="B15:D15"/>
    <mergeCell ref="E15:Y15"/>
    <mergeCell ref="B16:D16"/>
    <mergeCell ref="E16:K16"/>
    <mergeCell ref="N16:O16"/>
    <mergeCell ref="R16:S16"/>
    <mergeCell ref="V16:W16"/>
    <mergeCell ref="E17:K17"/>
    <mergeCell ref="M17:P17"/>
    <mergeCell ref="Q17:W17"/>
    <mergeCell ref="B18:D18"/>
    <mergeCell ref="J18:K18"/>
    <mergeCell ref="E18:H18"/>
    <mergeCell ref="R2:T2"/>
    <mergeCell ref="C34:Y34"/>
    <mergeCell ref="C35:Y35"/>
    <mergeCell ref="C36:Y36"/>
    <mergeCell ref="D37:X37"/>
    <mergeCell ref="B19:D31"/>
    <mergeCell ref="E19:G19"/>
    <mergeCell ref="H19:O19"/>
    <mergeCell ref="P19:R19"/>
    <mergeCell ref="S19:X19"/>
    <mergeCell ref="E20:G20"/>
    <mergeCell ref="H20:N20"/>
    <mergeCell ref="P20:R20"/>
    <mergeCell ref="S20:X20"/>
    <mergeCell ref="G27:H28"/>
    <mergeCell ref="B17:D17"/>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1</xdr:col>
                    <xdr:colOff>28575</xdr:colOff>
                    <xdr:row>33</xdr:row>
                    <xdr:rowOff>57150</xdr:rowOff>
                  </from>
                  <to>
                    <xdr:col>2</xdr:col>
                    <xdr:colOff>0</xdr:colOff>
                    <xdr:row>33</xdr:row>
                    <xdr:rowOff>295275</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1</xdr:col>
                    <xdr:colOff>28575</xdr:colOff>
                    <xdr:row>34</xdr:row>
                    <xdr:rowOff>66675</xdr:rowOff>
                  </from>
                  <to>
                    <xdr:col>2</xdr:col>
                    <xdr:colOff>0</xdr:colOff>
                    <xdr:row>34</xdr:row>
                    <xdr:rowOff>266700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1</xdr:col>
                    <xdr:colOff>28575</xdr:colOff>
                    <xdr:row>35</xdr:row>
                    <xdr:rowOff>66675</xdr:rowOff>
                  </from>
                  <to>
                    <xdr:col>2</xdr:col>
                    <xdr:colOff>0</xdr:colOff>
                    <xdr:row>35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vt:lpstr>
      <vt:lpstr>様式第２号(診断)</vt:lpstr>
      <vt:lpstr>様式第２号(設計)</vt:lpstr>
      <vt:lpstr>様式第２号(工事)</vt:lpstr>
      <vt:lpstr>様式第３号(診断・設計)</vt:lpstr>
      <vt:lpstr>様式第３号(工事)</vt:lpstr>
      <vt:lpstr>様式第３号①(工事・全体設計)</vt:lpstr>
      <vt:lpstr>様式第３号②(工事・全体設計)</vt:lpstr>
      <vt:lpstr>様式第４号</vt:lpstr>
      <vt:lpstr>参考様式｜委任状</vt:lpstr>
      <vt:lpstr>'参考様式｜委任状'!Print_Area</vt:lpstr>
      <vt:lpstr>様式第１号!Print_Area</vt:lpstr>
      <vt:lpstr>'様式第２号(工事)'!Print_Area</vt:lpstr>
      <vt:lpstr>'様式第２号(診断)'!Print_Area</vt:lpstr>
      <vt:lpstr>'様式第２号(設計)'!Print_Area</vt:lpstr>
      <vt:lpstr>'様式第３号(工事)'!Print_Area</vt:lpstr>
      <vt:lpstr>'様式第３号(診断・設計)'!Print_Area</vt:lpstr>
      <vt:lpstr>'様式第３号①(工事・全体設計)'!Print_Area</vt:lpstr>
      <vt:lpstr>'様式第３号②(工事・全体設計)'!Print_Area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2026-03-31T00:41:25Z</dcterms:created>
  <dcterms:modified xsi:type="dcterms:W3CDTF">2026-03-31T00:42:09Z</dcterms:modified>
</cp:coreProperties>
</file>