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docs1\28_福祉局\1320_介護保険課\令和08年度\令和08年度\05年\05年\28060602_計画_人材確保_介護人材確保対策関係書類\12_介護人材確保支援事業（訪問看護師・訪問介護員の安全確保）\02_補助事業\2人訪問\01_要綱改正\01_文書決裁\作業\"/>
    </mc:Choice>
  </mc:AlternateContent>
  <bookViews>
    <workbookView xWindow="0" yWindow="0" windowWidth="16460" windowHeight="5100" tabRatio="722"/>
  </bookViews>
  <sheets>
    <sheet name="（様式第2号の1）事業計画書" sheetId="1" r:id="rId1"/>
    <sheet name="（様式第5号の1）事業計画書 (変更後)" sheetId="3" r:id="rId2"/>
    <sheet name="（様式第10号の1）事業報告書" sheetId="4" r:id="rId3"/>
  </sheets>
  <definedNames>
    <definedName name="_xlnm.Print_Area" localSheetId="2">'（様式第10号の1）事業報告書'!$A$1:$E$40</definedName>
    <definedName name="_xlnm.Print_Area" localSheetId="0">'（様式第2号の1）事業計画書'!$A$1:$E$40</definedName>
    <definedName name="_xlnm.Print_Area" localSheetId="1">'（様式第5号の1）事業計画書 (変更後)'!$A$1:$E$40</definedName>
    <definedName name="Z_CC985289_8662_4472_AD7F_9AFFA13672F0_.wvu.PrintArea" localSheetId="0" hidden="1">'（様式第2号の1）事業計画書'!$A$1:$E$40</definedName>
    <definedName name="Z_F49692C2_BC42_44EC_B41C_B60F35DA0928_.wvu.PrintArea" localSheetId="1" hidden="1">'（様式第5号の1）事業計画書 (変更後)'!$A$1:$E$40</definedName>
  </definedNames>
  <calcPr calcId="162913"/>
  <customWorkbookViews>
    <customWorkbookView name="Windows ユーザー - 個人用ビュー" guid="{CC985289-8662-4472-AD7F-9AFFA13672F0}" mergeInterval="0" personalView="1" maximized="1" xWindow="-8" yWindow="-8" windowWidth="1382" windowHeight="744" tabRatio="722" activeSheetId="1"/>
  </customWorkbookViews>
</workbook>
</file>

<file path=xl/calcChain.xml><?xml version="1.0" encoding="utf-8"?>
<calcChain xmlns="http://schemas.openxmlformats.org/spreadsheetml/2006/main">
  <c r="E30" i="4" l="1"/>
  <c r="E29" i="4"/>
  <c r="E28" i="4"/>
  <c r="E30" i="3"/>
  <c r="E29" i="3"/>
  <c r="E28" i="3"/>
  <c r="E27" i="3"/>
  <c r="E26" i="3"/>
  <c r="E25" i="3"/>
  <c r="E24" i="3"/>
  <c r="E23" i="3"/>
  <c r="E31" i="3" s="1"/>
  <c r="E22" i="3"/>
  <c r="E21" i="3"/>
  <c r="C31" i="3"/>
  <c r="E30" i="1"/>
  <c r="E29" i="1"/>
  <c r="E28" i="1"/>
  <c r="C31" i="4" l="1"/>
  <c r="C31" i="1"/>
  <c r="E27" i="1"/>
  <c r="E22" i="1" l="1"/>
  <c r="E21" i="4"/>
  <c r="E22" i="4"/>
  <c r="E27" i="4"/>
  <c r="E26" i="4"/>
  <c r="E25" i="4"/>
  <c r="E24" i="4"/>
  <c r="E23" i="4"/>
  <c r="E31" i="4" l="1"/>
  <c r="A13" i="4" s="1"/>
  <c r="C13" i="4" s="1"/>
  <c r="A13" i="3" l="1"/>
  <c r="C13" i="3" s="1"/>
  <c r="E25" i="1"/>
  <c r="E26" i="1"/>
  <c r="E23" i="1"/>
  <c r="E24" i="1" l="1"/>
  <c r="E21" i="1"/>
  <c r="E31" i="1" l="1"/>
  <c r="A13" i="1" s="1"/>
  <c r="C13" i="1" s="1"/>
</calcChain>
</file>

<file path=xl/sharedStrings.xml><?xml version="1.0" encoding="utf-8"?>
<sst xmlns="http://schemas.openxmlformats.org/spreadsheetml/2006/main" count="153" uniqueCount="54">
  <si>
    <t>様式第２号の１（第８条関係）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3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</si>
  <si>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3"/>
  </si>
  <si>
    <t>事業者名</t>
    <rPh sb="0" eb="3">
      <t>ジギョウシャ</t>
    </rPh>
    <rPh sb="3" eb="4">
      <t>メイ</t>
    </rPh>
    <phoneticPr fontId="3"/>
  </si>
  <si>
    <r>
      <rPr>
        <sz val="10"/>
        <rFont val="ＭＳ 明朝"/>
        <family val="1"/>
        <charset val="128"/>
      </rPr>
      <t>フリガナ</t>
    </r>
    <r>
      <rPr>
        <sz val="14"/>
        <rFont val="ＭＳ 明朝"/>
        <family val="1"/>
        <charset val="128"/>
      </rPr>
      <t xml:space="preserve">
利用者氏名</t>
    </r>
    <rPh sb="5" eb="8">
      <t>リヨウシャ</t>
    </rPh>
    <rPh sb="8" eb="10">
      <t>シメイ</t>
    </rPh>
    <phoneticPr fontId="3"/>
  </si>
  <si>
    <t>生年月日
****/**/**</t>
    <rPh sb="0" eb="2">
      <t>セイネン</t>
    </rPh>
    <rPh sb="2" eb="4">
      <t>ガッピ</t>
    </rPh>
    <phoneticPr fontId="3"/>
  </si>
  <si>
    <t>被保険者番号</t>
    <rPh sb="0" eb="4">
      <t>ヒホケンシャ</t>
    </rPh>
    <rPh sb="4" eb="6">
      <t>バンゴウ</t>
    </rPh>
    <phoneticPr fontId="3"/>
  </si>
  <si>
    <t>住所</t>
    <rPh sb="0" eb="2">
      <t>ジュウショ</t>
    </rPh>
    <phoneticPr fontId="3"/>
  </si>
  <si>
    <t>補助申請見込額</t>
    <rPh sb="0" eb="2">
      <t>ホジョ</t>
    </rPh>
    <rPh sb="2" eb="4">
      <t>シンセイ</t>
    </rPh>
    <rPh sb="4" eb="7">
      <t>ミコミガク</t>
    </rPh>
    <phoneticPr fontId="3"/>
  </si>
  <si>
    <t>（単位：円）</t>
    <phoneticPr fontId="3"/>
  </si>
  <si>
    <t>補助基準（予定）額　a</t>
    <rPh sb="0" eb="2">
      <t>ホジョ</t>
    </rPh>
    <rPh sb="2" eb="4">
      <t>キジュン</t>
    </rPh>
    <rPh sb="5" eb="7">
      <t>ヨテイ</t>
    </rPh>
    <rPh sb="8" eb="9">
      <t>ガク</t>
    </rPh>
    <phoneticPr fontId="3"/>
  </si>
  <si>
    <t>補助所要額　b
(b×2/3)</t>
    <rPh sb="0" eb="2">
      <t>ホジョ</t>
    </rPh>
    <rPh sb="2" eb="4">
      <t>ショヨウ</t>
    </rPh>
    <rPh sb="4" eb="5">
      <t>ガク</t>
    </rPh>
    <phoneticPr fontId="3"/>
  </si>
  <si>
    <t>（注）１　a欄には内訳の（ｳ）の合計額を記載する。</t>
    <rPh sb="9" eb="11">
      <t>ウチワケ</t>
    </rPh>
    <rPh sb="16" eb="19">
      <t>ゴウケイガク</t>
    </rPh>
    <rPh sb="20" eb="22">
      <t>キサイ</t>
    </rPh>
    <phoneticPr fontId="3"/>
  </si>
  <si>
    <t>　　　２　b欄は10円未満の端数を切り捨てた額を記載すること。</t>
    <phoneticPr fontId="3"/>
  </si>
  <si>
    <t>（内訳）</t>
    <rPh sb="1" eb="3">
      <t>ウチワケ</t>
    </rPh>
    <phoneticPr fontId="3"/>
  </si>
  <si>
    <t>サービス種類</t>
    <rPh sb="4" eb="6">
      <t>シュルイ</t>
    </rPh>
    <phoneticPr fontId="3"/>
  </si>
  <si>
    <t>補助基準単価　（ｱ）</t>
    <rPh sb="0" eb="2">
      <t>ホジョ</t>
    </rPh>
    <rPh sb="2" eb="4">
      <t>キジュン</t>
    </rPh>
    <rPh sb="4" eb="6">
      <t>タンカ</t>
    </rPh>
    <phoneticPr fontId="3"/>
  </si>
  <si>
    <t>訪問回数（予定）　（ｲ）</t>
    <rPh sb="0" eb="2">
      <t>ホウモン</t>
    </rPh>
    <rPh sb="2" eb="4">
      <t>カイスウ</t>
    </rPh>
    <rPh sb="5" eb="7">
      <t>ヨテイ</t>
    </rPh>
    <phoneticPr fontId="3"/>
  </si>
  <si>
    <t>補助基準額 （ｳ）
（(ｱ)×(ｲ)）</t>
    <rPh sb="0" eb="2">
      <t>ホジョ</t>
    </rPh>
    <rPh sb="2" eb="4">
      <t>キジュン</t>
    </rPh>
    <rPh sb="4" eb="5">
      <t>ガク</t>
    </rPh>
    <phoneticPr fontId="3"/>
  </si>
  <si>
    <t>補助実施額　ｂ</t>
    <rPh sb="0" eb="2">
      <t>ホジョ</t>
    </rPh>
    <rPh sb="2" eb="4">
      <t>ジッシ</t>
    </rPh>
    <rPh sb="4" eb="5">
      <t>ガク</t>
    </rPh>
    <phoneticPr fontId="3"/>
  </si>
  <si>
    <t>選定額 ｃ</t>
    <rPh sb="0" eb="2">
      <t>センテイ</t>
    </rPh>
    <rPh sb="2" eb="3">
      <t>ガク</t>
    </rPh>
    <phoneticPr fontId="3"/>
  </si>
  <si>
    <t>訪問回数（予定）　ｄ</t>
    <rPh sb="0" eb="2">
      <t>ホウモン</t>
    </rPh>
    <rPh sb="2" eb="4">
      <t>カイスウ</t>
    </rPh>
    <rPh sb="5" eb="7">
      <t>ヨテイ</t>
    </rPh>
    <phoneticPr fontId="3"/>
  </si>
  <si>
    <t>県補助所要額　ｅ　（ｃ×ｄ×1/3）</t>
    <rPh sb="0" eb="1">
      <t>ケン</t>
    </rPh>
    <rPh sb="1" eb="3">
      <t>ホジョ</t>
    </rPh>
    <rPh sb="3" eb="6">
      <t>ショヨウガク</t>
    </rPh>
    <phoneticPr fontId="3"/>
  </si>
  <si>
    <t>備考</t>
    <rPh sb="0" eb="2">
      <t>ビコウ</t>
    </rPh>
    <phoneticPr fontId="3"/>
  </si>
  <si>
    <t>合計</t>
    <rPh sb="0" eb="2">
      <t>ゴウケイケイ</t>
    </rPh>
    <phoneticPr fontId="3"/>
  </si>
  <si>
    <t>(詳細)</t>
    <rPh sb="1" eb="3">
      <t>ショウサイ</t>
    </rPh>
    <phoneticPr fontId="3"/>
  </si>
  <si>
    <t>サービス種類
（いずれかに○）</t>
    <phoneticPr fontId="3"/>
  </si>
  <si>
    <t>訪問予定日</t>
    <rPh sb="0" eb="2">
      <t>ホウモン</t>
    </rPh>
    <rPh sb="2" eb="4">
      <t>ヨテイ</t>
    </rPh>
    <rPh sb="4" eb="5">
      <t>ビ</t>
    </rPh>
    <phoneticPr fontId="3"/>
  </si>
  <si>
    <t>訪問予定者</t>
    <rPh sb="0" eb="2">
      <t>ホウモン</t>
    </rPh>
    <rPh sb="2" eb="4">
      <t>ヨテイ</t>
    </rPh>
    <rPh sb="4" eb="5">
      <t>シャ</t>
    </rPh>
    <phoneticPr fontId="3"/>
  </si>
  <si>
    <t>訪問予定者の資格等
（いずれかに○）</t>
    <rPh sb="6" eb="8">
      <t>シカク</t>
    </rPh>
    <rPh sb="8" eb="9">
      <t>トウ</t>
    </rPh>
    <phoneticPr fontId="3"/>
  </si>
  <si>
    <t>訪問看護師・理学療法士・作業療法士・言語聴覚士・訪問介護員・看護補助者・その他従業員</t>
    <rPh sb="0" eb="2">
      <t>ホウモン</t>
    </rPh>
    <rPh sb="2" eb="5">
      <t>カンゴシ</t>
    </rPh>
    <rPh sb="6" eb="8">
      <t>リガク</t>
    </rPh>
    <rPh sb="8" eb="10">
      <t>リョウホウ</t>
    </rPh>
    <rPh sb="10" eb="11">
      <t>シ</t>
    </rPh>
    <rPh sb="12" eb="14">
      <t>サギョウ</t>
    </rPh>
    <rPh sb="14" eb="17">
      <t>リョウホウシ</t>
    </rPh>
    <rPh sb="18" eb="20">
      <t>ゲンゴ</t>
    </rPh>
    <rPh sb="20" eb="22">
      <t>チョウカク</t>
    </rPh>
    <rPh sb="22" eb="23">
      <t>シ</t>
    </rPh>
    <rPh sb="24" eb="26">
      <t>ホウモン</t>
    </rPh>
    <rPh sb="26" eb="28">
      <t>カイゴ</t>
    </rPh>
    <rPh sb="28" eb="29">
      <t>イン</t>
    </rPh>
    <rPh sb="30" eb="32">
      <t>カンゴ</t>
    </rPh>
    <rPh sb="32" eb="35">
      <t>ホジョシャ</t>
    </rPh>
    <rPh sb="38" eb="39">
      <t>タ</t>
    </rPh>
    <rPh sb="39" eb="42">
      <t>ジュウギョウイン</t>
    </rPh>
    <phoneticPr fontId="3"/>
  </si>
  <si>
    <t>訪問看護・介護予防訪問看護　
30分未満</t>
    <rPh sb="0" eb="2">
      <t>ホウモン</t>
    </rPh>
    <rPh sb="2" eb="4">
      <t>カンゴ</t>
    </rPh>
    <rPh sb="5" eb="7">
      <t>カイゴ</t>
    </rPh>
    <rPh sb="7" eb="9">
      <t>ヨボウ</t>
    </rPh>
    <rPh sb="9" eb="11">
      <t>ホウモン</t>
    </rPh>
    <rPh sb="11" eb="13">
      <t>カンゴ</t>
    </rPh>
    <rPh sb="17" eb="18">
      <t>フン</t>
    </rPh>
    <rPh sb="18" eb="20">
      <t>ミマン</t>
    </rPh>
    <phoneticPr fontId="3"/>
  </si>
  <si>
    <t>訪問看護・介護予防訪問看護
30分以上</t>
    <rPh sb="0" eb="2">
      <t>ホウモン</t>
    </rPh>
    <rPh sb="2" eb="4">
      <t>カンゴ</t>
    </rPh>
    <rPh sb="5" eb="7">
      <t>カイゴ</t>
    </rPh>
    <rPh sb="7" eb="9">
      <t>ヨボウ</t>
    </rPh>
    <rPh sb="9" eb="11">
      <t>ホウモン</t>
    </rPh>
    <rPh sb="11" eb="13">
      <t>カンゴ</t>
    </rPh>
    <rPh sb="16" eb="17">
      <t>フン</t>
    </rPh>
    <rPh sb="17" eb="19">
      <t>イジョウ</t>
    </rPh>
    <phoneticPr fontId="3"/>
  </si>
  <si>
    <r>
      <t xml:space="preserve">訪問看護・介護予防訪問看護
</t>
    </r>
    <r>
      <rPr>
        <sz val="10"/>
        <rFont val="ＭＳ 明朝"/>
        <family val="1"/>
        <charset val="128"/>
      </rPr>
      <t>（介護補助者が同行する場合）</t>
    </r>
    <r>
      <rPr>
        <sz val="12"/>
        <rFont val="ＭＳ 明朝"/>
        <family val="1"/>
        <charset val="128"/>
      </rPr>
      <t xml:space="preserve">
30分未満</t>
    </r>
    <rPh sb="2" eb="4">
      <t>カンゴ</t>
    </rPh>
    <rPh sb="5" eb="7">
      <t>カイゴ</t>
    </rPh>
    <rPh sb="7" eb="9">
      <t>ヨボウ</t>
    </rPh>
    <rPh sb="9" eb="11">
      <t>ホウモン</t>
    </rPh>
    <rPh sb="11" eb="13">
      <t>カンゴ</t>
    </rPh>
    <rPh sb="31" eb="32">
      <t>フン</t>
    </rPh>
    <rPh sb="32" eb="34">
      <t>ミマン</t>
    </rPh>
    <phoneticPr fontId="3"/>
  </si>
  <si>
    <r>
      <t xml:space="preserve">訪問看護・介護予防訪問看護
</t>
    </r>
    <r>
      <rPr>
        <sz val="10"/>
        <rFont val="ＭＳ 明朝"/>
        <family val="1"/>
        <charset val="128"/>
      </rPr>
      <t>（介護補助者が同行する場合）</t>
    </r>
    <r>
      <rPr>
        <sz val="12"/>
        <rFont val="ＭＳ 明朝"/>
        <family val="1"/>
        <charset val="128"/>
      </rPr>
      <t xml:space="preserve">
30分以上</t>
    </r>
    <rPh sb="2" eb="4">
      <t>カンゴ</t>
    </rPh>
    <rPh sb="5" eb="7">
      <t>カイゴ</t>
    </rPh>
    <rPh sb="7" eb="9">
      <t>ヨボウ</t>
    </rPh>
    <rPh sb="9" eb="11">
      <t>ホウモン</t>
    </rPh>
    <rPh sb="11" eb="13">
      <t>カンゴ</t>
    </rPh>
    <rPh sb="31" eb="32">
      <t>フン</t>
    </rPh>
    <rPh sb="32" eb="34">
      <t>イジョウ</t>
    </rPh>
    <phoneticPr fontId="3"/>
  </si>
  <si>
    <t>訪問介護
30分以上1時間未満</t>
    <rPh sb="0" eb="2">
      <t>ホウモン</t>
    </rPh>
    <rPh sb="2" eb="4">
      <t>カイゴ</t>
    </rPh>
    <rPh sb="7" eb="8">
      <t>フン</t>
    </rPh>
    <rPh sb="8" eb="10">
      <t>イジョウ</t>
    </rPh>
    <rPh sb="11" eb="13">
      <t>ジカン</t>
    </rPh>
    <rPh sb="13" eb="15">
      <t>ミマン</t>
    </rPh>
    <phoneticPr fontId="3"/>
  </si>
  <si>
    <t>訪問介護
20分未満</t>
    <rPh sb="0" eb="2">
      <t>ホウモン</t>
    </rPh>
    <rPh sb="2" eb="4">
      <t>カイゴ</t>
    </rPh>
    <rPh sb="7" eb="8">
      <t>フン</t>
    </rPh>
    <rPh sb="8" eb="10">
      <t>ミマン</t>
    </rPh>
    <phoneticPr fontId="3"/>
  </si>
  <si>
    <t>訪問介護
20分以上30分未満</t>
    <rPh sb="0" eb="2">
      <t>ホウモン</t>
    </rPh>
    <rPh sb="2" eb="4">
      <t>カイゴ</t>
    </rPh>
    <rPh sb="7" eb="8">
      <t>フン</t>
    </rPh>
    <rPh sb="8" eb="10">
      <t>イジョウ</t>
    </rPh>
    <rPh sb="12" eb="13">
      <t>フン</t>
    </rPh>
    <rPh sb="13" eb="15">
      <t>ミマン</t>
    </rPh>
    <phoneticPr fontId="3"/>
  </si>
  <si>
    <t>（注）１　（イ）は、当該年度内に訪問する予定回数を記載する。</t>
    <rPh sb="10" eb="12">
      <t>トウガイ</t>
    </rPh>
    <rPh sb="12" eb="15">
      <t>ネンドナイ</t>
    </rPh>
    <rPh sb="16" eb="18">
      <t>ホウモン</t>
    </rPh>
    <rPh sb="20" eb="22">
      <t>ヨテイ</t>
    </rPh>
    <rPh sb="22" eb="24">
      <t>カイスウ</t>
    </rPh>
    <rPh sb="25" eb="27">
      <t>キサイ</t>
    </rPh>
    <phoneticPr fontId="3"/>
  </si>
  <si>
    <t>　訪問介護・訪問看護
　 ・介護予防訪問看護</t>
    <phoneticPr fontId="3"/>
  </si>
  <si>
    <t>様式第５号の１（第10条関係）</t>
    <rPh sb="0" eb="2">
      <t>ヨウシキ</t>
    </rPh>
    <rPh sb="2" eb="3">
      <t>ダイ</t>
    </rPh>
    <rPh sb="4" eb="5">
      <t>ゴウ</t>
    </rPh>
    <rPh sb="8" eb="9">
      <t>ダイ</t>
    </rPh>
    <rPh sb="11" eb="12">
      <t>ジョウ</t>
    </rPh>
    <rPh sb="12" eb="14">
      <t>カンケイ</t>
    </rPh>
    <phoneticPr fontId="3"/>
  </si>
  <si>
    <t>事　業　計　画　書（変更後）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rPh sb="10" eb="12">
      <t>ヘンコウ</t>
    </rPh>
    <rPh sb="12" eb="13">
      <t>ゴ</t>
    </rPh>
    <phoneticPr fontId="3"/>
  </si>
  <si>
    <t>（注）１　（イ）は、当該年度内に訪問する予定回数を記載する。</t>
    <phoneticPr fontId="3"/>
  </si>
  <si>
    <t>様式第10号の１（第12条関係）</t>
    <rPh sb="0" eb="2">
      <t>ヨウシキ</t>
    </rPh>
    <rPh sb="2" eb="3">
      <t>ダイ</t>
    </rPh>
    <rPh sb="5" eb="6">
      <t>ゴウ</t>
    </rPh>
    <rPh sb="9" eb="10">
      <t>ダイ</t>
    </rPh>
    <rPh sb="12" eb="13">
      <t>ジョウ</t>
    </rPh>
    <rPh sb="13" eb="15">
      <t>カンケイ</t>
    </rPh>
    <phoneticPr fontId="3"/>
  </si>
  <si>
    <t>事　業　実　績　報　告　書</t>
    <rPh sb="0" eb="1">
      <t>コト</t>
    </rPh>
    <rPh sb="2" eb="3">
      <t>ギョウ</t>
    </rPh>
    <rPh sb="4" eb="5">
      <t>ジツ</t>
    </rPh>
    <rPh sb="6" eb="7">
      <t>イサオ</t>
    </rPh>
    <rPh sb="8" eb="9">
      <t>ホウ</t>
    </rPh>
    <rPh sb="10" eb="11">
      <t>コク</t>
    </rPh>
    <rPh sb="12" eb="13">
      <t>ショ</t>
    </rPh>
    <phoneticPr fontId="3"/>
  </si>
  <si>
    <t>補助請求額</t>
    <rPh sb="0" eb="2">
      <t>ホジョ</t>
    </rPh>
    <rPh sb="2" eb="4">
      <t>セイキュウ</t>
    </rPh>
    <rPh sb="4" eb="5">
      <t>ガク</t>
    </rPh>
    <phoneticPr fontId="3"/>
  </si>
  <si>
    <t>補助基準額　a</t>
    <rPh sb="0" eb="2">
      <t>ホジョ</t>
    </rPh>
    <rPh sb="2" eb="4">
      <t>キジュン</t>
    </rPh>
    <rPh sb="4" eb="5">
      <t>ガク</t>
    </rPh>
    <phoneticPr fontId="3"/>
  </si>
  <si>
    <t>訪問回数（実績）　（ｲ）</t>
    <rPh sb="0" eb="2">
      <t>ホウモン</t>
    </rPh>
    <rPh sb="2" eb="4">
      <t>カイスウ</t>
    </rPh>
    <rPh sb="5" eb="7">
      <t>ジッセキ</t>
    </rPh>
    <phoneticPr fontId="3"/>
  </si>
  <si>
    <t>（注）１　（イ）は、当該年度内に訪問した回数を記載する。</t>
    <rPh sb="20" eb="22">
      <t>カイスウ</t>
    </rPh>
    <phoneticPr fontId="3"/>
  </si>
  <si>
    <t>訪問日</t>
    <rPh sb="0" eb="2">
      <t>ホウモン</t>
    </rPh>
    <rPh sb="2" eb="3">
      <t>ビ</t>
    </rPh>
    <phoneticPr fontId="3"/>
  </si>
  <si>
    <t>訪問者</t>
    <rPh sb="0" eb="2">
      <t>ホウモン</t>
    </rPh>
    <rPh sb="2" eb="3">
      <t>シャ</t>
    </rPh>
    <phoneticPr fontId="3"/>
  </si>
  <si>
    <t>訪問者の資格等
（いずれかに○）</t>
    <rPh sb="4" eb="6">
      <t>シカク</t>
    </rPh>
    <rPh sb="6" eb="7">
      <t>トウ</t>
    </rPh>
    <phoneticPr fontId="3"/>
  </si>
  <si>
    <r>
      <t>訪問介護</t>
    </r>
    <r>
      <rPr>
        <sz val="10"/>
        <rFont val="ＭＳ 明朝"/>
        <family val="1"/>
        <charset val="128"/>
      </rPr>
      <t>（ケア・アシスタント等が同行する場合）</t>
    </r>
    <r>
      <rPr>
        <sz val="12"/>
        <rFont val="ＭＳ 明朝"/>
        <family val="1"/>
        <charset val="128"/>
      </rPr>
      <t xml:space="preserve">
20分未満</t>
    </r>
    <rPh sb="0" eb="2">
      <t>ホウモン</t>
    </rPh>
    <rPh sb="2" eb="4">
      <t>カイゴ</t>
    </rPh>
    <rPh sb="26" eb="27">
      <t>フン</t>
    </rPh>
    <rPh sb="27" eb="29">
      <t>ミマン</t>
    </rPh>
    <phoneticPr fontId="3"/>
  </si>
  <si>
    <r>
      <t>訪問介護</t>
    </r>
    <r>
      <rPr>
        <sz val="10"/>
        <rFont val="ＭＳ 明朝"/>
        <family val="1"/>
        <charset val="128"/>
      </rPr>
      <t>（ケア・アシスタント等が同行する場合）</t>
    </r>
    <r>
      <rPr>
        <sz val="12"/>
        <rFont val="ＭＳ 明朝"/>
        <family val="1"/>
        <charset val="128"/>
      </rPr>
      <t xml:space="preserve">
20分以上30分未満</t>
    </r>
    <rPh sb="0" eb="2">
      <t>ホウモン</t>
    </rPh>
    <rPh sb="2" eb="4">
      <t>カイゴ</t>
    </rPh>
    <rPh sb="26" eb="27">
      <t>フン</t>
    </rPh>
    <rPh sb="27" eb="29">
      <t>イジョウ</t>
    </rPh>
    <rPh sb="31" eb="32">
      <t>フン</t>
    </rPh>
    <rPh sb="32" eb="34">
      <t>ミマン</t>
    </rPh>
    <phoneticPr fontId="3"/>
  </si>
  <si>
    <r>
      <t>訪問介護</t>
    </r>
    <r>
      <rPr>
        <sz val="10"/>
        <rFont val="ＭＳ 明朝"/>
        <family val="1"/>
        <charset val="128"/>
      </rPr>
      <t>（ケア・アシスタント等が同行する場合）</t>
    </r>
    <r>
      <rPr>
        <sz val="12"/>
        <rFont val="ＭＳ 明朝"/>
        <family val="1"/>
        <charset val="128"/>
      </rPr>
      <t xml:space="preserve">
30分以上1時間未満</t>
    </r>
    <rPh sb="0" eb="2">
      <t>ホウモン</t>
    </rPh>
    <rPh sb="2" eb="4">
      <t>カイゴ</t>
    </rPh>
    <rPh sb="26" eb="27">
      <t>フン</t>
    </rPh>
    <rPh sb="27" eb="29">
      <t>イジョウ</t>
    </rPh>
    <rPh sb="30" eb="32">
      <t>ジカン</t>
    </rPh>
    <rPh sb="32" eb="34">
      <t>ミマン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</si>
</sst>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0_);[Red]\(0\)"/>
    <numFmt numFmtId="178" formatCode="[$-F800]dddd\,\ mmmm\ dd\,\ yyyy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8"/>
      <name val="ＭＳ 明朝"/>
      <family val="1"/>
      <charset val="128"/>
    </font>
    <font>
      <sz val="12"/>
      <color theme="0" tint="-0.249977111117893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2" fillId="0" borderId="0"/>
  </cellStyleXfs>
  <cellXfs count="12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Border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right"/>
    </xf>
    <xf numFmtId="176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horizontal="right"/>
    </xf>
    <xf numFmtId="0" fontId="11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vertical="center" wrapText="1"/>
    </xf>
    <xf numFmtId="0" fontId="4" fillId="3" borderId="30" xfId="0" applyFont="1" applyFill="1" applyBorder="1">
      <alignment vertical="center"/>
    </xf>
    <xf numFmtId="0" fontId="4" fillId="3" borderId="31" xfId="0" applyFont="1" applyFill="1" applyBorder="1">
      <alignment vertical="center"/>
    </xf>
    <xf numFmtId="0" fontId="4" fillId="3" borderId="32" xfId="0" applyFont="1" applyFill="1" applyBorder="1">
      <alignment vertical="center"/>
    </xf>
    <xf numFmtId="176" fontId="2" fillId="0" borderId="15" xfId="0" applyNumberFormat="1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3" borderId="29" xfId="0" applyFont="1" applyFill="1" applyBorder="1" applyAlignment="1" applyProtection="1">
      <alignment vertical="center" wrapText="1"/>
      <protection locked="0"/>
    </xf>
    <xf numFmtId="0" fontId="4" fillId="3" borderId="30" xfId="0" applyFont="1" applyFill="1" applyBorder="1" applyProtection="1">
      <alignment vertical="center"/>
      <protection locked="0"/>
    </xf>
    <xf numFmtId="0" fontId="4" fillId="3" borderId="31" xfId="0" applyFont="1" applyFill="1" applyBorder="1" applyProtection="1">
      <alignment vertical="center"/>
      <protection locked="0"/>
    </xf>
    <xf numFmtId="0" fontId="4" fillId="3" borderId="32" xfId="0" applyFont="1" applyFill="1" applyBorder="1" applyProtection="1">
      <alignment vertical="center"/>
      <protection locked="0"/>
    </xf>
    <xf numFmtId="0" fontId="6" fillId="2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177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6" fillId="3" borderId="6" xfId="0" applyNumberFormat="1" applyFont="1" applyFill="1" applyBorder="1" applyAlignment="1" applyProtection="1">
      <alignment horizontal="center" vertical="center"/>
      <protection locked="0"/>
    </xf>
    <xf numFmtId="178" fontId="4" fillId="3" borderId="30" xfId="0" applyNumberFormat="1" applyFont="1" applyFill="1" applyBorder="1" applyProtection="1">
      <alignment vertical="center"/>
      <protection locked="0"/>
    </xf>
    <xf numFmtId="178" fontId="4" fillId="3" borderId="31" xfId="0" applyNumberFormat="1" applyFont="1" applyFill="1" applyBorder="1" applyProtection="1">
      <alignment vertical="center"/>
      <protection locked="0"/>
    </xf>
    <xf numFmtId="178" fontId="4" fillId="3" borderId="32" xfId="0" applyNumberFormat="1" applyFont="1" applyFill="1" applyBorder="1" applyProtection="1">
      <alignment vertical="center"/>
      <protection locked="0"/>
    </xf>
    <xf numFmtId="0" fontId="2" fillId="3" borderId="26" xfId="0" applyFont="1" applyFill="1" applyBorder="1" applyAlignment="1" applyProtection="1">
      <alignment vertical="center" wrapText="1"/>
      <protection locked="0"/>
    </xf>
    <xf numFmtId="176" fontId="2" fillId="0" borderId="31" xfId="1" applyNumberFormat="1" applyFont="1" applyBorder="1" applyAlignment="1">
      <alignment vertical="center"/>
    </xf>
    <xf numFmtId="176" fontId="2" fillId="0" borderId="39" xfId="1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 wrapText="1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176" fontId="2" fillId="3" borderId="31" xfId="1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0" borderId="33" xfId="0" applyFont="1" applyBorder="1" applyAlignment="1">
      <alignment horizontal="left" vertical="top" wrapText="1"/>
    </xf>
    <xf numFmtId="0" fontId="2" fillId="3" borderId="27" xfId="0" applyFont="1" applyFill="1" applyBorder="1" applyAlignment="1" applyProtection="1">
      <alignment horizontal="left" vertical="center" wrapText="1"/>
      <protection locked="0"/>
    </xf>
    <xf numFmtId="0" fontId="2" fillId="3" borderId="16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left" vertical="center" wrapText="1"/>
      <protection locked="0"/>
    </xf>
    <xf numFmtId="0" fontId="2" fillId="3" borderId="25" xfId="0" applyFont="1" applyFill="1" applyBorder="1" applyAlignment="1" applyProtection="1">
      <alignment horizontal="left" vertical="center" wrapText="1"/>
      <protection locked="0"/>
    </xf>
    <xf numFmtId="176" fontId="2" fillId="0" borderId="0" xfId="0" applyNumberFormat="1" applyFont="1" applyBorder="1" applyAlignment="1">
      <alignment horizontal="center" vertical="top"/>
    </xf>
    <xf numFmtId="0" fontId="4" fillId="2" borderId="2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76" fontId="2" fillId="0" borderId="2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0" fontId="2" fillId="2" borderId="34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176" fontId="2" fillId="3" borderId="31" xfId="1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209939</xdr:colOff>
      <xdr:row>1</xdr:row>
      <xdr:rowOff>29689</xdr:rowOff>
    </xdr:from>
    <xdr:to>
      <xdr:col>16</xdr:col>
      <xdr:colOff>257300</xdr:colOff>
      <xdr:row>5</xdr:row>
      <xdr:rowOff>141903</xdr:rowOff>
    </xdr:to>
    <xdr:sp macro="" textlink="">
      <xdr:nvSpPr>
        <xdr:cNvPr id="2" name="テキスト ボックス 1"/>
        <xdr:cNvSpPr txBox="1"/>
      </xdr:nvSpPr>
      <xdr:spPr>
        <a:xfrm>
          <a:off x="9205497" y="207818"/>
          <a:ext cx="9042919" cy="1082032"/>
        </a:xfrm>
        <a:prstGeom prst="rect">
          <a:avLst/>
        </a:prstGeom>
        <a:solidFill>
          <a:srgbClr val="FFFF00"/>
        </a:solidFill>
        <a:ln w="571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・黄色のセルのみ入力</a:t>
          </a:r>
          <a:endParaRPr kumimoji="1" lang="en-US" altLang="ja-JP" sz="1800"/>
        </a:p>
        <a:p>
          <a:r>
            <a:rPr kumimoji="1" lang="ja-JP" altLang="en-US" sz="1800"/>
            <a:t>・他のセルには数式が入っているので、注意してください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244928</xdr:colOff>
      <xdr:row>0</xdr:row>
      <xdr:rowOff>68036</xdr:rowOff>
    </xdr:from>
    <xdr:to>
      <xdr:col>10</xdr:col>
      <xdr:colOff>470899</xdr:colOff>
      <xdr:row>5</xdr:row>
      <xdr:rowOff>7068</xdr:rowOff>
    </xdr:to>
    <xdr:sp macro="" textlink="">
      <xdr:nvSpPr>
        <xdr:cNvPr id="4" name="テキスト ボックス 3"/>
        <xdr:cNvSpPr txBox="1"/>
      </xdr:nvSpPr>
      <xdr:spPr>
        <a:xfrm>
          <a:off x="9555883" y="68036"/>
          <a:ext cx="5801842" cy="1094875"/>
        </a:xfrm>
        <a:prstGeom prst="rect">
          <a:avLst/>
        </a:prstGeom>
        <a:solidFill>
          <a:srgbClr val="FFFF00"/>
        </a:solidFill>
        <a:ln w="571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・黄色のセルのみ入力</a:t>
          </a:r>
          <a:endParaRPr kumimoji="1" lang="en-US" altLang="ja-JP" sz="1800"/>
        </a:p>
        <a:p>
          <a:r>
            <a:rPr kumimoji="1" lang="ja-JP" altLang="en-US" sz="1800"/>
            <a:t>・他のセルには数式が入っているので、注意してください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185697</xdr:colOff>
      <xdr:row>0</xdr:row>
      <xdr:rowOff>38421</xdr:rowOff>
    </xdr:from>
    <xdr:to>
      <xdr:col>10</xdr:col>
      <xdr:colOff>275167</xdr:colOff>
      <xdr:row>4</xdr:row>
      <xdr:rowOff>159948</xdr:rowOff>
    </xdr:to>
    <xdr:sp macro="" textlink="">
      <xdr:nvSpPr>
        <xdr:cNvPr id="4" name="テキスト ボックス 3"/>
        <xdr:cNvSpPr txBox="1"/>
      </xdr:nvSpPr>
      <xdr:spPr>
        <a:xfrm>
          <a:off x="9499030" y="38421"/>
          <a:ext cx="5698637" cy="1095194"/>
        </a:xfrm>
        <a:prstGeom prst="rect">
          <a:avLst/>
        </a:prstGeom>
        <a:solidFill>
          <a:srgbClr val="FFFF00"/>
        </a:solidFill>
        <a:ln w="571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・黄色のセルのみ入力</a:t>
          </a:r>
          <a:endParaRPr kumimoji="1" lang="en-US" altLang="ja-JP" sz="1800"/>
        </a:p>
        <a:p>
          <a:r>
            <a:rPr kumimoji="1" lang="ja-JP" altLang="en-US" sz="1800"/>
            <a:t>・他のセルには数式が入っているので、注意してください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view="pageBreakPreview" topLeftCell="A24" zoomScale="85" zoomScaleNormal="100" zoomScaleSheetLayoutView="85" workbookViewId="0">
      <selection activeCell="A28" sqref="A28:XFD30"/>
    </sheetView>
  </sheetViews>
  <sheetFormatPr defaultColWidth="9" defaultRowHeight="13" x14ac:dyDescent="0.2"/>
  <cols>
    <col min="1" max="1" width="32.453125" style="2" customWidth="1"/>
    <col min="2" max="3" width="22.26953125" style="2" customWidth="1"/>
    <col min="4" max="4" width="19.36328125" style="2" customWidth="1"/>
    <col min="5" max="5" width="30.7265625" style="2" customWidth="1"/>
    <col min="6" max="6" width="25.6328125" style="2" customWidth="1"/>
    <col min="7" max="7" width="15.6328125" style="2" customWidth="1"/>
    <col min="8" max="8" width="4" style="2" customWidth="1"/>
    <col min="9" max="9" width="12.6328125" style="2" customWidth="1"/>
    <col min="10" max="10" width="15.453125" style="2" customWidth="1"/>
    <col min="11" max="16384" width="9" style="2"/>
  </cols>
  <sheetData>
    <row r="1" spans="1:12" ht="14" x14ac:dyDescent="0.2">
      <c r="A1" s="1" t="s">
        <v>0</v>
      </c>
    </row>
    <row r="2" spans="1:12" ht="14" x14ac:dyDescent="0.2">
      <c r="A2" s="57"/>
      <c r="B2" s="57"/>
      <c r="C2" s="57"/>
      <c r="D2" s="57"/>
      <c r="E2" s="57"/>
      <c r="G2" s="3"/>
    </row>
    <row r="3" spans="1:12" ht="23.5" x14ac:dyDescent="0.2">
      <c r="A3" s="58" t="s">
        <v>1</v>
      </c>
      <c r="B3" s="58"/>
      <c r="C3" s="58"/>
      <c r="D3" s="58"/>
      <c r="E3" s="58"/>
      <c r="F3" s="4"/>
      <c r="G3" s="4"/>
    </row>
    <row r="4" spans="1:12" ht="24" customHeight="1" x14ac:dyDescent="0.2">
      <c r="A4" s="5"/>
      <c r="B4" s="5"/>
      <c r="C4" s="5"/>
      <c r="D4" s="5"/>
      <c r="E4" s="5"/>
      <c r="F4" s="4"/>
      <c r="G4" s="4"/>
    </row>
    <row r="5" spans="1:12" ht="14.5" thickBot="1" x14ac:dyDescent="0.25">
      <c r="A5" s="6"/>
      <c r="B5" s="6"/>
      <c r="C5" s="6"/>
      <c r="D5" s="6"/>
      <c r="E5" s="6"/>
      <c r="G5" s="3"/>
    </row>
    <row r="6" spans="1:12" ht="33.4" customHeight="1" thickBot="1" x14ac:dyDescent="0.25">
      <c r="A6" s="45" t="s">
        <v>2</v>
      </c>
      <c r="B6" s="68"/>
      <c r="C6" s="69"/>
      <c r="D6" s="70"/>
      <c r="E6" s="8"/>
      <c r="F6" s="9"/>
      <c r="G6" s="9"/>
      <c r="H6" s="9"/>
      <c r="I6" s="9"/>
      <c r="J6" s="9"/>
      <c r="K6" s="10"/>
      <c r="L6" s="11"/>
    </row>
    <row r="7" spans="1:12" ht="10" customHeight="1" thickBo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12"/>
      <c r="L7" s="11"/>
    </row>
    <row r="8" spans="1:12" ht="35.25" customHeight="1" thickBot="1" x14ac:dyDescent="0.25">
      <c r="A8" s="13" t="s">
        <v>3</v>
      </c>
      <c r="B8" s="14" t="s">
        <v>4</v>
      </c>
      <c r="C8" s="15" t="s">
        <v>5</v>
      </c>
      <c r="D8" s="59" t="s">
        <v>6</v>
      </c>
      <c r="E8" s="60"/>
      <c r="F8" s="9"/>
      <c r="G8" s="9"/>
      <c r="H8" s="9"/>
      <c r="I8" s="9"/>
      <c r="J8" s="9"/>
      <c r="K8" s="12"/>
      <c r="L8" s="11"/>
    </row>
    <row r="9" spans="1:12" ht="40.4" customHeight="1" thickBot="1" x14ac:dyDescent="0.25">
      <c r="A9" s="46"/>
      <c r="B9" s="49"/>
      <c r="C9" s="48"/>
      <c r="D9" s="61"/>
      <c r="E9" s="62"/>
      <c r="F9" s="9"/>
      <c r="G9" s="9"/>
      <c r="H9" s="9"/>
      <c r="I9" s="9"/>
      <c r="J9" s="9"/>
      <c r="K9" s="12"/>
      <c r="L9" s="11"/>
    </row>
    <row r="10" spans="1:12" ht="10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12"/>
      <c r="L10" s="11"/>
    </row>
    <row r="11" spans="1:12" s="17" customFormat="1" ht="20.149999999999999" customHeight="1" thickBot="1" x14ac:dyDescent="0.25">
      <c r="A11" s="17" t="s">
        <v>7</v>
      </c>
      <c r="E11" s="3" t="s">
        <v>8</v>
      </c>
      <c r="K11" s="2"/>
    </row>
    <row r="12" spans="1:12" s="17" customFormat="1" ht="50.15" customHeight="1" thickBot="1" x14ac:dyDescent="0.25">
      <c r="A12" s="63" t="s">
        <v>9</v>
      </c>
      <c r="B12" s="64"/>
      <c r="C12" s="65" t="s">
        <v>10</v>
      </c>
      <c r="D12" s="66"/>
      <c r="E12" s="67"/>
      <c r="F12" s="18"/>
      <c r="K12" s="2"/>
    </row>
    <row r="13" spans="1:12" s="20" customFormat="1" ht="50.15" customHeight="1" thickBot="1" x14ac:dyDescent="0.25">
      <c r="A13" s="71">
        <f>E31</f>
        <v>0</v>
      </c>
      <c r="B13" s="72"/>
      <c r="C13" s="71">
        <f>ROUNDDOWN(A13*2/3,-1)</f>
        <v>0</v>
      </c>
      <c r="D13" s="72"/>
      <c r="E13" s="73"/>
      <c r="F13" s="19"/>
      <c r="K13" s="2"/>
    </row>
    <row r="14" spans="1:12" s="20" customFormat="1" ht="20.149999999999999" customHeight="1" x14ac:dyDescent="0.2">
      <c r="A14" s="21" t="s">
        <v>11</v>
      </c>
      <c r="B14" s="21"/>
      <c r="C14" s="21"/>
      <c r="D14" s="21"/>
      <c r="E14" s="21"/>
      <c r="F14" s="19"/>
      <c r="K14" s="2"/>
    </row>
    <row r="15" spans="1:12" s="17" customFormat="1" ht="20.149999999999999" customHeight="1" x14ac:dyDescent="0.2">
      <c r="A15" s="20" t="s">
        <v>12</v>
      </c>
      <c r="K15" s="2"/>
    </row>
    <row r="16" spans="1:12" s="17" customFormat="1" ht="7.5" customHeight="1" x14ac:dyDescent="0.2">
      <c r="A16" s="20"/>
      <c r="K16" s="2"/>
    </row>
    <row r="17" spans="1:15" s="20" customFormat="1" ht="20.149999999999999" customHeight="1" x14ac:dyDescent="0.2">
      <c r="K17" s="2"/>
    </row>
    <row r="18" spans="1:15" ht="20.149999999999999" customHeight="1" thickBot="1" x14ac:dyDescent="0.25">
      <c r="A18" s="17" t="s">
        <v>13</v>
      </c>
      <c r="E18" s="3" t="s">
        <v>8</v>
      </c>
      <c r="F18" s="22"/>
      <c r="G18" s="23"/>
      <c r="K18" s="20"/>
    </row>
    <row r="19" spans="1:15" s="20" customFormat="1" ht="25" customHeight="1" thickBot="1" x14ac:dyDescent="0.25">
      <c r="A19" s="74" t="s">
        <v>14</v>
      </c>
      <c r="B19" s="76" t="s">
        <v>15</v>
      </c>
      <c r="C19" s="76" t="s">
        <v>16</v>
      </c>
      <c r="D19" s="76"/>
      <c r="E19" s="78" t="s">
        <v>17</v>
      </c>
      <c r="F19" s="86"/>
      <c r="G19" s="86"/>
    </row>
    <row r="20" spans="1:15" s="20" customFormat="1" ht="25" customHeight="1" x14ac:dyDescent="0.2">
      <c r="A20" s="75"/>
      <c r="B20" s="77"/>
      <c r="C20" s="77"/>
      <c r="D20" s="77"/>
      <c r="E20" s="79"/>
      <c r="F20" s="86"/>
      <c r="G20" s="86"/>
      <c r="J20" s="80" t="s">
        <v>18</v>
      </c>
      <c r="K20" s="80" t="s">
        <v>19</v>
      </c>
      <c r="L20" s="87" t="s">
        <v>20</v>
      </c>
      <c r="M20" s="89" t="s">
        <v>21</v>
      </c>
      <c r="N20" s="90"/>
      <c r="O20" s="80" t="s">
        <v>22</v>
      </c>
    </row>
    <row r="21" spans="1:15" s="20" customFormat="1" ht="40" customHeight="1" thickBot="1" x14ac:dyDescent="0.25">
      <c r="A21" s="36" t="s">
        <v>30</v>
      </c>
      <c r="B21" s="54">
        <v>2540</v>
      </c>
      <c r="C21" s="82"/>
      <c r="D21" s="82"/>
      <c r="E21" s="55">
        <f t="shared" ref="E21:E26" si="0">B21*C21</f>
        <v>0</v>
      </c>
      <c r="F21" s="24"/>
      <c r="G21" s="24"/>
      <c r="J21" s="81"/>
      <c r="K21" s="81"/>
      <c r="L21" s="88"/>
      <c r="M21" s="91"/>
      <c r="N21" s="92"/>
      <c r="O21" s="81"/>
    </row>
    <row r="22" spans="1:15" s="20" customFormat="1" ht="40" customHeight="1" x14ac:dyDescent="0.2">
      <c r="A22" s="36" t="s">
        <v>31</v>
      </c>
      <c r="B22" s="54">
        <v>4020</v>
      </c>
      <c r="C22" s="82"/>
      <c r="D22" s="82"/>
      <c r="E22" s="55">
        <f>B22*C22</f>
        <v>0</v>
      </c>
      <c r="F22" s="24"/>
      <c r="G22" s="24"/>
      <c r="J22" s="35"/>
      <c r="K22" s="35"/>
      <c r="L22" s="35"/>
      <c r="M22" s="35"/>
      <c r="N22" s="35"/>
      <c r="O22" s="35"/>
    </row>
    <row r="23" spans="1:15" s="20" customFormat="1" ht="50.25" customHeight="1" x14ac:dyDescent="0.2">
      <c r="A23" s="36" t="s">
        <v>32</v>
      </c>
      <c r="B23" s="54">
        <v>2010</v>
      </c>
      <c r="C23" s="82"/>
      <c r="D23" s="82"/>
      <c r="E23" s="55">
        <f t="shared" si="0"/>
        <v>0</v>
      </c>
      <c r="F23" s="24"/>
      <c r="G23" s="24"/>
    </row>
    <row r="24" spans="1:15" s="20" customFormat="1" ht="51.75" customHeight="1" x14ac:dyDescent="0.2">
      <c r="A24" s="36" t="s">
        <v>33</v>
      </c>
      <c r="B24" s="54">
        <v>3170</v>
      </c>
      <c r="C24" s="82"/>
      <c r="D24" s="82"/>
      <c r="E24" s="55">
        <f t="shared" si="0"/>
        <v>0</v>
      </c>
      <c r="F24" s="24"/>
      <c r="G24" s="24"/>
    </row>
    <row r="25" spans="1:15" s="20" customFormat="1" ht="40" customHeight="1" x14ac:dyDescent="0.2">
      <c r="A25" s="36" t="s">
        <v>35</v>
      </c>
      <c r="B25" s="54">
        <v>1630</v>
      </c>
      <c r="C25" s="82"/>
      <c r="D25" s="82"/>
      <c r="E25" s="55">
        <f t="shared" si="0"/>
        <v>0</v>
      </c>
      <c r="F25" s="24"/>
      <c r="G25" s="24"/>
    </row>
    <row r="26" spans="1:15" s="20" customFormat="1" ht="40" customHeight="1" x14ac:dyDescent="0.2">
      <c r="A26" s="36" t="s">
        <v>36</v>
      </c>
      <c r="B26" s="54">
        <v>2440</v>
      </c>
      <c r="C26" s="82"/>
      <c r="D26" s="82"/>
      <c r="E26" s="55">
        <f t="shared" si="0"/>
        <v>0</v>
      </c>
      <c r="F26" s="24"/>
      <c r="G26" s="24"/>
    </row>
    <row r="27" spans="1:15" s="20" customFormat="1" ht="40" customHeight="1" x14ac:dyDescent="0.2">
      <c r="A27" s="36" t="s">
        <v>34</v>
      </c>
      <c r="B27" s="54">
        <v>3870</v>
      </c>
      <c r="C27" s="82"/>
      <c r="D27" s="82"/>
      <c r="E27" s="55">
        <f>B27*C27</f>
        <v>0</v>
      </c>
      <c r="F27" s="24"/>
      <c r="G27" s="24"/>
    </row>
    <row r="28" spans="1:15" s="20" customFormat="1" ht="59.5" customHeight="1" x14ac:dyDescent="0.2">
      <c r="A28" s="36" t="s">
        <v>51</v>
      </c>
      <c r="B28" s="54">
        <v>372</v>
      </c>
      <c r="C28" s="82"/>
      <c r="D28" s="82"/>
      <c r="E28" s="55">
        <f t="shared" ref="E28:E30" si="1">B28*C28</f>
        <v>0</v>
      </c>
      <c r="F28" s="24"/>
      <c r="G28" s="24"/>
    </row>
    <row r="29" spans="1:15" s="20" customFormat="1" ht="59.5" customHeight="1" x14ac:dyDescent="0.2">
      <c r="A29" s="36" t="s">
        <v>52</v>
      </c>
      <c r="B29" s="54">
        <v>558</v>
      </c>
      <c r="C29" s="82"/>
      <c r="D29" s="82"/>
      <c r="E29" s="55">
        <f t="shared" si="1"/>
        <v>0</v>
      </c>
      <c r="F29" s="24"/>
      <c r="G29" s="24"/>
    </row>
    <row r="30" spans="1:15" s="20" customFormat="1" ht="59.5" customHeight="1" thickBot="1" x14ac:dyDescent="0.25">
      <c r="A30" s="36" t="s">
        <v>53</v>
      </c>
      <c r="B30" s="54">
        <v>1116</v>
      </c>
      <c r="C30" s="82"/>
      <c r="D30" s="82"/>
      <c r="E30" s="55">
        <f>B30*C30</f>
        <v>0</v>
      </c>
      <c r="F30" s="24"/>
      <c r="G30" s="24"/>
    </row>
    <row r="31" spans="1:15" s="20" customFormat="1" ht="40" customHeight="1" thickBot="1" x14ac:dyDescent="0.25">
      <c r="A31" s="83" t="s">
        <v>23</v>
      </c>
      <c r="B31" s="84"/>
      <c r="C31" s="85">
        <f>SUM(C21:D27)</f>
        <v>0</v>
      </c>
      <c r="D31" s="85"/>
      <c r="E31" s="56">
        <f>SUM(E21:E27)</f>
        <v>0</v>
      </c>
      <c r="F31" s="25"/>
      <c r="G31" s="25"/>
    </row>
    <row r="32" spans="1:15" s="20" customFormat="1" ht="48.75" customHeight="1" x14ac:dyDescent="0.2">
      <c r="A32" s="93" t="s">
        <v>37</v>
      </c>
      <c r="B32" s="93"/>
      <c r="C32" s="93"/>
      <c r="D32" s="18"/>
      <c r="E32" s="18"/>
      <c r="F32" s="18"/>
      <c r="G32" s="26"/>
      <c r="K32" s="2"/>
    </row>
    <row r="33" spans="1:7" ht="40" customHeight="1" thickBot="1" x14ac:dyDescent="0.25">
      <c r="A33" s="2" t="s">
        <v>24</v>
      </c>
      <c r="E33" s="27"/>
      <c r="F33" s="98"/>
      <c r="G33" s="98"/>
    </row>
    <row r="34" spans="1:7" ht="33" customHeight="1" thickBot="1" x14ac:dyDescent="0.25">
      <c r="A34" s="28" t="s">
        <v>25</v>
      </c>
      <c r="B34" s="29" t="s">
        <v>26</v>
      </c>
      <c r="C34" s="29" t="s">
        <v>27</v>
      </c>
      <c r="D34" s="99" t="s">
        <v>28</v>
      </c>
      <c r="E34" s="100"/>
    </row>
    <row r="35" spans="1:7" ht="54" customHeight="1" x14ac:dyDescent="0.2">
      <c r="A35" s="41" t="s">
        <v>38</v>
      </c>
      <c r="B35" s="50"/>
      <c r="C35" s="42"/>
      <c r="D35" s="101" t="s">
        <v>29</v>
      </c>
      <c r="E35" s="102"/>
    </row>
    <row r="36" spans="1:7" ht="54" customHeight="1" x14ac:dyDescent="0.2">
      <c r="A36" s="41" t="s">
        <v>38</v>
      </c>
      <c r="B36" s="51"/>
      <c r="C36" s="43"/>
      <c r="D36" s="96" t="s">
        <v>29</v>
      </c>
      <c r="E36" s="97"/>
    </row>
    <row r="37" spans="1:7" ht="54" customHeight="1" x14ac:dyDescent="0.2">
      <c r="A37" s="41" t="s">
        <v>38</v>
      </c>
      <c r="B37" s="51"/>
      <c r="C37" s="43"/>
      <c r="D37" s="96" t="s">
        <v>29</v>
      </c>
      <c r="E37" s="97"/>
    </row>
    <row r="38" spans="1:7" ht="54" customHeight="1" x14ac:dyDescent="0.2">
      <c r="A38" s="41" t="s">
        <v>38</v>
      </c>
      <c r="B38" s="51"/>
      <c r="C38" s="43"/>
      <c r="D38" s="96" t="s">
        <v>29</v>
      </c>
      <c r="E38" s="97"/>
    </row>
    <row r="39" spans="1:7" ht="54" customHeight="1" thickBot="1" x14ac:dyDescent="0.25">
      <c r="A39" s="53" t="s">
        <v>38</v>
      </c>
      <c r="B39" s="52"/>
      <c r="C39" s="44"/>
      <c r="D39" s="94" t="s">
        <v>29</v>
      </c>
      <c r="E39" s="95"/>
    </row>
    <row r="40" spans="1:7" ht="12" customHeight="1" x14ac:dyDescent="0.2">
      <c r="A40" s="20"/>
    </row>
  </sheetData>
  <customSheetViews>
    <customSheetView guid="{CC985289-8662-4472-AD7F-9AFFA13672F0}" showPageBreaks="1" fitToPage="1" printArea="1" view="pageBreakPreview">
      <selection activeCell="A13" sqref="A13:B13"/>
      <pageMargins left="0.78740157480314965" right="0.51181102362204722" top="0.55118110236220474" bottom="0.35433070866141736" header="0.31496062992125984" footer="0.31496062992125984"/>
      <pageSetup paperSize="9" scale="69" orientation="portrait" r:id="rId1"/>
    </customSheetView>
  </customSheetViews>
  <mergeCells count="40">
    <mergeCell ref="C28:D28"/>
    <mergeCell ref="C29:D29"/>
    <mergeCell ref="C30:D30"/>
    <mergeCell ref="A32:C32"/>
    <mergeCell ref="D39:E39"/>
    <mergeCell ref="D38:E38"/>
    <mergeCell ref="F33:G33"/>
    <mergeCell ref="D34:E34"/>
    <mergeCell ref="D35:E35"/>
    <mergeCell ref="D36:E36"/>
    <mergeCell ref="D37:E37"/>
    <mergeCell ref="O20:O21"/>
    <mergeCell ref="C21:D21"/>
    <mergeCell ref="C24:D24"/>
    <mergeCell ref="A31:B31"/>
    <mergeCell ref="C31:D31"/>
    <mergeCell ref="F19:F20"/>
    <mergeCell ref="G19:G20"/>
    <mergeCell ref="J20:J21"/>
    <mergeCell ref="K20:K21"/>
    <mergeCell ref="L20:L21"/>
    <mergeCell ref="M20:N21"/>
    <mergeCell ref="C23:D23"/>
    <mergeCell ref="C26:D26"/>
    <mergeCell ref="C25:D25"/>
    <mergeCell ref="C22:D22"/>
    <mergeCell ref="C27:D27"/>
    <mergeCell ref="A13:B13"/>
    <mergeCell ref="C13:E13"/>
    <mergeCell ref="A19:A20"/>
    <mergeCell ref="B19:B20"/>
    <mergeCell ref="C19:D20"/>
    <mergeCell ref="E19:E20"/>
    <mergeCell ref="A2:E2"/>
    <mergeCell ref="A3:E3"/>
    <mergeCell ref="D8:E8"/>
    <mergeCell ref="D9:E9"/>
    <mergeCell ref="A12:B12"/>
    <mergeCell ref="C12:E12"/>
    <mergeCell ref="B6:D6"/>
  </mergeCells>
  <phoneticPr fontId="3"/>
  <pageMargins left="0.78740157480314965" right="0.51181102362204722" top="0.55118110236220474" bottom="0.35433070866141736" header="0.31496062992125984" footer="0.31496062992125984"/>
  <pageSetup paperSize="9" scale="5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view="pageBreakPreview" topLeftCell="A25" zoomScale="89" zoomScaleNormal="100" zoomScaleSheetLayoutView="89" workbookViewId="0">
      <selection activeCell="A28" sqref="A28:XFD30"/>
    </sheetView>
  </sheetViews>
  <sheetFormatPr defaultColWidth="9" defaultRowHeight="13" x14ac:dyDescent="0.2"/>
  <cols>
    <col min="1" max="1" width="27.6328125" style="2" customWidth="1"/>
    <col min="2" max="3" width="22.26953125" style="2" customWidth="1"/>
    <col min="4" max="4" width="19.36328125" style="2" customWidth="1"/>
    <col min="5" max="5" width="30.7265625" style="2" customWidth="1"/>
    <col min="6" max="6" width="25.6328125" style="2" customWidth="1"/>
    <col min="7" max="7" width="15.6328125" style="2" customWidth="1"/>
    <col min="8" max="8" width="4" style="2" customWidth="1"/>
    <col min="9" max="9" width="12.6328125" style="2" customWidth="1"/>
    <col min="10" max="10" width="15.453125" style="2" customWidth="1"/>
    <col min="11" max="16384" width="9" style="2"/>
  </cols>
  <sheetData>
    <row r="1" spans="1:12" ht="14" x14ac:dyDescent="0.2">
      <c r="A1" s="1" t="s">
        <v>39</v>
      </c>
    </row>
    <row r="2" spans="1:12" ht="14" x14ac:dyDescent="0.2">
      <c r="A2" s="57"/>
      <c r="B2" s="57"/>
      <c r="C2" s="57"/>
      <c r="D2" s="57"/>
      <c r="E2" s="57"/>
      <c r="G2" s="3"/>
    </row>
    <row r="3" spans="1:12" ht="23.5" x14ac:dyDescent="0.2">
      <c r="A3" s="58" t="s">
        <v>40</v>
      </c>
      <c r="B3" s="58"/>
      <c r="C3" s="58"/>
      <c r="D3" s="58"/>
      <c r="E3" s="58"/>
      <c r="F3" s="4"/>
      <c r="G3" s="4"/>
    </row>
    <row r="4" spans="1:12" ht="23.5" x14ac:dyDescent="0.2">
      <c r="A4" s="38"/>
      <c r="B4" s="38"/>
      <c r="C4" s="38"/>
      <c r="D4" s="38"/>
      <c r="E4" s="38"/>
      <c r="F4" s="4"/>
      <c r="G4" s="4"/>
    </row>
    <row r="5" spans="1:12" ht="14.5" thickBot="1" x14ac:dyDescent="0.25">
      <c r="A5" s="37"/>
      <c r="B5" s="37"/>
      <c r="C5" s="37"/>
      <c r="D5" s="37"/>
      <c r="E5" s="37"/>
      <c r="G5" s="3"/>
    </row>
    <row r="6" spans="1:12" ht="31.75" customHeight="1" thickBot="1" x14ac:dyDescent="0.25">
      <c r="A6" s="45" t="s">
        <v>2</v>
      </c>
      <c r="B6" s="110"/>
      <c r="C6" s="111"/>
      <c r="D6" s="112"/>
      <c r="E6" s="8"/>
      <c r="F6" s="9"/>
      <c r="G6" s="9"/>
      <c r="H6" s="9"/>
      <c r="I6" s="9"/>
      <c r="J6" s="9"/>
      <c r="K6" s="10"/>
      <c r="L6" s="11"/>
    </row>
    <row r="7" spans="1:12" ht="10" customHeight="1" thickBo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12"/>
      <c r="L7" s="11"/>
    </row>
    <row r="8" spans="1:12" ht="35.25" customHeight="1" thickBot="1" x14ac:dyDescent="0.25">
      <c r="A8" s="13" t="s">
        <v>3</v>
      </c>
      <c r="B8" s="14" t="s">
        <v>4</v>
      </c>
      <c r="C8" s="39" t="s">
        <v>5</v>
      </c>
      <c r="D8" s="59" t="s">
        <v>6</v>
      </c>
      <c r="E8" s="60"/>
      <c r="F8" s="9"/>
      <c r="G8" s="9"/>
      <c r="H8" s="9"/>
      <c r="I8" s="9"/>
      <c r="J8" s="9"/>
      <c r="K8" s="12"/>
      <c r="L8" s="11"/>
    </row>
    <row r="9" spans="1:12" ht="37" customHeight="1" thickBot="1" x14ac:dyDescent="0.25">
      <c r="A9" s="46"/>
      <c r="B9" s="47"/>
      <c r="C9" s="47"/>
      <c r="D9" s="61"/>
      <c r="E9" s="62"/>
      <c r="F9" s="9"/>
      <c r="G9" s="9"/>
      <c r="H9" s="9"/>
      <c r="I9" s="9"/>
      <c r="J9" s="9"/>
      <c r="K9" s="12"/>
      <c r="L9" s="11"/>
    </row>
    <row r="10" spans="1:12" ht="10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12"/>
      <c r="L10" s="11"/>
    </row>
    <row r="11" spans="1:12" s="17" customFormat="1" ht="20.149999999999999" customHeight="1" thickBot="1" x14ac:dyDescent="0.25">
      <c r="A11" s="17" t="s">
        <v>7</v>
      </c>
      <c r="E11" s="3" t="s">
        <v>8</v>
      </c>
      <c r="K11" s="2"/>
    </row>
    <row r="12" spans="1:12" s="17" customFormat="1" ht="50.15" customHeight="1" thickBot="1" x14ac:dyDescent="0.25">
      <c r="A12" s="63" t="s">
        <v>9</v>
      </c>
      <c r="B12" s="64"/>
      <c r="C12" s="65" t="s">
        <v>10</v>
      </c>
      <c r="D12" s="66"/>
      <c r="E12" s="67"/>
      <c r="F12" s="18"/>
      <c r="K12" s="2"/>
    </row>
    <row r="13" spans="1:12" s="20" customFormat="1" ht="50.15" customHeight="1" thickBot="1" x14ac:dyDescent="0.25">
      <c r="A13" s="71">
        <f>E31</f>
        <v>0</v>
      </c>
      <c r="B13" s="72"/>
      <c r="C13" s="71">
        <f>ROUNDDOWN(A13*2/3,-1)</f>
        <v>0</v>
      </c>
      <c r="D13" s="72"/>
      <c r="E13" s="73"/>
      <c r="F13" s="19"/>
      <c r="K13" s="2"/>
    </row>
    <row r="14" spans="1:12" s="20" customFormat="1" ht="20.149999999999999" customHeight="1" x14ac:dyDescent="0.2">
      <c r="A14" s="21" t="s">
        <v>11</v>
      </c>
      <c r="B14" s="21"/>
      <c r="C14" s="21"/>
      <c r="D14" s="21"/>
      <c r="E14" s="21"/>
      <c r="F14" s="19"/>
      <c r="K14" s="2"/>
    </row>
    <row r="15" spans="1:12" s="17" customFormat="1" ht="20.149999999999999" customHeight="1" x14ac:dyDescent="0.2">
      <c r="A15" s="20" t="s">
        <v>12</v>
      </c>
      <c r="K15" s="2"/>
    </row>
    <row r="16" spans="1:12" s="17" customFormat="1" ht="3" customHeight="1" x14ac:dyDescent="0.2">
      <c r="A16" s="20"/>
      <c r="K16" s="2"/>
    </row>
    <row r="17" spans="1:15" s="20" customFormat="1" ht="20.149999999999999" customHeight="1" x14ac:dyDescent="0.2">
      <c r="K17" s="2"/>
    </row>
    <row r="18" spans="1:15" ht="20.149999999999999" customHeight="1" thickBot="1" x14ac:dyDescent="0.25">
      <c r="A18" s="17" t="s">
        <v>13</v>
      </c>
      <c r="E18" s="3" t="s">
        <v>8</v>
      </c>
      <c r="F18" s="22"/>
      <c r="G18" s="23"/>
      <c r="K18" s="20"/>
    </row>
    <row r="19" spans="1:15" s="20" customFormat="1" ht="25" customHeight="1" thickBot="1" x14ac:dyDescent="0.25">
      <c r="A19" s="74" t="s">
        <v>14</v>
      </c>
      <c r="B19" s="76" t="s">
        <v>15</v>
      </c>
      <c r="C19" s="76" t="s">
        <v>16</v>
      </c>
      <c r="D19" s="76"/>
      <c r="E19" s="78" t="s">
        <v>17</v>
      </c>
      <c r="F19" s="86"/>
      <c r="G19" s="86"/>
    </row>
    <row r="20" spans="1:15" s="20" customFormat="1" ht="25" customHeight="1" x14ac:dyDescent="0.2">
      <c r="A20" s="75"/>
      <c r="B20" s="77"/>
      <c r="C20" s="77"/>
      <c r="D20" s="77"/>
      <c r="E20" s="79"/>
      <c r="F20" s="86"/>
      <c r="G20" s="86"/>
      <c r="J20" s="80" t="s">
        <v>18</v>
      </c>
      <c r="K20" s="80" t="s">
        <v>19</v>
      </c>
      <c r="L20" s="87" t="s">
        <v>20</v>
      </c>
      <c r="M20" s="89" t="s">
        <v>21</v>
      </c>
      <c r="N20" s="90"/>
      <c r="O20" s="80" t="s">
        <v>22</v>
      </c>
    </row>
    <row r="21" spans="1:15" s="20" customFormat="1" ht="40" customHeight="1" x14ac:dyDescent="0.2">
      <c r="A21" s="36" t="s">
        <v>30</v>
      </c>
      <c r="B21" s="54">
        <v>2540</v>
      </c>
      <c r="C21" s="82"/>
      <c r="D21" s="82"/>
      <c r="E21" s="55">
        <f t="shared" ref="E21:E26" si="0">B21*C21</f>
        <v>0</v>
      </c>
      <c r="F21" s="24"/>
      <c r="G21" s="24"/>
      <c r="J21" s="107"/>
      <c r="K21" s="107"/>
      <c r="L21" s="107"/>
      <c r="M21" s="108"/>
      <c r="N21" s="109"/>
      <c r="O21" s="107"/>
    </row>
    <row r="22" spans="1:15" s="20" customFormat="1" ht="40" customHeight="1" x14ac:dyDescent="0.2">
      <c r="A22" s="36" t="s">
        <v>31</v>
      </c>
      <c r="B22" s="54">
        <v>4020</v>
      </c>
      <c r="C22" s="82"/>
      <c r="D22" s="82"/>
      <c r="E22" s="55">
        <f>B22*C22</f>
        <v>0</v>
      </c>
      <c r="F22" s="24"/>
      <c r="G22" s="24"/>
      <c r="J22" s="107"/>
      <c r="K22" s="107"/>
      <c r="L22" s="107"/>
      <c r="M22" s="108"/>
      <c r="N22" s="109"/>
      <c r="O22" s="107"/>
    </row>
    <row r="23" spans="1:15" s="20" customFormat="1" ht="56" x14ac:dyDescent="0.2">
      <c r="A23" s="36" t="s">
        <v>32</v>
      </c>
      <c r="B23" s="54">
        <v>2010</v>
      </c>
      <c r="C23" s="82"/>
      <c r="D23" s="82"/>
      <c r="E23" s="55">
        <f t="shared" si="0"/>
        <v>0</v>
      </c>
      <c r="F23" s="24"/>
      <c r="G23" s="24"/>
      <c r="J23" s="107"/>
      <c r="K23" s="107"/>
      <c r="L23" s="107"/>
      <c r="M23" s="108"/>
      <c r="N23" s="109"/>
      <c r="O23" s="107"/>
    </row>
    <row r="24" spans="1:15" s="20" customFormat="1" ht="56" x14ac:dyDescent="0.2">
      <c r="A24" s="36" t="s">
        <v>33</v>
      </c>
      <c r="B24" s="54">
        <v>3170</v>
      </c>
      <c r="C24" s="82"/>
      <c r="D24" s="82"/>
      <c r="E24" s="55">
        <f t="shared" si="0"/>
        <v>0</v>
      </c>
      <c r="F24" s="24"/>
      <c r="G24" s="24"/>
      <c r="J24" s="107"/>
      <c r="K24" s="107"/>
      <c r="L24" s="107"/>
      <c r="M24" s="108"/>
      <c r="N24" s="109"/>
      <c r="O24" s="107"/>
    </row>
    <row r="25" spans="1:15" s="20" customFormat="1" ht="40" customHeight="1" x14ac:dyDescent="0.2">
      <c r="A25" s="36" t="s">
        <v>35</v>
      </c>
      <c r="B25" s="54">
        <v>1630</v>
      </c>
      <c r="C25" s="82"/>
      <c r="D25" s="82"/>
      <c r="E25" s="55">
        <f t="shared" si="0"/>
        <v>0</v>
      </c>
      <c r="F25" s="24"/>
      <c r="G25" s="24"/>
      <c r="J25" s="107"/>
      <c r="K25" s="107"/>
      <c r="L25" s="107"/>
      <c r="M25" s="108"/>
      <c r="N25" s="109"/>
      <c r="O25" s="107"/>
    </row>
    <row r="26" spans="1:15" s="20" customFormat="1" ht="40" customHeight="1" x14ac:dyDescent="0.2">
      <c r="A26" s="36" t="s">
        <v>36</v>
      </c>
      <c r="B26" s="54">
        <v>2440</v>
      </c>
      <c r="C26" s="82"/>
      <c r="D26" s="82"/>
      <c r="E26" s="55">
        <f t="shared" si="0"/>
        <v>0</v>
      </c>
      <c r="F26" s="24"/>
      <c r="G26" s="24"/>
      <c r="J26" s="107"/>
      <c r="K26" s="107"/>
      <c r="L26" s="107"/>
      <c r="M26" s="108"/>
      <c r="N26" s="109"/>
      <c r="O26" s="107"/>
    </row>
    <row r="27" spans="1:15" s="20" customFormat="1" ht="40" customHeight="1" x14ac:dyDescent="0.2">
      <c r="A27" s="36" t="s">
        <v>34</v>
      </c>
      <c r="B27" s="54">
        <v>3870</v>
      </c>
      <c r="C27" s="82"/>
      <c r="D27" s="82"/>
      <c r="E27" s="55">
        <f>B27*C27</f>
        <v>0</v>
      </c>
      <c r="F27" s="24"/>
      <c r="G27" s="24"/>
      <c r="J27" s="107"/>
      <c r="K27" s="107"/>
      <c r="L27" s="107"/>
      <c r="M27" s="108"/>
      <c r="N27" s="109"/>
      <c r="O27" s="107"/>
    </row>
    <row r="28" spans="1:15" s="20" customFormat="1" ht="59.5" customHeight="1" x14ac:dyDescent="0.2">
      <c r="A28" s="36" t="s">
        <v>51</v>
      </c>
      <c r="B28" s="54">
        <v>372</v>
      </c>
      <c r="C28" s="82"/>
      <c r="D28" s="82"/>
      <c r="E28" s="55">
        <f t="shared" ref="E28:E30" si="1">B28*C28</f>
        <v>0</v>
      </c>
      <c r="F28" s="24"/>
      <c r="G28" s="24"/>
      <c r="J28" s="35"/>
      <c r="K28" s="35"/>
      <c r="L28" s="35"/>
      <c r="M28" s="35"/>
      <c r="N28" s="35"/>
      <c r="O28" s="35"/>
    </row>
    <row r="29" spans="1:15" s="20" customFormat="1" ht="59.5" customHeight="1" x14ac:dyDescent="0.2">
      <c r="A29" s="36" t="s">
        <v>52</v>
      </c>
      <c r="B29" s="54">
        <v>558</v>
      </c>
      <c r="C29" s="82"/>
      <c r="D29" s="82"/>
      <c r="E29" s="55">
        <f t="shared" si="1"/>
        <v>0</v>
      </c>
      <c r="F29" s="24"/>
      <c r="G29" s="24"/>
      <c r="J29" s="35"/>
      <c r="K29" s="35"/>
      <c r="L29" s="35"/>
      <c r="M29" s="35"/>
      <c r="N29" s="35"/>
      <c r="O29" s="35"/>
    </row>
    <row r="30" spans="1:15" s="20" customFormat="1" ht="59.5" customHeight="1" thickBot="1" x14ac:dyDescent="0.25">
      <c r="A30" s="36" t="s">
        <v>53</v>
      </c>
      <c r="B30" s="54">
        <v>1116</v>
      </c>
      <c r="C30" s="82"/>
      <c r="D30" s="82"/>
      <c r="E30" s="55">
        <f>B30*C30</f>
        <v>0</v>
      </c>
      <c r="F30" s="24"/>
      <c r="G30" s="24"/>
      <c r="J30" s="35"/>
      <c r="K30" s="35"/>
      <c r="L30" s="35"/>
      <c r="M30" s="35"/>
      <c r="N30" s="35"/>
      <c r="O30" s="35"/>
    </row>
    <row r="31" spans="1:15" s="20" customFormat="1" ht="40" customHeight="1" thickBot="1" x14ac:dyDescent="0.25">
      <c r="A31" s="125" t="s">
        <v>23</v>
      </c>
      <c r="B31" s="126"/>
      <c r="C31" s="105">
        <f>SUM(C21:D27)</f>
        <v>0</v>
      </c>
      <c r="D31" s="106"/>
      <c r="E31" s="34">
        <f>SUM(E21:E27)</f>
        <v>0</v>
      </c>
      <c r="F31" s="25"/>
      <c r="G31" s="25"/>
    </row>
    <row r="32" spans="1:15" s="20" customFormat="1" ht="48.75" customHeight="1" x14ac:dyDescent="0.2">
      <c r="A32" s="93" t="s">
        <v>41</v>
      </c>
      <c r="B32" s="93"/>
      <c r="C32" s="93"/>
      <c r="D32" s="18"/>
      <c r="E32" s="18"/>
      <c r="F32" s="18"/>
      <c r="G32" s="26"/>
      <c r="K32" s="2"/>
    </row>
    <row r="33" spans="1:7" ht="40" customHeight="1" thickBot="1" x14ac:dyDescent="0.25">
      <c r="A33" s="2" t="s">
        <v>24</v>
      </c>
      <c r="E33" s="27"/>
      <c r="F33" s="98"/>
      <c r="G33" s="98"/>
    </row>
    <row r="34" spans="1:7" ht="33" customHeight="1" thickBot="1" x14ac:dyDescent="0.25">
      <c r="A34" s="28" t="s">
        <v>25</v>
      </c>
      <c r="B34" s="29" t="s">
        <v>26</v>
      </c>
      <c r="C34" s="29" t="s">
        <v>27</v>
      </c>
      <c r="D34" s="99" t="s">
        <v>28</v>
      </c>
      <c r="E34" s="100"/>
    </row>
    <row r="35" spans="1:7" ht="59.25" customHeight="1" x14ac:dyDescent="0.2">
      <c r="A35" s="41" t="s">
        <v>38</v>
      </c>
      <c r="B35" s="42"/>
      <c r="C35" s="42"/>
      <c r="D35" s="101" t="s">
        <v>29</v>
      </c>
      <c r="E35" s="102"/>
    </row>
    <row r="36" spans="1:7" ht="59.25" customHeight="1" x14ac:dyDescent="0.2">
      <c r="A36" s="41" t="s">
        <v>38</v>
      </c>
      <c r="B36" s="43"/>
      <c r="C36" s="43"/>
      <c r="D36" s="96" t="s">
        <v>29</v>
      </c>
      <c r="E36" s="97"/>
    </row>
    <row r="37" spans="1:7" ht="59.25" customHeight="1" x14ac:dyDescent="0.2">
      <c r="A37" s="41" t="s">
        <v>38</v>
      </c>
      <c r="B37" s="43"/>
      <c r="C37" s="43"/>
      <c r="D37" s="96" t="s">
        <v>29</v>
      </c>
      <c r="E37" s="97"/>
    </row>
    <row r="38" spans="1:7" ht="59.25" customHeight="1" x14ac:dyDescent="0.2">
      <c r="A38" s="41" t="s">
        <v>38</v>
      </c>
      <c r="B38" s="43"/>
      <c r="C38" s="43"/>
      <c r="D38" s="96" t="s">
        <v>29</v>
      </c>
      <c r="E38" s="97"/>
    </row>
    <row r="39" spans="1:7" ht="59.25" customHeight="1" thickBot="1" x14ac:dyDescent="0.25">
      <c r="A39" s="41" t="s">
        <v>38</v>
      </c>
      <c r="B39" s="44"/>
      <c r="C39" s="44"/>
      <c r="D39" s="94" t="s">
        <v>29</v>
      </c>
      <c r="E39" s="95"/>
    </row>
    <row r="40" spans="1:7" ht="10.5" customHeight="1" x14ac:dyDescent="0.2">
      <c r="A40" s="20"/>
    </row>
  </sheetData>
  <mergeCells count="40">
    <mergeCell ref="A2:E2"/>
    <mergeCell ref="A3:E3"/>
    <mergeCell ref="D8:E8"/>
    <mergeCell ref="D9:E9"/>
    <mergeCell ref="A12:B12"/>
    <mergeCell ref="C12:E12"/>
    <mergeCell ref="B6:D6"/>
    <mergeCell ref="A13:B13"/>
    <mergeCell ref="C13:E13"/>
    <mergeCell ref="A19:A20"/>
    <mergeCell ref="B19:B20"/>
    <mergeCell ref="C19:D20"/>
    <mergeCell ref="E19:E20"/>
    <mergeCell ref="O20:O27"/>
    <mergeCell ref="C21:D21"/>
    <mergeCell ref="C23:D23"/>
    <mergeCell ref="C24:D24"/>
    <mergeCell ref="C25:D25"/>
    <mergeCell ref="C26:D26"/>
    <mergeCell ref="F19:F20"/>
    <mergeCell ref="G19:G20"/>
    <mergeCell ref="J20:J27"/>
    <mergeCell ref="K20:K27"/>
    <mergeCell ref="L20:L27"/>
    <mergeCell ref="M20:N27"/>
    <mergeCell ref="C27:D27"/>
    <mergeCell ref="A31:B31"/>
    <mergeCell ref="C31:D31"/>
    <mergeCell ref="A32:C32"/>
    <mergeCell ref="F33:G33"/>
    <mergeCell ref="D34:E34"/>
    <mergeCell ref="D36:E36"/>
    <mergeCell ref="D37:E37"/>
    <mergeCell ref="D38:E38"/>
    <mergeCell ref="D39:E39"/>
    <mergeCell ref="C22:D22"/>
    <mergeCell ref="D35:E35"/>
    <mergeCell ref="C28:D28"/>
    <mergeCell ref="C29:D29"/>
    <mergeCell ref="C30:D30"/>
  </mergeCells>
  <phoneticPr fontId="3"/>
  <pageMargins left="0.78740157480314965" right="0.11811023622047245" top="0.55118110236220474" bottom="0.35433070866141736" header="0.31496062992125984" footer="0.31496062992125984"/>
  <pageSetup paperSize="9"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view="pageBreakPreview" topLeftCell="A18" zoomScale="90" zoomScaleNormal="100" zoomScaleSheetLayoutView="90" workbookViewId="0">
      <selection activeCell="L20" sqref="L20:L31"/>
    </sheetView>
  </sheetViews>
  <sheetFormatPr defaultColWidth="9" defaultRowHeight="13" x14ac:dyDescent="0.2"/>
  <cols>
    <col min="1" max="1" width="27.6328125" style="2" customWidth="1"/>
    <col min="2" max="3" width="22.26953125" style="2" customWidth="1"/>
    <col min="4" max="4" width="19.36328125" style="2" customWidth="1"/>
    <col min="5" max="5" width="30.7265625" style="2" customWidth="1"/>
    <col min="6" max="6" width="25.6328125" style="2" customWidth="1"/>
    <col min="7" max="7" width="15.6328125" style="2" customWidth="1"/>
    <col min="8" max="8" width="4" style="2" customWidth="1"/>
    <col min="9" max="9" width="12.6328125" style="2" customWidth="1"/>
    <col min="10" max="10" width="15.453125" style="2" customWidth="1"/>
    <col min="11" max="16384" width="9" style="2"/>
  </cols>
  <sheetData>
    <row r="1" spans="1:12" ht="14" x14ac:dyDescent="0.2">
      <c r="A1" s="1" t="s">
        <v>42</v>
      </c>
    </row>
    <row r="2" spans="1:12" ht="14" x14ac:dyDescent="0.2">
      <c r="A2" s="57"/>
      <c r="B2" s="57"/>
      <c r="C2" s="57"/>
      <c r="D2" s="57"/>
      <c r="E2" s="57"/>
      <c r="G2" s="3"/>
    </row>
    <row r="3" spans="1:12" ht="23.5" x14ac:dyDescent="0.2">
      <c r="A3" s="58" t="s">
        <v>43</v>
      </c>
      <c r="B3" s="58"/>
      <c r="C3" s="58"/>
      <c r="D3" s="58"/>
      <c r="E3" s="58"/>
      <c r="F3" s="4"/>
      <c r="G3" s="4"/>
    </row>
    <row r="4" spans="1:12" ht="23.5" x14ac:dyDescent="0.2">
      <c r="A4" s="38"/>
      <c r="B4" s="38"/>
      <c r="C4" s="38"/>
      <c r="D4" s="38"/>
      <c r="E4" s="38"/>
      <c r="F4" s="4"/>
      <c r="G4" s="4"/>
    </row>
    <row r="5" spans="1:12" ht="14.5" thickBot="1" x14ac:dyDescent="0.25">
      <c r="A5" s="37"/>
      <c r="B5" s="37"/>
      <c r="C5" s="37"/>
      <c r="D5" s="37"/>
      <c r="E5" s="37"/>
      <c r="G5" s="3"/>
    </row>
    <row r="6" spans="1:12" ht="30.4" customHeight="1" thickBot="1" x14ac:dyDescent="0.25">
      <c r="A6" s="7" t="s">
        <v>2</v>
      </c>
      <c r="B6" s="122"/>
      <c r="C6" s="123"/>
      <c r="D6" s="124"/>
      <c r="E6" s="8"/>
      <c r="F6" s="9"/>
      <c r="G6" s="9"/>
      <c r="H6" s="9"/>
      <c r="I6" s="9"/>
      <c r="J6" s="9"/>
      <c r="K6" s="10"/>
      <c r="L6" s="11"/>
    </row>
    <row r="7" spans="1:12" ht="10" customHeight="1" thickBo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12"/>
      <c r="L7" s="11"/>
    </row>
    <row r="8" spans="1:12" ht="35.25" customHeight="1" thickBot="1" x14ac:dyDescent="0.25">
      <c r="A8" s="13" t="s">
        <v>3</v>
      </c>
      <c r="B8" s="14" t="s">
        <v>4</v>
      </c>
      <c r="C8" s="39" t="s">
        <v>5</v>
      </c>
      <c r="D8" s="59" t="s">
        <v>6</v>
      </c>
      <c r="E8" s="60"/>
      <c r="F8" s="9"/>
      <c r="G8" s="9"/>
      <c r="H8" s="9"/>
      <c r="I8" s="9"/>
      <c r="J8" s="9"/>
      <c r="K8" s="12"/>
      <c r="L8" s="11"/>
    </row>
    <row r="9" spans="1:12" ht="28" customHeight="1" thickBot="1" x14ac:dyDescent="0.25">
      <c r="A9" s="16"/>
      <c r="B9" s="40"/>
      <c r="C9" s="40"/>
      <c r="D9" s="120"/>
      <c r="E9" s="121"/>
      <c r="F9" s="9"/>
      <c r="G9" s="9"/>
      <c r="H9" s="9"/>
      <c r="I9" s="9"/>
      <c r="J9" s="9"/>
      <c r="K9" s="12"/>
      <c r="L9" s="11"/>
    </row>
    <row r="10" spans="1:12" ht="10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12"/>
      <c r="L10" s="11"/>
    </row>
    <row r="11" spans="1:12" s="17" customFormat="1" ht="20.149999999999999" customHeight="1" thickBot="1" x14ac:dyDescent="0.25">
      <c r="A11" s="17" t="s">
        <v>44</v>
      </c>
      <c r="E11" s="3" t="s">
        <v>8</v>
      </c>
      <c r="K11" s="2"/>
    </row>
    <row r="12" spans="1:12" s="17" customFormat="1" ht="50.15" customHeight="1" thickBot="1" x14ac:dyDescent="0.25">
      <c r="A12" s="63" t="s">
        <v>45</v>
      </c>
      <c r="B12" s="64"/>
      <c r="C12" s="65" t="s">
        <v>10</v>
      </c>
      <c r="D12" s="66"/>
      <c r="E12" s="67"/>
      <c r="F12" s="18"/>
      <c r="K12" s="2"/>
    </row>
    <row r="13" spans="1:12" s="20" customFormat="1" ht="50.15" customHeight="1" thickBot="1" x14ac:dyDescent="0.25">
      <c r="A13" s="71">
        <f>E31</f>
        <v>0</v>
      </c>
      <c r="B13" s="72"/>
      <c r="C13" s="71">
        <f>ROUNDDOWN(A13*2/3,-1)</f>
        <v>0</v>
      </c>
      <c r="D13" s="72"/>
      <c r="E13" s="73"/>
      <c r="F13" s="19"/>
      <c r="K13" s="2"/>
    </row>
    <row r="14" spans="1:12" s="20" customFormat="1" ht="20.149999999999999" customHeight="1" x14ac:dyDescent="0.2">
      <c r="A14" s="21" t="s">
        <v>11</v>
      </c>
      <c r="B14" s="21"/>
      <c r="C14" s="21"/>
      <c r="D14" s="21"/>
      <c r="E14" s="21"/>
      <c r="F14" s="19"/>
      <c r="K14" s="2"/>
    </row>
    <row r="15" spans="1:12" s="17" customFormat="1" ht="20.149999999999999" customHeight="1" x14ac:dyDescent="0.2">
      <c r="A15" s="20" t="s">
        <v>12</v>
      </c>
      <c r="K15" s="2"/>
    </row>
    <row r="16" spans="1:12" s="17" customFormat="1" ht="9.75" customHeight="1" x14ac:dyDescent="0.2">
      <c r="A16" s="20"/>
      <c r="K16" s="2"/>
    </row>
    <row r="17" spans="1:15" s="20" customFormat="1" ht="20.149999999999999" customHeight="1" x14ac:dyDescent="0.2">
      <c r="K17" s="2"/>
    </row>
    <row r="18" spans="1:15" ht="20.149999999999999" customHeight="1" thickBot="1" x14ac:dyDescent="0.25">
      <c r="A18" s="17" t="s">
        <v>13</v>
      </c>
      <c r="E18" s="3" t="s">
        <v>8</v>
      </c>
      <c r="F18" s="22"/>
      <c r="G18" s="23"/>
      <c r="K18" s="20"/>
    </row>
    <row r="19" spans="1:15" s="20" customFormat="1" ht="25" customHeight="1" thickBot="1" x14ac:dyDescent="0.25">
      <c r="A19" s="74" t="s">
        <v>14</v>
      </c>
      <c r="B19" s="76" t="s">
        <v>15</v>
      </c>
      <c r="C19" s="76" t="s">
        <v>46</v>
      </c>
      <c r="D19" s="76"/>
      <c r="E19" s="78" t="s">
        <v>17</v>
      </c>
      <c r="F19" s="86"/>
      <c r="G19" s="86"/>
    </row>
    <row r="20" spans="1:15" s="20" customFormat="1" ht="25" customHeight="1" x14ac:dyDescent="0.2">
      <c r="A20" s="75"/>
      <c r="B20" s="77"/>
      <c r="C20" s="77"/>
      <c r="D20" s="77"/>
      <c r="E20" s="79"/>
      <c r="F20" s="86"/>
      <c r="G20" s="86"/>
      <c r="J20" s="80" t="s">
        <v>18</v>
      </c>
      <c r="K20" s="80" t="s">
        <v>19</v>
      </c>
      <c r="L20" s="87" t="s">
        <v>20</v>
      </c>
      <c r="M20" s="89" t="s">
        <v>21</v>
      </c>
      <c r="N20" s="90"/>
      <c r="O20" s="80" t="s">
        <v>22</v>
      </c>
    </row>
    <row r="21" spans="1:15" s="20" customFormat="1" ht="40" customHeight="1" x14ac:dyDescent="0.2">
      <c r="A21" s="36" t="s">
        <v>30</v>
      </c>
      <c r="B21" s="54">
        <v>2540</v>
      </c>
      <c r="C21" s="117"/>
      <c r="D21" s="117"/>
      <c r="E21" s="55">
        <f>B21*C21</f>
        <v>0</v>
      </c>
      <c r="F21" s="24"/>
      <c r="G21" s="24"/>
      <c r="J21" s="107"/>
      <c r="K21" s="107"/>
      <c r="L21" s="107"/>
      <c r="M21" s="108"/>
      <c r="N21" s="109"/>
      <c r="O21" s="107"/>
    </row>
    <row r="22" spans="1:15" s="20" customFormat="1" ht="40" customHeight="1" x14ac:dyDescent="0.2">
      <c r="A22" s="36" t="s">
        <v>31</v>
      </c>
      <c r="B22" s="54">
        <v>4020</v>
      </c>
      <c r="C22" s="117"/>
      <c r="D22" s="117"/>
      <c r="E22" s="55">
        <f>B22*C22</f>
        <v>0</v>
      </c>
      <c r="F22" s="24"/>
      <c r="G22" s="24"/>
      <c r="J22" s="107"/>
      <c r="K22" s="107"/>
      <c r="L22" s="107"/>
      <c r="M22" s="108"/>
      <c r="N22" s="109"/>
      <c r="O22" s="107"/>
    </row>
    <row r="23" spans="1:15" s="20" customFormat="1" ht="56" x14ac:dyDescent="0.2">
      <c r="A23" s="36" t="s">
        <v>32</v>
      </c>
      <c r="B23" s="54">
        <v>2010</v>
      </c>
      <c r="C23" s="117"/>
      <c r="D23" s="117"/>
      <c r="E23" s="55">
        <f t="shared" ref="E23:E29" si="0">B23*C23</f>
        <v>0</v>
      </c>
      <c r="F23" s="24"/>
      <c r="G23" s="24"/>
      <c r="J23" s="107"/>
      <c r="K23" s="107"/>
      <c r="L23" s="107"/>
      <c r="M23" s="108"/>
      <c r="N23" s="109"/>
      <c r="O23" s="107"/>
    </row>
    <row r="24" spans="1:15" s="20" customFormat="1" ht="56" x14ac:dyDescent="0.2">
      <c r="A24" s="36" t="s">
        <v>33</v>
      </c>
      <c r="B24" s="54">
        <v>3170</v>
      </c>
      <c r="C24" s="117"/>
      <c r="D24" s="117"/>
      <c r="E24" s="55">
        <f t="shared" si="0"/>
        <v>0</v>
      </c>
      <c r="F24" s="24"/>
      <c r="G24" s="24"/>
      <c r="J24" s="107"/>
      <c r="K24" s="107"/>
      <c r="L24" s="107"/>
      <c r="M24" s="108"/>
      <c r="N24" s="109"/>
      <c r="O24" s="107"/>
    </row>
    <row r="25" spans="1:15" s="20" customFormat="1" ht="40" customHeight="1" x14ac:dyDescent="0.2">
      <c r="A25" s="36" t="s">
        <v>35</v>
      </c>
      <c r="B25" s="54">
        <v>1630</v>
      </c>
      <c r="C25" s="117"/>
      <c r="D25" s="117"/>
      <c r="E25" s="55">
        <f t="shared" si="0"/>
        <v>0</v>
      </c>
      <c r="F25" s="24"/>
      <c r="G25" s="24"/>
      <c r="J25" s="107"/>
      <c r="K25" s="107"/>
      <c r="L25" s="107"/>
      <c r="M25" s="108"/>
      <c r="N25" s="109"/>
      <c r="O25" s="107"/>
    </row>
    <row r="26" spans="1:15" s="20" customFormat="1" ht="40" customHeight="1" x14ac:dyDescent="0.2">
      <c r="A26" s="36" t="s">
        <v>36</v>
      </c>
      <c r="B26" s="54">
        <v>2440</v>
      </c>
      <c r="C26" s="117"/>
      <c r="D26" s="117"/>
      <c r="E26" s="55">
        <f t="shared" si="0"/>
        <v>0</v>
      </c>
      <c r="F26" s="24"/>
      <c r="G26" s="24"/>
      <c r="J26" s="107"/>
      <c r="K26" s="107"/>
      <c r="L26" s="107"/>
      <c r="M26" s="108"/>
      <c r="N26" s="109"/>
      <c r="O26" s="107"/>
    </row>
    <row r="27" spans="1:15" s="20" customFormat="1" ht="40" customHeight="1" x14ac:dyDescent="0.2">
      <c r="A27" s="36" t="s">
        <v>34</v>
      </c>
      <c r="B27" s="54">
        <v>3870</v>
      </c>
      <c r="C27" s="117"/>
      <c r="D27" s="117"/>
      <c r="E27" s="55">
        <f t="shared" si="0"/>
        <v>0</v>
      </c>
      <c r="F27" s="24"/>
      <c r="G27" s="24"/>
      <c r="J27" s="107"/>
      <c r="K27" s="107"/>
      <c r="L27" s="107"/>
      <c r="M27" s="108"/>
      <c r="N27" s="109"/>
      <c r="O27" s="107"/>
    </row>
    <row r="28" spans="1:15" s="20" customFormat="1" ht="59.5" customHeight="1" x14ac:dyDescent="0.2">
      <c r="A28" s="36" t="s">
        <v>51</v>
      </c>
      <c r="B28" s="54">
        <v>372</v>
      </c>
      <c r="C28" s="82"/>
      <c r="D28" s="82"/>
      <c r="E28" s="55">
        <f t="shared" si="0"/>
        <v>0</v>
      </c>
      <c r="F28" s="24"/>
      <c r="G28" s="24"/>
      <c r="J28" s="107"/>
      <c r="K28" s="107"/>
      <c r="L28" s="107"/>
      <c r="M28" s="108"/>
      <c r="N28" s="109"/>
      <c r="O28" s="107"/>
    </row>
    <row r="29" spans="1:15" s="20" customFormat="1" ht="59.5" customHeight="1" x14ac:dyDescent="0.2">
      <c r="A29" s="36" t="s">
        <v>52</v>
      </c>
      <c r="B29" s="54">
        <v>558</v>
      </c>
      <c r="C29" s="82"/>
      <c r="D29" s="82"/>
      <c r="E29" s="55">
        <f t="shared" si="0"/>
        <v>0</v>
      </c>
      <c r="F29" s="24"/>
      <c r="G29" s="24"/>
      <c r="J29" s="107"/>
      <c r="K29" s="107"/>
      <c r="L29" s="107"/>
      <c r="M29" s="108"/>
      <c r="N29" s="109"/>
      <c r="O29" s="107"/>
    </row>
    <row r="30" spans="1:15" s="20" customFormat="1" ht="59.5" customHeight="1" thickBot="1" x14ac:dyDescent="0.25">
      <c r="A30" s="36" t="s">
        <v>53</v>
      </c>
      <c r="B30" s="54">
        <v>1116</v>
      </c>
      <c r="C30" s="82"/>
      <c r="D30" s="82"/>
      <c r="E30" s="55">
        <f>B30*C30</f>
        <v>0</v>
      </c>
      <c r="F30" s="24"/>
      <c r="G30" s="24"/>
      <c r="J30" s="107"/>
      <c r="K30" s="107"/>
      <c r="L30" s="107"/>
      <c r="M30" s="108"/>
      <c r="N30" s="109"/>
      <c r="O30" s="107"/>
    </row>
    <row r="31" spans="1:15" s="20" customFormat="1" ht="40" customHeight="1" thickBot="1" x14ac:dyDescent="0.25">
      <c r="A31" s="103" t="s">
        <v>23</v>
      </c>
      <c r="B31" s="104"/>
      <c r="C31" s="105">
        <f>SUM(C21:D27)</f>
        <v>0</v>
      </c>
      <c r="D31" s="106"/>
      <c r="E31" s="34">
        <f>SUM(E21:E27)</f>
        <v>0</v>
      </c>
      <c r="F31" s="25"/>
      <c r="G31" s="25"/>
      <c r="J31" s="107"/>
      <c r="K31" s="107"/>
      <c r="L31" s="107"/>
      <c r="M31" s="108"/>
      <c r="N31" s="109"/>
      <c r="O31" s="107"/>
    </row>
    <row r="32" spans="1:15" s="20" customFormat="1" ht="48.75" customHeight="1" x14ac:dyDescent="0.2">
      <c r="A32" s="93" t="s">
        <v>47</v>
      </c>
      <c r="B32" s="93"/>
      <c r="C32" s="93"/>
      <c r="D32" s="18"/>
      <c r="E32" s="18"/>
      <c r="F32" s="18"/>
      <c r="G32" s="26"/>
      <c r="K32" s="2"/>
    </row>
    <row r="33" spans="1:7" ht="40" customHeight="1" thickBot="1" x14ac:dyDescent="0.25">
      <c r="A33" s="2" t="s">
        <v>24</v>
      </c>
      <c r="E33" s="27"/>
      <c r="F33" s="98"/>
      <c r="G33" s="98"/>
    </row>
    <row r="34" spans="1:7" ht="33" customHeight="1" thickBot="1" x14ac:dyDescent="0.25">
      <c r="A34" s="28" t="s">
        <v>25</v>
      </c>
      <c r="B34" s="29" t="s">
        <v>48</v>
      </c>
      <c r="C34" s="29" t="s">
        <v>49</v>
      </c>
      <c r="D34" s="99" t="s">
        <v>50</v>
      </c>
      <c r="E34" s="100"/>
    </row>
    <row r="35" spans="1:7" ht="57.75" customHeight="1" x14ac:dyDescent="0.2">
      <c r="A35" s="30" t="s">
        <v>38</v>
      </c>
      <c r="B35" s="31"/>
      <c r="C35" s="31"/>
      <c r="D35" s="118" t="s">
        <v>29</v>
      </c>
      <c r="E35" s="119"/>
    </row>
    <row r="36" spans="1:7" ht="57.75" customHeight="1" x14ac:dyDescent="0.2">
      <c r="A36" s="30" t="s">
        <v>38</v>
      </c>
      <c r="B36" s="32"/>
      <c r="C36" s="32"/>
      <c r="D36" s="113" t="s">
        <v>29</v>
      </c>
      <c r="E36" s="114"/>
    </row>
    <row r="37" spans="1:7" ht="57.75" customHeight="1" x14ac:dyDescent="0.2">
      <c r="A37" s="30" t="s">
        <v>38</v>
      </c>
      <c r="B37" s="32"/>
      <c r="C37" s="32"/>
      <c r="D37" s="113" t="s">
        <v>29</v>
      </c>
      <c r="E37" s="114"/>
    </row>
    <row r="38" spans="1:7" ht="57.75" customHeight="1" x14ac:dyDescent="0.2">
      <c r="A38" s="30" t="s">
        <v>38</v>
      </c>
      <c r="B38" s="32"/>
      <c r="C38" s="32"/>
      <c r="D38" s="113" t="s">
        <v>29</v>
      </c>
      <c r="E38" s="114"/>
    </row>
    <row r="39" spans="1:7" ht="57.75" customHeight="1" thickBot="1" x14ac:dyDescent="0.25">
      <c r="A39" s="30" t="s">
        <v>38</v>
      </c>
      <c r="B39" s="33"/>
      <c r="C39" s="33"/>
      <c r="D39" s="115" t="s">
        <v>29</v>
      </c>
      <c r="E39" s="116"/>
    </row>
    <row r="40" spans="1:7" ht="12" customHeight="1" x14ac:dyDescent="0.2">
      <c r="A40" s="20"/>
    </row>
  </sheetData>
  <mergeCells count="40">
    <mergeCell ref="A2:E2"/>
    <mergeCell ref="A3:E3"/>
    <mergeCell ref="D8:E8"/>
    <mergeCell ref="D9:E9"/>
    <mergeCell ref="A12:B12"/>
    <mergeCell ref="C12:E12"/>
    <mergeCell ref="B6:D6"/>
    <mergeCell ref="A13:B13"/>
    <mergeCell ref="C13:E13"/>
    <mergeCell ref="A19:A20"/>
    <mergeCell ref="B19:B20"/>
    <mergeCell ref="C19:D20"/>
    <mergeCell ref="E19:E20"/>
    <mergeCell ref="O20:O31"/>
    <mergeCell ref="C21:D21"/>
    <mergeCell ref="C23:D23"/>
    <mergeCell ref="C24:D24"/>
    <mergeCell ref="C25:D25"/>
    <mergeCell ref="C26:D26"/>
    <mergeCell ref="F19:F20"/>
    <mergeCell ref="G19:G20"/>
    <mergeCell ref="J20:J31"/>
    <mergeCell ref="K20:K31"/>
    <mergeCell ref="L20:L31"/>
    <mergeCell ref="M20:N31"/>
    <mergeCell ref="C27:D27"/>
    <mergeCell ref="C28:D28"/>
    <mergeCell ref="C29:D29"/>
    <mergeCell ref="C30:D30"/>
    <mergeCell ref="A31:B31"/>
    <mergeCell ref="C31:D31"/>
    <mergeCell ref="A32:C32"/>
    <mergeCell ref="F33:G33"/>
    <mergeCell ref="D34:E34"/>
    <mergeCell ref="D36:E36"/>
    <mergeCell ref="D37:E37"/>
    <mergeCell ref="D38:E38"/>
    <mergeCell ref="D39:E39"/>
    <mergeCell ref="C22:D22"/>
    <mergeCell ref="D35:E35"/>
  </mergeCells>
  <phoneticPr fontId="3"/>
  <pageMargins left="0.78740157480314965" right="0.11811023622047245" top="0.55118110236220474" bottom="0.35433070866141736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（様式第2号の1）事業計画書</vt:lpstr>
      <vt:lpstr>（様式第5号の1）事業計画書 (変更後)</vt:lpstr>
      <vt:lpstr>（様式第10号の1）事業報告書</vt:lpstr>
      <vt:lpstr>'（様式第10号の1）事業報告書'!Print_Area</vt:lpstr>
      <vt:lpstr>'（様式第2号の1）事業計画書'!Print_Area</vt:lpstr>
      <vt:lpstr>'（様式第5号の1）事業計画書 (変更後)'!Print_Area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2020-06-08T07:13:11Z</cp:lastPrinted>
  <dcterms:created xsi:type="dcterms:W3CDTF">2017-12-22T06:41:46Z</dcterms:created>
  <dcterms:modified xsi:type="dcterms:W3CDTF">2026-06-11T05:31:13Z</dcterms:modified>
</cp:coreProperties>
</file>