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2.kobe.local\work2\26_水道局\01_経営企画課\02_監理ライン\契約関係\１４．HP・局内イントラ\10_ホームページ\業者（登録・変更）申請書\20240401~CMSデータ\"/>
    </mc:Choice>
  </mc:AlternateContent>
  <bookViews>
    <workbookView xWindow="0" yWindow="0" windowWidth="28800" windowHeight="12210"/>
  </bookViews>
  <sheets>
    <sheet name="入力フォーム" sheetId="8" r:id="rId1"/>
    <sheet name="【提出用】業者（登録・変更）申請書 " sheetId="7" r:id="rId2"/>
  </sheets>
  <definedNames>
    <definedName name="_xlnm.Print_Area" localSheetId="1">'【提出用】業者（登録・変更）申請書 '!$A$1:$BK$37</definedName>
    <definedName name="_xlnm.Print_Area" localSheetId="0">入力フォーム!$A$1:$K$19</definedName>
  </definedNames>
  <calcPr calcId="162913"/>
</workbook>
</file>

<file path=xl/calcChain.xml><?xml version="1.0" encoding="utf-8"?>
<calcChain xmlns="http://schemas.openxmlformats.org/spreadsheetml/2006/main">
  <c r="B7" i="7" l="1"/>
  <c r="P18" i="7"/>
  <c r="L18" i="7"/>
  <c r="AS18" i="7" l="1"/>
  <c r="AQ18" i="7"/>
  <c r="AO18" i="7"/>
  <c r="AM18" i="7"/>
  <c r="AK18" i="7"/>
  <c r="AI18" i="7"/>
  <c r="AG18" i="7"/>
  <c r="AE18" i="7"/>
  <c r="AC18" i="7"/>
  <c r="AA18" i="7"/>
  <c r="Y18" i="7"/>
  <c r="W18" i="7"/>
  <c r="U18" i="7"/>
  <c r="S18" i="7"/>
  <c r="B29" i="7" l="1"/>
  <c r="B5" i="7"/>
  <c r="P21" i="7" l="1"/>
  <c r="K24" i="7"/>
  <c r="AF21" i="7"/>
  <c r="BC1" i="7"/>
  <c r="C5" i="7"/>
  <c r="N4" i="7"/>
  <c r="H25" i="7" l="1"/>
  <c r="B4" i="7"/>
  <c r="E2" i="8"/>
  <c r="K15" i="7" l="1"/>
  <c r="AL21" i="7"/>
  <c r="U21" i="7"/>
  <c r="H21" i="7"/>
  <c r="H20" i="7"/>
  <c r="H16" i="7"/>
  <c r="AH16" i="7"/>
  <c r="AH14" i="7"/>
  <c r="H13" i="7"/>
  <c r="AM13" i="7"/>
  <c r="AM12" i="7"/>
  <c r="AM9" i="7"/>
  <c r="AM10" i="7"/>
  <c r="K9" i="7"/>
  <c r="K12" i="7"/>
  <c r="H10" i="7" l="1"/>
</calcChain>
</file>

<file path=xl/comments1.xml><?xml version="1.0" encoding="utf-8"?>
<comments xmlns="http://schemas.openxmlformats.org/spreadsheetml/2006/main">
  <authors>
    <author>Windows ユーザー</author>
  </authors>
  <commentList>
    <comment ref="J12" authorId="0" shapeId="0">
      <text>
        <r>
          <rPr>
            <sz val="9"/>
            <color indexed="81"/>
            <rFont val="MS P ゴシック"/>
            <family val="3"/>
            <charset val="128"/>
          </rPr>
          <t>金融機関の種別は
プルダウンにて選択</t>
        </r>
      </text>
    </comment>
    <comment ref="I19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適格請求書発行事業者として登録されているか選択
</t>
        </r>
      </text>
    </comment>
  </commentList>
</comments>
</file>

<file path=xl/sharedStrings.xml><?xml version="1.0" encoding="utf-8"?>
<sst xmlns="http://schemas.openxmlformats.org/spreadsheetml/2006/main" count="108" uniqueCount="90">
  <si>
    <t>郵便番号</t>
    <rPh sb="0" eb="2">
      <t>ユウビン</t>
    </rPh>
    <rPh sb="2" eb="4">
      <t>バンゴウ</t>
    </rPh>
    <phoneticPr fontId="1"/>
  </si>
  <si>
    <t>業 者 コ ー ド</t>
    <rPh sb="0" eb="1">
      <t>ギョウ</t>
    </rPh>
    <rPh sb="2" eb="3">
      <t>シャ</t>
    </rPh>
    <phoneticPr fontId="1"/>
  </si>
  <si>
    <t>（水道局記入欄）</t>
    <rPh sb="1" eb="4">
      <t>スイドウキョク</t>
    </rPh>
    <rPh sb="4" eb="6">
      <t>キニュウ</t>
    </rPh>
    <rPh sb="6" eb="7">
      <t>ラン</t>
    </rPh>
    <phoneticPr fontId="1"/>
  </si>
  <si>
    <t>銀行コード</t>
    <rPh sb="0" eb="2">
      <t>ギンコウ</t>
    </rPh>
    <phoneticPr fontId="1"/>
  </si>
  <si>
    <t>支店コード</t>
    <rPh sb="0" eb="2">
      <t>シテン</t>
    </rPh>
    <phoneticPr fontId="1"/>
  </si>
  <si>
    <t>口　座　番　号</t>
    <rPh sb="0" eb="1">
      <t>クチ</t>
    </rPh>
    <rPh sb="2" eb="3">
      <t>ザ</t>
    </rPh>
    <rPh sb="4" eb="5">
      <t>バン</t>
    </rPh>
    <rPh sb="6" eb="7">
      <t>ゴウ</t>
    </rPh>
    <phoneticPr fontId="1"/>
  </si>
  <si>
    <t>事業所名</t>
    <rPh sb="0" eb="3">
      <t>ジギョウショ</t>
    </rPh>
    <rPh sb="3" eb="4">
      <t>メイ</t>
    </rPh>
    <phoneticPr fontId="1"/>
  </si>
  <si>
    <t>担当者名</t>
    <rPh sb="0" eb="3">
      <t>タントウシャ</t>
    </rPh>
    <rPh sb="3" eb="4">
      <t>メイ</t>
    </rPh>
    <phoneticPr fontId="1"/>
  </si>
  <si>
    <t>連  絡  先</t>
    <rPh sb="0" eb="1">
      <t>レン</t>
    </rPh>
    <rPh sb="3" eb="4">
      <t>ラク</t>
    </rPh>
    <rPh sb="6" eb="7">
      <t>サキ</t>
    </rPh>
    <phoneticPr fontId="1"/>
  </si>
  <si>
    <t>口座　　　番号</t>
    <rPh sb="0" eb="2">
      <t>コウザ</t>
    </rPh>
    <rPh sb="5" eb="7">
      <t>バンゴウ</t>
    </rPh>
    <phoneticPr fontId="1"/>
  </si>
  <si>
    <t>支店</t>
    <rPh sb="0" eb="2">
      <t>シテン</t>
    </rPh>
    <phoneticPr fontId="1"/>
  </si>
  <si>
    <t>＜振込先金融機関の確認＞</t>
    <rPh sb="1" eb="3">
      <t>フリコミ</t>
    </rPh>
    <rPh sb="3" eb="4">
      <t>サキ</t>
    </rPh>
    <rPh sb="4" eb="6">
      <t>キンユウ</t>
    </rPh>
    <rPh sb="6" eb="8">
      <t>キカン</t>
    </rPh>
    <rPh sb="9" eb="11">
      <t>カクニン</t>
    </rPh>
    <phoneticPr fontId="1"/>
  </si>
  <si>
    <t>銀行・信用組合</t>
    <rPh sb="0" eb="2">
      <t>ギンコウ</t>
    </rPh>
    <rPh sb="3" eb="5">
      <t>シンヨウ</t>
    </rPh>
    <rPh sb="5" eb="7">
      <t>クミアイ</t>
    </rPh>
    <phoneticPr fontId="1"/>
  </si>
  <si>
    <t>信用金庫・農協</t>
    <rPh sb="0" eb="2">
      <t>シンヨウ</t>
    </rPh>
    <rPh sb="2" eb="4">
      <t>キンコ</t>
    </rPh>
    <rPh sb="5" eb="7">
      <t>ノウキョウ</t>
    </rPh>
    <phoneticPr fontId="1"/>
  </si>
  <si>
    <t>所属長</t>
    <rPh sb="0" eb="3">
      <t>ショゾクチョウ</t>
    </rPh>
    <phoneticPr fontId="1"/>
  </si>
  <si>
    <t>　備 　考</t>
    <rPh sb="1" eb="2">
      <t>ソナエ</t>
    </rPh>
    <rPh sb="4" eb="5">
      <t>コウ</t>
    </rPh>
    <phoneticPr fontId="1"/>
  </si>
  <si>
    <t>フリガナ</t>
    <phoneticPr fontId="1"/>
  </si>
  <si>
    <t>申請者（受任者）</t>
    <rPh sb="0" eb="3">
      <t>シンセイシャ</t>
    </rPh>
    <rPh sb="4" eb="6">
      <t>ジュニン</t>
    </rPh>
    <rPh sb="6" eb="7">
      <t>シャ</t>
    </rPh>
    <phoneticPr fontId="1"/>
  </si>
  <si>
    <t>預金　  種別</t>
    <rPh sb="0" eb="2">
      <t>ヨキン</t>
    </rPh>
    <rPh sb="5" eb="7">
      <t>シュベツ</t>
    </rPh>
    <phoneticPr fontId="1"/>
  </si>
  <si>
    <t>神戸市水道事業管理者　宛</t>
    <rPh sb="0" eb="3">
      <t>コウベシ</t>
    </rPh>
    <rPh sb="3" eb="5">
      <t>スイドウ</t>
    </rPh>
    <rPh sb="5" eb="7">
      <t>ジギョウ</t>
    </rPh>
    <rPh sb="7" eb="10">
      <t>カンリシャ</t>
    </rPh>
    <rPh sb="11" eb="12">
      <t>アテ</t>
    </rPh>
    <phoneticPr fontId="1"/>
  </si>
  <si>
    <t>所　　在　　地</t>
    <rPh sb="0" eb="1">
      <t>トコロ</t>
    </rPh>
    <rPh sb="3" eb="4">
      <t>ザイ</t>
    </rPh>
    <rPh sb="6" eb="7">
      <t>チ</t>
    </rPh>
    <phoneticPr fontId="1"/>
  </si>
  <si>
    <t>代表者職氏名</t>
    <rPh sb="0" eb="1">
      <t>ダイ</t>
    </rPh>
    <rPh sb="1" eb="2">
      <t>オモテ</t>
    </rPh>
    <rPh sb="2" eb="3">
      <t>シャ</t>
    </rPh>
    <rPh sb="3" eb="4">
      <t>ショク</t>
    </rPh>
    <rPh sb="4" eb="5">
      <t>シ</t>
    </rPh>
    <rPh sb="5" eb="6">
      <t>メイ</t>
    </rPh>
    <phoneticPr fontId="1"/>
  </si>
  <si>
    <t>課長</t>
    <rPh sb="0" eb="2">
      <t>カチョウ</t>
    </rPh>
    <phoneticPr fontId="1"/>
  </si>
  <si>
    <t>①振込先金融機関</t>
    <rPh sb="1" eb="3">
      <t>フリコミ</t>
    </rPh>
    <rPh sb="3" eb="4">
      <t>サキ</t>
    </rPh>
    <rPh sb="4" eb="6">
      <t>キンユウ</t>
    </rPh>
    <rPh sb="6" eb="8">
      <t>キカン</t>
    </rPh>
    <phoneticPr fontId="1"/>
  </si>
  <si>
    <t>異動区分</t>
    <phoneticPr fontId="1"/>
  </si>
  <si>
    <t>出納担当</t>
    <rPh sb="0" eb="2">
      <t>スイトウ</t>
    </rPh>
    <rPh sb="2" eb="4">
      <t>タントウ</t>
    </rPh>
    <phoneticPr fontId="1"/>
  </si>
  <si>
    <t>契約担当</t>
    <rPh sb="0" eb="2">
      <t>ケイヤク</t>
    </rPh>
    <rPh sb="2" eb="4">
      <t>タントウ</t>
    </rPh>
    <phoneticPr fontId="1"/>
  </si>
  <si>
    <t>　下記より選択</t>
    <rPh sb="1" eb="3">
      <t>カキ</t>
    </rPh>
    <rPh sb="5" eb="7">
      <t>センタク</t>
    </rPh>
    <phoneticPr fontId="1"/>
  </si>
  <si>
    <t>審査</t>
    <rPh sb="0" eb="2">
      <t>シンサ</t>
    </rPh>
    <phoneticPr fontId="1"/>
  </si>
  <si>
    <t>預金 種別</t>
    <rPh sb="0" eb="2">
      <t>ヨキン</t>
    </rPh>
    <rPh sb="3" eb="5">
      <t>シュベツ</t>
    </rPh>
    <phoneticPr fontId="1"/>
  </si>
  <si>
    <t>支店　押切</t>
    <rPh sb="0" eb="2">
      <t>シテン</t>
    </rPh>
    <rPh sb="3" eb="5">
      <t>オシキリ</t>
    </rPh>
    <phoneticPr fontId="1"/>
  </si>
  <si>
    <t>②振込先口座名義</t>
    <rPh sb="1" eb="3">
      <t>フリコミ</t>
    </rPh>
    <rPh sb="3" eb="4">
      <t>サキ</t>
    </rPh>
    <rPh sb="4" eb="6">
      <t>コウザ</t>
    </rPh>
    <rPh sb="6" eb="8">
      <t>メイギ</t>
    </rPh>
    <phoneticPr fontId="1"/>
  </si>
  <si>
    <t xml:space="preserve"> 1.新 規 登 録　</t>
    <phoneticPr fontId="1"/>
  </si>
  <si>
    <t>受付</t>
    <rPh sb="0" eb="1">
      <t>ウケ</t>
    </rPh>
    <rPh sb="1" eb="2">
      <t>ヅケ</t>
    </rPh>
    <phoneticPr fontId="1"/>
  </si>
  <si>
    <r>
      <t xml:space="preserve">商号又は名称　　  
 </t>
    </r>
    <r>
      <rPr>
        <sz val="14"/>
        <rFont val="メイリオ"/>
        <family val="3"/>
        <charset val="128"/>
      </rPr>
      <t>〔会社名（法人名）〕</t>
    </r>
    <rPh sb="0" eb="1">
      <t>ショウ</t>
    </rPh>
    <rPh sb="1" eb="2">
      <t>ゴウ</t>
    </rPh>
    <rPh sb="2" eb="3">
      <t>マタ</t>
    </rPh>
    <rPh sb="4" eb="5">
      <t>メイ</t>
    </rPh>
    <rPh sb="5" eb="6">
      <t>ショウ</t>
    </rPh>
    <rPh sb="13" eb="15">
      <t>カイシャ</t>
    </rPh>
    <rPh sb="15" eb="16">
      <t>メイ</t>
    </rPh>
    <rPh sb="17" eb="19">
      <t>ホウジン</t>
    </rPh>
    <rPh sb="19" eb="20">
      <t>メイ</t>
    </rPh>
    <phoneticPr fontId="1"/>
  </si>
  <si>
    <t>は、適正であることを確認します。</t>
    <phoneticPr fontId="1"/>
  </si>
  <si>
    <t>上記、依頼人が指定した口座振替に係る「①振込先金融機関(口座番号)」及び「②口座名義(漢字、カナ文字)」</t>
    <phoneticPr fontId="1"/>
  </si>
  <si>
    <t xml:space="preserve">                                業者（新規登録・変更）申請書　兼　口座振替による支払依頼書</t>
    <phoneticPr fontId="1"/>
  </si>
  <si>
    <t xml:space="preserve"> 2.変　　　更　　</t>
    <phoneticPr fontId="1"/>
  </si>
  <si>
    <t xml:space="preserve"> 　そ  の  他（　　　　　　　　）</t>
    <phoneticPr fontId="1"/>
  </si>
  <si>
    <t>担当係長</t>
    <rPh sb="0" eb="2">
      <t>タントウ</t>
    </rPh>
    <rPh sb="2" eb="4">
      <t>カカリチョウ</t>
    </rPh>
    <phoneticPr fontId="1"/>
  </si>
  <si>
    <t>担当者</t>
    <rPh sb="0" eb="3">
      <t>タントウシャ</t>
    </rPh>
    <phoneticPr fontId="1"/>
  </si>
  <si>
    <t xml:space="preserve"> 　社名　・　所在　・　振込口座</t>
    <rPh sb="2" eb="3">
      <t>シャ</t>
    </rPh>
    <rPh sb="3" eb="4">
      <t>ナ</t>
    </rPh>
    <rPh sb="7" eb="8">
      <t>ショ</t>
    </rPh>
    <rPh sb="8" eb="9">
      <t>ザイ</t>
    </rPh>
    <rPh sb="12" eb="14">
      <t>フリコミ</t>
    </rPh>
    <rPh sb="14" eb="16">
      <t>コウザ</t>
    </rPh>
    <phoneticPr fontId="1"/>
  </si>
  <si>
    <t>電話</t>
    <rPh sb="0" eb="2">
      <t>デンワ</t>
    </rPh>
    <phoneticPr fontId="1"/>
  </si>
  <si>
    <t>（</t>
    <phoneticPr fontId="1"/>
  </si>
  <si>
    <t>）</t>
    <phoneticPr fontId="1"/>
  </si>
  <si>
    <t xml:space="preserve">FAX </t>
    <phoneticPr fontId="1"/>
  </si>
  <si>
    <t>FAX</t>
    <phoneticPr fontId="1"/>
  </si>
  <si>
    <t>　　　　　年　　　月　　　日</t>
    <rPh sb="5" eb="6">
      <t>ネン</t>
    </rPh>
    <rPh sb="9" eb="10">
      <t>ツキ</t>
    </rPh>
    <rPh sb="13" eb="14">
      <t>ヒ</t>
    </rPh>
    <phoneticPr fontId="1"/>
  </si>
  <si>
    <t>商号又は名称　　  
 〔会社名（法人名）〕</t>
    <phoneticPr fontId="1"/>
  </si>
  <si>
    <t>代表者職氏名</t>
    <phoneticPr fontId="1"/>
  </si>
  <si>
    <t>郵便番号</t>
    <rPh sb="0" eb="4">
      <t>ユウビンバンゴウ</t>
    </rPh>
    <phoneticPr fontId="1"/>
  </si>
  <si>
    <t>電話番号</t>
    <rPh sb="0" eb="4">
      <t>デンワバンゴウ</t>
    </rPh>
    <phoneticPr fontId="1"/>
  </si>
  <si>
    <t>FAX番号</t>
    <rPh sb="3" eb="5">
      <t>バンゴウ</t>
    </rPh>
    <phoneticPr fontId="1"/>
  </si>
  <si>
    <t>取扱品目</t>
    <rPh sb="0" eb="2">
      <t>トリアツカ</t>
    </rPh>
    <rPh sb="2" eb="4">
      <t>ヒンモク</t>
    </rPh>
    <phoneticPr fontId="1"/>
  </si>
  <si>
    <t>振込先金融機関</t>
    <rPh sb="0" eb="3">
      <t>フリコミサキ</t>
    </rPh>
    <rPh sb="3" eb="7">
      <t>キンユウキカン</t>
    </rPh>
    <phoneticPr fontId="1"/>
  </si>
  <si>
    <t>預金種別</t>
    <rPh sb="0" eb="4">
      <t>ヨキンシュベツ</t>
    </rPh>
    <phoneticPr fontId="1"/>
  </si>
  <si>
    <t>口座番号</t>
    <rPh sb="0" eb="4">
      <t>コウザバンゴウ</t>
    </rPh>
    <phoneticPr fontId="1"/>
  </si>
  <si>
    <t>振込先口座名義</t>
    <rPh sb="0" eb="3">
      <t>フリコミサキ</t>
    </rPh>
    <rPh sb="3" eb="5">
      <t>コウザ</t>
    </rPh>
    <rPh sb="5" eb="7">
      <t>メイギ</t>
    </rPh>
    <phoneticPr fontId="1"/>
  </si>
  <si>
    <t>申請日</t>
    <rPh sb="0" eb="3">
      <t>シンセイビ</t>
    </rPh>
    <phoneticPr fontId="1"/>
  </si>
  <si>
    <t>新規　or 変更</t>
    <rPh sb="0" eb="2">
      <t>シンキ</t>
    </rPh>
    <rPh sb="6" eb="8">
      <t>ヘンコウ</t>
    </rPh>
    <phoneticPr fontId="1"/>
  </si>
  <si>
    <t>変更日</t>
    <rPh sb="0" eb="3">
      <t>ヘンコウビ</t>
    </rPh>
    <phoneticPr fontId="1"/>
  </si>
  <si>
    <r>
      <t xml:space="preserve">所在地
</t>
    </r>
    <r>
      <rPr>
        <sz val="9"/>
        <rFont val="BIZ UDP明朝 Medium"/>
        <family val="1"/>
        <charset val="128"/>
      </rPr>
      <t>※個人の場合は、事業所の
所在地を記入してください</t>
    </r>
    <rPh sb="0" eb="3">
      <t>ショザイチ</t>
    </rPh>
    <phoneticPr fontId="1"/>
  </si>
  <si>
    <t>神戸市水道局の支払金の受領については、水道局指定の振替日を承諾のうえ、上記のとおり口座振込みを依頼しますか。</t>
    <rPh sb="19" eb="22">
      <t>スイドウキョク</t>
    </rPh>
    <rPh sb="35" eb="37">
      <t>ジョウキ</t>
    </rPh>
    <phoneticPr fontId="1"/>
  </si>
  <si>
    <t>④申請者（受任者）情報</t>
    <rPh sb="1" eb="4">
      <t>シンセイシャ</t>
    </rPh>
    <rPh sb="5" eb="8">
      <t>ジュニンシャ</t>
    </rPh>
    <rPh sb="9" eb="11">
      <t>ジョウホウ</t>
    </rPh>
    <phoneticPr fontId="1"/>
  </si>
  <si>
    <r>
      <t>次のとおり貴局の取引業者として、</t>
    </r>
    <r>
      <rPr>
        <b/>
        <u/>
        <sz val="18"/>
        <rFont val="メイリオ"/>
        <family val="3"/>
        <charset val="128"/>
      </rPr>
      <t/>
    </r>
    <rPh sb="0" eb="1">
      <t>ツギ</t>
    </rPh>
    <rPh sb="5" eb="6">
      <t>キ</t>
    </rPh>
    <rPh sb="6" eb="7">
      <t>キョク</t>
    </rPh>
    <rPh sb="8" eb="10">
      <t>トリヒキ</t>
    </rPh>
    <rPh sb="10" eb="12">
      <t>ギョウシャ</t>
    </rPh>
    <phoneticPr fontId="1"/>
  </si>
  <si>
    <t>の申請をいたします。</t>
    <phoneticPr fontId="1"/>
  </si>
  <si>
    <t>から、神戸市水道局の支払金の受領については、貴局ご指定の振替日を承諾のうえ、次のとおり口座振込みを依頼します。</t>
    <phoneticPr fontId="1"/>
  </si>
  <si>
    <t>振込先金融機関の確認方法</t>
    <rPh sb="10" eb="12">
      <t>ホウホウ</t>
    </rPh>
    <phoneticPr fontId="1"/>
  </si>
  <si>
    <r>
      <t xml:space="preserve">事業所名
</t>
    </r>
    <r>
      <rPr>
        <sz val="9"/>
        <rFont val="BIZ UDP明朝 Medium"/>
        <family val="1"/>
        <charset val="128"/>
      </rPr>
      <t>※事業所が異なる場合
記入</t>
    </r>
    <rPh sb="0" eb="3">
      <t>ジギョウショ</t>
    </rPh>
    <rPh sb="3" eb="4">
      <t>メイ</t>
    </rPh>
    <rPh sb="13" eb="15">
      <t>バアイ</t>
    </rPh>
    <rPh sb="16" eb="18">
      <t>キニュウ</t>
    </rPh>
    <phoneticPr fontId="1"/>
  </si>
  <si>
    <t>□</t>
    <phoneticPr fontId="1"/>
  </si>
  <si>
    <t>①確認事項</t>
    <rPh sb="1" eb="5">
      <t>カクニンジコウ</t>
    </rPh>
    <phoneticPr fontId="1"/>
  </si>
  <si>
    <t>②連絡先情報</t>
    <rPh sb="1" eb="3">
      <t>レンラク</t>
    </rPh>
    <rPh sb="3" eb="4">
      <t>サキ</t>
    </rPh>
    <rPh sb="4" eb="6">
      <t>ジョウホウ</t>
    </rPh>
    <phoneticPr fontId="1"/>
  </si>
  <si>
    <t>③申請情報</t>
    <rPh sb="1" eb="3">
      <t>シンセイ</t>
    </rPh>
    <rPh sb="3" eb="5">
      <t>ジョウホウ</t>
    </rPh>
    <phoneticPr fontId="1"/>
  </si>
  <si>
    <t>銀行</t>
  </si>
  <si>
    <r>
      <t>※競争入札参加資格者登録時に</t>
    </r>
    <r>
      <rPr>
        <sz val="11"/>
        <color rgb="FFFF0000"/>
        <rFont val="BIZ UDP明朝 Medium"/>
        <family val="1"/>
        <charset val="128"/>
      </rPr>
      <t>受任者を設置されている場合は</t>
    </r>
    <r>
      <rPr>
        <sz val="11"/>
        <rFont val="BIZ UDP明朝 Medium"/>
        <family val="1"/>
        <charset val="128"/>
      </rPr>
      <t xml:space="preserve">
　 所在地、商号又は名称、代表者職氏名欄には</t>
    </r>
    <r>
      <rPr>
        <sz val="11"/>
        <color rgb="FFFF0000"/>
        <rFont val="BIZ UDP明朝 Medium"/>
        <family val="1"/>
        <charset val="128"/>
      </rPr>
      <t>受任者の情報</t>
    </r>
    <r>
      <rPr>
        <sz val="11"/>
        <rFont val="BIZ UDP明朝 Medium"/>
        <family val="1"/>
        <charset val="128"/>
      </rPr>
      <t>を
　 記入してください。</t>
    </r>
    <phoneticPr fontId="1"/>
  </si>
  <si>
    <r>
      <t>※口座内容の確認ができる、</t>
    </r>
    <r>
      <rPr>
        <sz val="11"/>
        <color rgb="FFFF0000"/>
        <rFont val="BIZ UDP明朝 Medium"/>
        <family val="1"/>
        <charset val="128"/>
      </rPr>
      <t>預金通帳の裏表紙や預金情報画面のコピー・PDF等</t>
    </r>
    <r>
      <rPr>
        <sz val="11"/>
        <rFont val="BIZ UDP明朝 Medium"/>
        <family val="1"/>
        <charset val="128"/>
      </rPr>
      <t>を添付して
　 ください。
※</t>
    </r>
    <r>
      <rPr>
        <sz val="11"/>
        <color rgb="FFFF0000"/>
        <rFont val="BIZ UDP明朝 Medium"/>
        <family val="1"/>
        <charset val="128"/>
      </rPr>
      <t>添付できる確認書類がない場合</t>
    </r>
    <r>
      <rPr>
        <sz val="11"/>
        <rFont val="BIZ UDP明朝 Medium"/>
        <family val="1"/>
        <charset val="128"/>
      </rPr>
      <t>は、「振込先金融機関の確認方法」で「金融機関の確認」を
　 選択の上、金融機関の確認印を取得して郵送又は持参でご提出ください。</t>
    </r>
    <rPh sb="1" eb="3">
      <t>コウザ</t>
    </rPh>
    <rPh sb="22" eb="26">
      <t>ヨキンジョウホウ</t>
    </rPh>
    <rPh sb="26" eb="28">
      <t>ガメン</t>
    </rPh>
    <rPh sb="36" eb="37">
      <t>ナド</t>
    </rPh>
    <rPh sb="38" eb="40">
      <t>テンプ</t>
    </rPh>
    <rPh sb="84" eb="88">
      <t>キンユウキカン</t>
    </rPh>
    <rPh sb="89" eb="91">
      <t>カクニン</t>
    </rPh>
    <rPh sb="96" eb="98">
      <t>センタク</t>
    </rPh>
    <rPh sb="99" eb="100">
      <t>ウエ</t>
    </rPh>
    <rPh sb="101" eb="105">
      <t>キンユウキカン</t>
    </rPh>
    <rPh sb="106" eb="108">
      <t>カクニン</t>
    </rPh>
    <rPh sb="108" eb="109">
      <t>イン</t>
    </rPh>
    <rPh sb="110" eb="112">
      <t>シュトク</t>
    </rPh>
    <rPh sb="114" eb="116">
      <t>ユウソウ</t>
    </rPh>
    <rPh sb="116" eb="117">
      <t>マタ</t>
    </rPh>
    <rPh sb="118" eb="120">
      <t>ジサン</t>
    </rPh>
    <rPh sb="122" eb="124">
      <t>テイシュツ</t>
    </rPh>
    <phoneticPr fontId="1"/>
  </si>
  <si>
    <r>
      <t>上記口座内容の確認ができる、</t>
    </r>
    <r>
      <rPr>
        <b/>
        <u/>
        <sz val="18"/>
        <rFont val="メイリオ"/>
        <family val="3"/>
        <charset val="128"/>
      </rPr>
      <t>預金通帳の裏表紙や預金情報画面のコピー・PDF等のコピーなどを添付</t>
    </r>
    <r>
      <rPr>
        <sz val="18"/>
        <rFont val="メイリオ"/>
        <family val="3"/>
        <charset val="128"/>
      </rPr>
      <t>してください。</t>
    </r>
    <rPh sb="0" eb="2">
      <t>ジョウキ</t>
    </rPh>
    <rPh sb="2" eb="4">
      <t>コウザ</t>
    </rPh>
    <rPh sb="4" eb="6">
      <t>ナイヨウ</t>
    </rPh>
    <rPh sb="7" eb="9">
      <t>カクニン</t>
    </rPh>
    <rPh sb="14" eb="16">
      <t>ヨキン</t>
    </rPh>
    <rPh sb="16" eb="18">
      <t>ツウチョウ</t>
    </rPh>
    <rPh sb="19" eb="22">
      <t>ウラビョウシ</t>
    </rPh>
    <rPh sb="45" eb="47">
      <t>テンプ</t>
    </rPh>
    <phoneticPr fontId="1"/>
  </si>
  <si>
    <t>※添付できる確認書類がない場合は、金融機関の確認印が必要です。↓　</t>
    <rPh sb="1" eb="3">
      <t>テンプ</t>
    </rPh>
    <rPh sb="6" eb="8">
      <t>カクニン</t>
    </rPh>
    <rPh sb="8" eb="10">
      <t>ショルイ</t>
    </rPh>
    <rPh sb="13" eb="15">
      <t>バアイ</t>
    </rPh>
    <rPh sb="17" eb="19">
      <t>キンユウ</t>
    </rPh>
    <rPh sb="19" eb="21">
      <t>キカン</t>
    </rPh>
    <rPh sb="22" eb="24">
      <t>カクニン</t>
    </rPh>
    <rPh sb="24" eb="25">
      <t>イン</t>
    </rPh>
    <rPh sb="26" eb="28">
      <t>ヒツヨウ</t>
    </rPh>
    <phoneticPr fontId="1"/>
  </si>
  <si>
    <t>取扱品目</t>
    <phoneticPr fontId="1"/>
  </si>
  <si>
    <t>有</t>
    <rPh sb="0" eb="1">
      <t>アリ</t>
    </rPh>
    <phoneticPr fontId="1"/>
  </si>
  <si>
    <t>登録番号</t>
    <rPh sb="0" eb="2">
      <t>トウロク</t>
    </rPh>
    <rPh sb="2" eb="4">
      <t>バンゴウ</t>
    </rPh>
    <phoneticPr fontId="1"/>
  </si>
  <si>
    <t>登録番号の有無</t>
    <rPh sb="0" eb="4">
      <t>トウロクバンゴウ</t>
    </rPh>
    <rPh sb="5" eb="7">
      <t>ウム</t>
    </rPh>
    <phoneticPr fontId="1"/>
  </si>
  <si>
    <t>適格請求書等保存方式
（インボイス制度）</t>
    <rPh sb="0" eb="5">
      <t>テキカクセイキュウショ</t>
    </rPh>
    <rPh sb="5" eb="6">
      <t>トウ</t>
    </rPh>
    <rPh sb="6" eb="10">
      <t>ホゾンホウシキ</t>
    </rPh>
    <rPh sb="17" eb="19">
      <t>セイド</t>
    </rPh>
    <phoneticPr fontId="1"/>
  </si>
  <si>
    <t>無</t>
    <rPh sb="0" eb="1">
      <t>ナ</t>
    </rPh>
    <phoneticPr fontId="1"/>
  </si>
  <si>
    <t>登録
番号</t>
    <rPh sb="0" eb="2">
      <t>トウロク</t>
    </rPh>
    <rPh sb="3" eb="5">
      <t>バンゴウ</t>
    </rPh>
    <phoneticPr fontId="1"/>
  </si>
  <si>
    <t>　適格請求書（インボイス）発行事業者として登録している場合は、請求の際に適格請求書（インボイス）を発行いたします。</t>
    <rPh sb="1" eb="3">
      <t>テキカク</t>
    </rPh>
    <rPh sb="3" eb="6">
      <t>セイキュウショ</t>
    </rPh>
    <rPh sb="13" eb="15">
      <t>ハッコウ</t>
    </rPh>
    <rPh sb="15" eb="18">
      <t>ジギョウシャ</t>
    </rPh>
    <rPh sb="21" eb="23">
      <t>トウロク</t>
    </rPh>
    <rPh sb="27" eb="29">
      <t>バアイ</t>
    </rPh>
    <rPh sb="31" eb="33">
      <t>セイキュウ</t>
    </rPh>
    <rPh sb="34" eb="35">
      <t>サイ</t>
    </rPh>
    <rPh sb="36" eb="38">
      <t>テキカク</t>
    </rPh>
    <rPh sb="38" eb="41">
      <t>セイキュウショ</t>
    </rPh>
    <rPh sb="49" eb="51">
      <t>ハッコウ</t>
    </rPh>
    <phoneticPr fontId="1"/>
  </si>
  <si>
    <t>適格請求書（インボイス）発行事業者として登録している場合は、請求の際に適格請求書（インボイス）を発行いたします。</t>
    <phoneticPr fontId="1"/>
  </si>
  <si>
    <t>なお、「延滞違約金」を受領金額から控除されて納付することを承諾します。</t>
    <phoneticPr fontId="1"/>
  </si>
  <si>
    <t>「延滞違約金」を受領金額から控除されて納付されます。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</si>
</sst>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yyyy&quot;年&quot;m&quot;月&quot;d&quot;日&quot;;@"/>
  </numFmts>
  <fonts count="2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メイリオ"/>
      <family val="3"/>
      <charset val="128"/>
    </font>
    <font>
      <sz val="16"/>
      <name val="メイリオ"/>
      <family val="3"/>
      <charset val="128"/>
    </font>
    <font>
      <sz val="18"/>
      <name val="メイリオ"/>
      <family val="3"/>
      <charset val="128"/>
    </font>
    <font>
      <sz val="20"/>
      <name val="メイリオ"/>
      <family val="3"/>
      <charset val="128"/>
    </font>
    <font>
      <sz val="16"/>
      <color theme="1" tint="0.34998626667073579"/>
      <name val="メイリオ"/>
      <family val="3"/>
      <charset val="128"/>
    </font>
    <font>
      <sz val="14"/>
      <color theme="1" tint="0.34998626667073579"/>
      <name val="メイリオ"/>
      <family val="3"/>
      <charset val="128"/>
    </font>
    <font>
      <sz val="11"/>
      <color theme="1" tint="0.34998626667073579"/>
      <name val="ＭＳ Ｐゴシック"/>
      <family val="3"/>
      <charset val="128"/>
    </font>
    <font>
      <sz val="12"/>
      <color theme="1" tint="0.34998626667073579"/>
      <name val="メイリオ"/>
      <family val="3"/>
      <charset val="128"/>
    </font>
    <font>
      <sz val="10"/>
      <color theme="1" tint="0.34998626667073579"/>
      <name val="メイリオ"/>
      <family val="3"/>
      <charset val="128"/>
    </font>
    <font>
      <b/>
      <sz val="16"/>
      <name val="メイリオ"/>
      <family val="3"/>
      <charset val="128"/>
    </font>
    <font>
      <b/>
      <u/>
      <sz val="18"/>
      <name val="メイリオ"/>
      <family val="3"/>
      <charset val="128"/>
    </font>
    <font>
      <b/>
      <sz val="26"/>
      <name val="メイリオ"/>
      <family val="3"/>
      <charset val="128"/>
    </font>
    <font>
      <sz val="2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BIZ UDP明朝 Medium"/>
      <family val="1"/>
      <charset val="128"/>
    </font>
    <font>
      <sz val="10"/>
      <name val="BIZ UDP明朝 Medium"/>
      <family val="1"/>
      <charset val="128"/>
    </font>
    <font>
      <sz val="9"/>
      <name val="BIZ UDP明朝 Medium"/>
      <family val="1"/>
      <charset val="128"/>
    </font>
    <font>
      <sz val="14"/>
      <color rgb="FFFF0000"/>
      <name val="BIZ UDP明朝 Medium"/>
      <family val="1"/>
      <charset val="128"/>
    </font>
    <font>
      <sz val="11"/>
      <color rgb="FFFF0000"/>
      <name val="BIZ UDP明朝 Medium"/>
      <family val="1"/>
      <charset val="128"/>
    </font>
    <font>
      <u/>
      <sz val="20"/>
      <name val="メイリオ"/>
      <family val="3"/>
      <charset val="128"/>
    </font>
    <font>
      <b/>
      <sz val="11"/>
      <name val="BIZ UDP明朝 Medium"/>
      <family val="1"/>
      <charset val="128"/>
    </font>
    <font>
      <sz val="9"/>
      <color indexed="81"/>
      <name val="MS P ゴシック"/>
      <family val="3"/>
      <charset val="128"/>
    </font>
    <font>
      <sz val="18"/>
      <color rgb="FFFF0000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6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/>
      <diagonal/>
    </border>
    <border>
      <left style="hair">
        <color indexed="64"/>
      </left>
      <right style="thick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4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/>
    <xf numFmtId="0" fontId="5" fillId="0" borderId="0" xfId="0" applyFont="1" applyBorder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vertical="top"/>
    </xf>
    <xf numFmtId="0" fontId="5" fillId="0" borderId="0" xfId="0" applyFont="1" applyBorder="1" applyAlignment="1">
      <alignment horizontal="right" vertical="center"/>
    </xf>
    <xf numFmtId="0" fontId="5" fillId="0" borderId="0" xfId="0" applyFont="1" applyAlignment="1"/>
    <xf numFmtId="0" fontId="5" fillId="0" borderId="3" xfId="0" applyFont="1" applyBorder="1">
      <alignment vertical="center"/>
    </xf>
    <xf numFmtId="0" fontId="5" fillId="0" borderId="15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top" shrinkToFit="1"/>
    </xf>
    <xf numFmtId="0" fontId="5" fillId="0" borderId="0" xfId="0" applyFont="1" applyBorder="1" applyAlignment="1">
      <alignment vertical="center" shrinkToFit="1"/>
    </xf>
    <xf numFmtId="0" fontId="3" fillId="0" borderId="0" xfId="0" applyFont="1">
      <alignment vertical="center"/>
    </xf>
    <xf numFmtId="0" fontId="5" fillId="0" borderId="15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shrinkToFit="1"/>
    </xf>
    <xf numFmtId="0" fontId="5" fillId="0" borderId="0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center" vertical="center" textRotation="255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/>
    <xf numFmtId="0" fontId="6" fillId="0" borderId="0" xfId="0" applyFont="1" applyBorder="1" applyAlignment="1">
      <alignment horizontal="left"/>
    </xf>
    <xf numFmtId="0" fontId="5" fillId="0" borderId="32" xfId="0" applyFont="1" applyBorder="1">
      <alignment vertical="center"/>
    </xf>
    <xf numFmtId="0" fontId="5" fillId="0" borderId="32" xfId="0" applyFont="1" applyBorder="1" applyAlignment="1">
      <alignment horizontal="center" vertical="center" textRotation="255"/>
    </xf>
    <xf numFmtId="0" fontId="5" fillId="0" borderId="32" xfId="0" applyFont="1" applyBorder="1" applyAlignment="1">
      <alignment horizontal="center" vertical="center"/>
    </xf>
    <xf numFmtId="0" fontId="5" fillId="0" borderId="32" xfId="0" applyFont="1" applyBorder="1" applyAlignment="1"/>
    <xf numFmtId="0" fontId="5" fillId="0" borderId="33" xfId="0" applyFont="1" applyBorder="1" applyAlignment="1">
      <alignment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>
      <alignment vertical="center"/>
    </xf>
    <xf numFmtId="0" fontId="5" fillId="0" borderId="36" xfId="0" applyFont="1" applyBorder="1">
      <alignment vertical="center"/>
    </xf>
    <xf numFmtId="0" fontId="5" fillId="0" borderId="36" xfId="0" applyFont="1" applyBorder="1" applyAlignment="1">
      <alignment vertical="center"/>
    </xf>
    <xf numFmtId="0" fontId="5" fillId="0" borderId="35" xfId="0" applyFont="1" applyBorder="1" applyAlignment="1">
      <alignment vertical="center" wrapText="1"/>
    </xf>
    <xf numFmtId="0" fontId="5" fillId="0" borderId="35" xfId="0" applyFont="1" applyBorder="1" applyAlignment="1">
      <alignment horizontal="left" vertical="center" shrinkToFit="1"/>
    </xf>
    <xf numFmtId="0" fontId="5" fillId="0" borderId="35" xfId="0" applyFont="1" applyBorder="1" applyAlignment="1">
      <alignment horizontal="left" vertical="top" shrinkToFit="1"/>
    </xf>
    <xf numFmtId="0" fontId="5" fillId="0" borderId="35" xfId="0" applyFont="1" applyBorder="1" applyAlignment="1">
      <alignment vertical="center" shrinkToFit="1"/>
    </xf>
    <xf numFmtId="0" fontId="5" fillId="0" borderId="35" xfId="0" applyFont="1" applyBorder="1" applyAlignment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shrinkToFi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shrinkToFit="1"/>
    </xf>
    <xf numFmtId="0" fontId="6" fillId="0" borderId="0" xfId="0" applyFont="1" applyBorder="1" applyAlignment="1">
      <alignment vertical="center" shrinkToFit="1"/>
    </xf>
    <xf numFmtId="0" fontId="6" fillId="0" borderId="0" xfId="0" applyFont="1" applyAlignment="1"/>
    <xf numFmtId="0" fontId="8" fillId="0" borderId="0" xfId="0" applyFont="1" applyBorder="1">
      <alignment vertical="center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 textRotation="255"/>
    </xf>
    <xf numFmtId="0" fontId="11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2" fillId="0" borderId="23" xfId="0" applyFont="1" applyBorder="1" applyAlignment="1">
      <alignment horizontal="center" vertical="center" wrapText="1" shrinkToFit="1"/>
    </xf>
    <xf numFmtId="0" fontId="9" fillId="0" borderId="8" xfId="0" applyFont="1" applyBorder="1" applyAlignment="1">
      <alignment vertical="center"/>
    </xf>
    <xf numFmtId="0" fontId="9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10" xfId="0" applyFont="1" applyBorder="1">
      <alignment vertical="center"/>
    </xf>
    <xf numFmtId="0" fontId="9" fillId="0" borderId="0" xfId="0" applyFont="1" applyBorder="1">
      <alignment vertical="center"/>
    </xf>
    <xf numFmtId="0" fontId="8" fillId="0" borderId="0" xfId="0" applyFont="1" applyBorder="1" applyAlignment="1"/>
    <xf numFmtId="0" fontId="13" fillId="0" borderId="0" xfId="0" applyFont="1" applyBorder="1" applyAlignment="1">
      <alignment vertical="center"/>
    </xf>
    <xf numFmtId="0" fontId="5" fillId="0" borderId="41" xfId="0" applyFont="1" applyBorder="1" applyAlignment="1"/>
    <xf numFmtId="0" fontId="5" fillId="0" borderId="42" xfId="0" applyFont="1" applyBorder="1" applyAlignment="1">
      <alignment vertical="center"/>
    </xf>
    <xf numFmtId="0" fontId="5" fillId="0" borderId="44" xfId="0" applyFont="1" applyBorder="1">
      <alignment vertical="center"/>
    </xf>
    <xf numFmtId="0" fontId="5" fillId="0" borderId="45" xfId="0" applyFont="1" applyBorder="1">
      <alignment vertical="center"/>
    </xf>
    <xf numFmtId="0" fontId="5" fillId="0" borderId="46" xfId="0" applyFont="1" applyBorder="1" applyAlignment="1">
      <alignment vertical="center"/>
    </xf>
    <xf numFmtId="0" fontId="12" fillId="0" borderId="3" xfId="0" applyFont="1" applyBorder="1" applyAlignment="1">
      <alignment horizontal="center" vertical="center" wrapText="1" shrinkToFit="1"/>
    </xf>
    <xf numFmtId="0" fontId="5" fillId="0" borderId="39" xfId="0" applyFont="1" applyBorder="1" applyAlignment="1">
      <alignment vertical="center"/>
    </xf>
    <xf numFmtId="0" fontId="6" fillId="0" borderId="0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/>
    </xf>
    <xf numFmtId="0" fontId="6" fillId="0" borderId="0" xfId="0" applyFont="1" applyBorder="1" applyProtection="1">
      <alignment vertical="center"/>
      <protection locked="0"/>
    </xf>
    <xf numFmtId="0" fontId="6" fillId="0" borderId="0" xfId="0" applyFont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protection locked="0"/>
    </xf>
    <xf numFmtId="0" fontId="6" fillId="0" borderId="0" xfId="0" applyFont="1" applyAlignment="1" applyProtection="1"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49" fontId="18" fillId="0" borderId="23" xfId="0" applyNumberFormat="1" applyFont="1" applyBorder="1">
      <alignment vertical="center"/>
    </xf>
    <xf numFmtId="49" fontId="18" fillId="4" borderId="0" xfId="0" applyNumberFormat="1" applyFont="1" applyFill="1">
      <alignment vertical="center"/>
    </xf>
    <xf numFmtId="49" fontId="18" fillId="0" borderId="0" xfId="0" applyNumberFormat="1" applyFont="1">
      <alignment vertical="center"/>
    </xf>
    <xf numFmtId="49" fontId="18" fillId="0" borderId="23" xfId="0" applyNumberFormat="1" applyFont="1" applyFill="1" applyBorder="1" applyAlignment="1">
      <alignment vertical="center" wrapText="1"/>
    </xf>
    <xf numFmtId="49" fontId="21" fillId="0" borderId="5" xfId="0" applyNumberFormat="1" applyFont="1" applyFill="1" applyBorder="1" applyAlignment="1">
      <alignment vertical="center"/>
    </xf>
    <xf numFmtId="49" fontId="18" fillId="0" borderId="23" xfId="0" applyNumberFormat="1" applyFont="1" applyFill="1" applyBorder="1" applyAlignment="1">
      <alignment vertical="center"/>
    </xf>
    <xf numFmtId="49" fontId="18" fillId="0" borderId="0" xfId="0" applyNumberFormat="1" applyFont="1" applyFill="1" applyBorder="1" applyAlignment="1">
      <alignment vertical="center"/>
    </xf>
    <xf numFmtId="49" fontId="18" fillId="3" borderId="23" xfId="0" applyNumberFormat="1" applyFont="1" applyFill="1" applyBorder="1">
      <alignment vertical="center"/>
    </xf>
    <xf numFmtId="49" fontId="18" fillId="4" borderId="0" xfId="0" applyNumberFormat="1" applyFont="1" applyFill="1" applyAlignment="1">
      <alignment horizontal="left" vertical="center"/>
    </xf>
    <xf numFmtId="49" fontId="18" fillId="3" borderId="23" xfId="0" applyNumberFormat="1" applyFont="1" applyFill="1" applyBorder="1" applyAlignment="1">
      <alignment horizontal="center" vertical="center"/>
    </xf>
    <xf numFmtId="49" fontId="18" fillId="0" borderId="20" xfId="0" applyNumberFormat="1" applyFont="1" applyBorder="1" applyAlignment="1">
      <alignment vertical="center"/>
    </xf>
    <xf numFmtId="49" fontId="18" fillId="0" borderId="4" xfId="0" applyNumberFormat="1" applyFont="1" applyBorder="1" applyAlignment="1">
      <alignment vertical="center"/>
    </xf>
    <xf numFmtId="49" fontId="18" fillId="4" borderId="0" xfId="0" applyNumberFormat="1" applyFont="1" applyFill="1" applyBorder="1">
      <alignment vertical="center"/>
    </xf>
    <xf numFmtId="49" fontId="18" fillId="0" borderId="0" xfId="0" applyNumberFormat="1" applyFont="1" applyFill="1" applyBorder="1">
      <alignment vertical="center"/>
    </xf>
    <xf numFmtId="49" fontId="18" fillId="0" borderId="0" xfId="0" applyNumberFormat="1" applyFont="1" applyFill="1" applyBorder="1" applyAlignment="1">
      <alignment horizontal="center" vertical="center"/>
    </xf>
    <xf numFmtId="49" fontId="18" fillId="0" borderId="0" xfId="0" applyNumberFormat="1" applyFont="1" applyBorder="1">
      <alignment vertical="center"/>
    </xf>
    <xf numFmtId="49" fontId="18" fillId="3" borderId="23" xfId="0" applyNumberFormat="1" applyFont="1" applyFill="1" applyBorder="1" applyAlignment="1">
      <alignment horizontal="center" vertical="center"/>
    </xf>
    <xf numFmtId="49" fontId="21" fillId="0" borderId="0" xfId="0" applyNumberFormat="1" applyFont="1" applyFill="1" applyBorder="1" applyAlignment="1">
      <alignment vertical="center"/>
    </xf>
    <xf numFmtId="177" fontId="18" fillId="0" borderId="23" xfId="0" applyNumberFormat="1" applyFont="1" applyBorder="1">
      <alignment vertical="center"/>
    </xf>
    <xf numFmtId="0" fontId="3" fillId="0" borderId="64" xfId="0" applyFont="1" applyBorder="1">
      <alignment vertical="center"/>
    </xf>
    <xf numFmtId="0" fontId="0" fillId="0" borderId="64" xfId="0" applyBorder="1">
      <alignment vertical="center"/>
    </xf>
    <xf numFmtId="0" fontId="3" fillId="0" borderId="0" xfId="0" applyFont="1" applyBorder="1">
      <alignment vertical="center"/>
    </xf>
    <xf numFmtId="49" fontId="22" fillId="3" borderId="23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49" fontId="18" fillId="0" borderId="23" xfId="0" applyNumberFormat="1" applyFont="1" applyBorder="1" applyAlignment="1">
      <alignment horizontal="center" vertical="center"/>
    </xf>
    <xf numFmtId="49" fontId="18" fillId="0" borderId="23" xfId="0" applyNumberFormat="1" applyFont="1" applyBorder="1" applyAlignment="1">
      <alignment horizontal="center" vertical="center" wrapText="1"/>
    </xf>
    <xf numFmtId="49" fontId="18" fillId="0" borderId="23" xfId="0" applyNumberFormat="1" applyFont="1" applyBorder="1" applyAlignment="1">
      <alignment horizontal="left" vertical="center"/>
    </xf>
    <xf numFmtId="49" fontId="18" fillId="0" borderId="0" xfId="0" applyNumberFormat="1" applyFont="1" applyBorder="1" applyAlignment="1">
      <alignment horizontal="left" vertical="top" wrapText="1"/>
    </xf>
    <xf numFmtId="49" fontId="18" fillId="3" borderId="23" xfId="0" applyNumberFormat="1" applyFont="1" applyFill="1" applyBorder="1" applyAlignment="1">
      <alignment horizontal="center" vertical="center" wrapText="1"/>
    </xf>
    <xf numFmtId="49" fontId="18" fillId="3" borderId="23" xfId="0" applyNumberFormat="1" applyFont="1" applyFill="1" applyBorder="1" applyAlignment="1">
      <alignment horizontal="center" vertical="center"/>
    </xf>
    <xf numFmtId="49" fontId="18" fillId="0" borderId="0" xfId="0" applyNumberFormat="1" applyFont="1" applyBorder="1" applyAlignment="1">
      <alignment horizontal="left" vertical="top"/>
    </xf>
    <xf numFmtId="49" fontId="22" fillId="3" borderId="19" xfId="0" applyNumberFormat="1" applyFont="1" applyFill="1" applyBorder="1" applyAlignment="1">
      <alignment horizontal="center" vertical="center" wrapText="1"/>
    </xf>
    <xf numFmtId="49" fontId="22" fillId="3" borderId="15" xfId="0" applyNumberFormat="1" applyFont="1" applyFill="1" applyBorder="1" applyAlignment="1">
      <alignment horizontal="center" vertical="center" wrapText="1"/>
    </xf>
    <xf numFmtId="49" fontId="22" fillId="3" borderId="20" xfId="0" applyNumberFormat="1" applyFont="1" applyFill="1" applyBorder="1" applyAlignment="1">
      <alignment horizontal="center" vertical="center" wrapText="1"/>
    </xf>
    <xf numFmtId="49" fontId="20" fillId="0" borderId="23" xfId="0" applyNumberFormat="1" applyFont="1" applyBorder="1" applyAlignment="1">
      <alignment horizontal="center" vertical="center" wrapText="1"/>
    </xf>
    <xf numFmtId="49" fontId="22" fillId="0" borderId="15" xfId="0" applyNumberFormat="1" applyFont="1" applyBorder="1" applyAlignment="1">
      <alignment horizontal="center" vertical="center" wrapText="1"/>
    </xf>
    <xf numFmtId="49" fontId="22" fillId="0" borderId="20" xfId="0" applyNumberFormat="1" applyFont="1" applyBorder="1" applyAlignment="1">
      <alignment horizontal="center" vertical="center" wrapText="1"/>
    </xf>
    <xf numFmtId="49" fontId="22" fillId="3" borderId="8" xfId="0" applyNumberFormat="1" applyFont="1" applyFill="1" applyBorder="1" applyAlignment="1">
      <alignment horizontal="center" vertical="center" wrapText="1"/>
    </xf>
    <xf numFmtId="49" fontId="22" fillId="3" borderId="6" xfId="0" applyNumberFormat="1" applyFont="1" applyFill="1" applyBorder="1" applyAlignment="1">
      <alignment horizontal="center" vertical="center"/>
    </xf>
    <xf numFmtId="49" fontId="22" fillId="0" borderId="19" xfId="0" applyNumberFormat="1" applyFont="1" applyBorder="1" applyAlignment="1">
      <alignment horizontal="center" vertical="center" wrapText="1"/>
    </xf>
    <xf numFmtId="49" fontId="18" fillId="0" borderId="16" xfId="0" applyNumberFormat="1" applyFont="1" applyBorder="1" applyAlignment="1">
      <alignment horizontal="center" vertical="center" wrapText="1"/>
    </xf>
    <xf numFmtId="49" fontId="18" fillId="0" borderId="18" xfId="0" applyNumberFormat="1" applyFont="1" applyBorder="1" applyAlignment="1">
      <alignment horizontal="center" vertical="center" wrapText="1"/>
    </xf>
    <xf numFmtId="49" fontId="18" fillId="3" borderId="16" xfId="0" applyNumberFormat="1" applyFont="1" applyFill="1" applyBorder="1" applyAlignment="1">
      <alignment horizontal="center" vertical="center" wrapText="1"/>
    </xf>
    <xf numFmtId="49" fontId="18" fillId="3" borderId="18" xfId="0" applyNumberFormat="1" applyFont="1" applyFill="1" applyBorder="1" applyAlignment="1">
      <alignment horizontal="center" vertical="center" wrapText="1"/>
    </xf>
    <xf numFmtId="49" fontId="19" fillId="0" borderId="23" xfId="0" applyNumberFormat="1" applyFont="1" applyBorder="1" applyAlignment="1">
      <alignment horizontal="center" vertical="center" wrapText="1"/>
    </xf>
    <xf numFmtId="49" fontId="18" fillId="0" borderId="16" xfId="0" applyNumberFormat="1" applyFont="1" applyBorder="1" applyAlignment="1">
      <alignment horizontal="left" vertical="center"/>
    </xf>
    <xf numFmtId="49" fontId="18" fillId="0" borderId="16" xfId="0" applyNumberFormat="1" applyFont="1" applyBorder="1" applyAlignment="1">
      <alignment horizontal="center" vertical="center"/>
    </xf>
    <xf numFmtId="49" fontId="18" fillId="0" borderId="8" xfId="0" applyNumberFormat="1" applyFont="1" applyBorder="1" applyAlignment="1">
      <alignment horizontal="center" vertical="center"/>
    </xf>
    <xf numFmtId="49" fontId="18" fillId="0" borderId="19" xfId="0" applyNumberFormat="1" applyFont="1" applyBorder="1" applyAlignment="1">
      <alignment horizontal="center" vertical="center"/>
    </xf>
    <xf numFmtId="49" fontId="18" fillId="0" borderId="15" xfId="0" applyNumberFormat="1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shrinkToFit="1"/>
    </xf>
    <xf numFmtId="0" fontId="6" fillId="0" borderId="1" xfId="0" applyFont="1" applyBorder="1" applyAlignment="1">
      <alignment horizontal="center" vertical="center" shrinkToFi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8" fillId="0" borderId="28" xfId="0" applyFont="1" applyBorder="1" applyAlignment="1" applyProtection="1">
      <alignment horizontal="center" vertical="center"/>
      <protection locked="0"/>
    </xf>
    <xf numFmtId="0" fontId="8" fillId="0" borderId="29" xfId="0" applyFont="1" applyBorder="1" applyAlignment="1" applyProtection="1">
      <alignment horizontal="center" vertical="center"/>
      <protection locked="0"/>
    </xf>
    <xf numFmtId="49" fontId="5" fillId="0" borderId="21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49" fontId="5" fillId="0" borderId="48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49" fontId="5" fillId="0" borderId="44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9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textRotation="255"/>
    </xf>
    <xf numFmtId="0" fontId="8" fillId="0" borderId="17" xfId="0" applyFont="1" applyBorder="1" applyAlignment="1">
      <alignment horizontal="center" vertical="center" textRotation="255"/>
    </xf>
    <xf numFmtId="0" fontId="8" fillId="0" borderId="18" xfId="0" applyFont="1" applyBorder="1" applyAlignment="1">
      <alignment horizontal="center" vertical="center" textRotation="255"/>
    </xf>
    <xf numFmtId="0" fontId="5" fillId="0" borderId="28" xfId="0" applyFont="1" applyBorder="1" applyAlignment="1">
      <alignment horizontal="center" vertical="center" wrapText="1"/>
    </xf>
    <xf numFmtId="0" fontId="5" fillId="0" borderId="66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67" xfId="0" applyFont="1" applyBorder="1" applyAlignment="1">
      <alignment horizontal="center" vertical="center" wrapText="1"/>
    </xf>
    <xf numFmtId="176" fontId="5" fillId="0" borderId="0" xfId="0" applyNumberFormat="1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/>
    </xf>
    <xf numFmtId="0" fontId="9" fillId="2" borderId="6" xfId="0" applyFont="1" applyFill="1" applyBorder="1" applyAlignment="1" applyProtection="1">
      <alignment horizontal="left" vertical="center" wrapText="1"/>
      <protection locked="0"/>
    </xf>
    <xf numFmtId="0" fontId="9" fillId="2" borderId="3" xfId="0" applyFont="1" applyFill="1" applyBorder="1" applyAlignment="1" applyProtection="1">
      <alignment horizontal="left" vertical="center" wrapText="1"/>
      <protection locked="0"/>
    </xf>
    <xf numFmtId="0" fontId="17" fillId="2" borderId="3" xfId="0" applyFont="1" applyFill="1" applyBorder="1" applyAlignment="1" applyProtection="1">
      <alignment vertical="center"/>
      <protection locked="0"/>
    </xf>
    <xf numFmtId="0" fontId="17" fillId="2" borderId="4" xfId="0" applyFont="1" applyFill="1" applyBorder="1" applyAlignment="1" applyProtection="1">
      <alignment vertical="center"/>
      <protection locked="0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7" fillId="0" borderId="37" xfId="0" applyFont="1" applyBorder="1" applyAlignment="1">
      <alignment horizontal="center" vertical="center" textRotation="255"/>
    </xf>
    <xf numFmtId="0" fontId="7" fillId="0" borderId="43" xfId="0" applyFont="1" applyBorder="1" applyAlignment="1">
      <alignment horizontal="center" vertical="center" textRotation="255"/>
    </xf>
    <xf numFmtId="0" fontId="7" fillId="0" borderId="50" xfId="0" applyFont="1" applyBorder="1" applyAlignment="1">
      <alignment horizontal="center" vertical="center" textRotation="255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 textRotation="255"/>
    </xf>
    <xf numFmtId="0" fontId="9" fillId="0" borderId="15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shrinkToFit="1"/>
    </xf>
    <xf numFmtId="0" fontId="5" fillId="0" borderId="39" xfId="0" applyFont="1" applyBorder="1" applyAlignment="1">
      <alignment horizontal="center" vertical="center"/>
    </xf>
    <xf numFmtId="0" fontId="9" fillId="2" borderId="5" xfId="0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Border="1" applyAlignment="1" applyProtection="1">
      <alignment horizontal="left" vertical="center"/>
      <protection locked="0"/>
    </xf>
    <xf numFmtId="0" fontId="17" fillId="2" borderId="2" xfId="0" applyFont="1" applyFill="1" applyBorder="1" applyAlignment="1" applyProtection="1">
      <alignment vertical="center"/>
      <protection locked="0"/>
    </xf>
    <xf numFmtId="0" fontId="9" fillId="2" borderId="19" xfId="0" applyFont="1" applyFill="1" applyBorder="1" applyAlignment="1" applyProtection="1">
      <alignment horizontal="left" vertical="center"/>
      <protection locked="0"/>
    </xf>
    <xf numFmtId="0" fontId="9" fillId="2" borderId="15" xfId="0" applyFont="1" applyFill="1" applyBorder="1" applyAlignment="1" applyProtection="1">
      <alignment horizontal="left" vertical="center"/>
      <protection locked="0"/>
    </xf>
    <xf numFmtId="0" fontId="17" fillId="2" borderId="15" xfId="0" applyFont="1" applyFill="1" applyBorder="1" applyAlignment="1" applyProtection="1">
      <alignment vertical="center"/>
      <protection locked="0"/>
    </xf>
    <xf numFmtId="0" fontId="17" fillId="2" borderId="20" xfId="0" applyFont="1" applyFill="1" applyBorder="1" applyAlignment="1" applyProtection="1">
      <alignment vertical="center"/>
      <protection locked="0"/>
    </xf>
    <xf numFmtId="0" fontId="9" fillId="2" borderId="8" xfId="0" applyFont="1" applyFill="1" applyBorder="1" applyAlignment="1" applyProtection="1">
      <alignment horizontal="left"/>
      <protection locked="0"/>
    </xf>
    <xf numFmtId="0" fontId="9" fillId="2" borderId="1" xfId="0" applyFont="1" applyFill="1" applyBorder="1" applyAlignment="1" applyProtection="1">
      <alignment horizontal="left"/>
      <protection locked="0"/>
    </xf>
    <xf numFmtId="0" fontId="9" fillId="2" borderId="10" xfId="0" applyFont="1" applyFill="1" applyBorder="1" applyAlignment="1" applyProtection="1">
      <alignment horizontal="left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6" fillId="0" borderId="51" xfId="0" applyFont="1" applyBorder="1" applyAlignment="1">
      <alignment horizontal="center" vertical="center" shrinkToFit="1"/>
    </xf>
    <xf numFmtId="0" fontId="6" fillId="0" borderId="52" xfId="0" applyFont="1" applyBorder="1" applyAlignment="1">
      <alignment horizontal="center" vertical="center" shrinkToFit="1"/>
    </xf>
    <xf numFmtId="0" fontId="6" fillId="0" borderId="53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 textRotation="255" shrinkToFit="1"/>
    </xf>
    <xf numFmtId="0" fontId="8" fillId="2" borderId="17" xfId="0" applyFont="1" applyFill="1" applyBorder="1" applyAlignment="1">
      <alignment horizontal="center" vertical="center" textRotation="255" shrinkToFit="1"/>
    </xf>
    <xf numFmtId="0" fontId="0" fillId="2" borderId="18" xfId="0" applyFill="1" applyBorder="1" applyAlignment="1">
      <alignment vertical="center"/>
    </xf>
    <xf numFmtId="0" fontId="5" fillId="0" borderId="56" xfId="0" applyNumberFormat="1" applyFont="1" applyBorder="1" applyAlignment="1">
      <alignment horizontal="center" vertical="center" wrapText="1"/>
    </xf>
    <xf numFmtId="0" fontId="5" fillId="0" borderId="14" xfId="0" applyNumberFormat="1" applyFont="1" applyBorder="1" applyAlignment="1">
      <alignment horizontal="center" vertical="center" wrapText="1"/>
    </xf>
    <xf numFmtId="0" fontId="5" fillId="0" borderId="61" xfId="0" applyNumberFormat="1" applyFont="1" applyBorder="1" applyAlignment="1">
      <alignment horizontal="center" vertical="center" wrapText="1"/>
    </xf>
    <xf numFmtId="0" fontId="5" fillId="0" borderId="62" xfId="0" applyNumberFormat="1" applyFont="1" applyBorder="1" applyAlignment="1">
      <alignment horizontal="center" vertical="center" wrapText="1"/>
    </xf>
    <xf numFmtId="0" fontId="5" fillId="0" borderId="52" xfId="0" applyNumberFormat="1" applyFont="1" applyBorder="1" applyAlignment="1">
      <alignment horizontal="center" vertical="center" wrapText="1"/>
    </xf>
    <xf numFmtId="0" fontId="5" fillId="0" borderId="54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6" fillId="0" borderId="0" xfId="0" applyFont="1" applyBorder="1" applyAlignment="1" applyProtection="1">
      <alignment horizont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center" vertical="center"/>
      <protection locked="0"/>
    </xf>
    <xf numFmtId="0" fontId="8" fillId="0" borderId="31" xfId="0" applyFont="1" applyBorder="1" applyAlignment="1" applyProtection="1">
      <alignment horizontal="center" vertical="center"/>
      <protection locked="0"/>
    </xf>
    <xf numFmtId="0" fontId="8" fillId="0" borderId="26" xfId="0" applyFont="1" applyBorder="1" applyAlignment="1" applyProtection="1">
      <alignment horizontal="center" vertical="center"/>
      <protection locked="0"/>
    </xf>
    <xf numFmtId="0" fontId="8" fillId="0" borderId="27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8" fillId="0" borderId="18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left" vertical="center" shrinkToFit="1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right"/>
      <protection locked="0"/>
    </xf>
    <xf numFmtId="0" fontId="23" fillId="0" borderId="0" xfId="0" applyFont="1" applyBorder="1" applyAlignment="1">
      <alignment horizontal="center" vertical="center"/>
    </xf>
    <xf numFmtId="176" fontId="14" fillId="0" borderId="0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15" xfId="0" applyFont="1" applyBorder="1" applyAlignment="1">
      <alignment horizontal="center"/>
    </xf>
    <xf numFmtId="0" fontId="4" fillId="0" borderId="55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26" fillId="0" borderId="0" xfId="0" applyFont="1" applyBorder="1" applyAlignment="1">
      <alignment horizontal="left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49" fontId="24" fillId="0" borderId="0" xfId="0" applyNumberFormat="1" applyFont="1" applyBorder="1">
      <alignment vertical="center"/>
    </xf>
    <xf numFmtId="49" fontId="18" fillId="0" borderId="0" xfId="0" applyNumberFormat="1" applyFont="1" applyBorder="1" applyAlignment="1">
      <alignment vertical="center" wrapText="1"/>
    </xf>
    <xf numFmtId="49" fontId="18" fillId="0" borderId="0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5"/>
  <sheetViews>
    <sheetView tabSelected="1" zoomScale="90" zoomScaleNormal="90" zoomScaleSheetLayoutView="100" workbookViewId="0">
      <selection activeCell="D16" sqref="D16"/>
    </sheetView>
  </sheetViews>
  <sheetFormatPr defaultRowHeight="13.5"/>
  <cols>
    <col min="1" max="1" width="16.625" style="80" customWidth="1"/>
    <col min="2" max="2" width="31.125" style="80" customWidth="1"/>
    <col min="3" max="3" width="6.875" style="80" customWidth="1"/>
    <col min="4" max="4" width="20.125" style="80" customWidth="1"/>
    <col min="5" max="5" width="13.625" style="80" customWidth="1"/>
    <col min="6" max="6" width="1.5" style="80" customWidth="1"/>
    <col min="7" max="7" width="22.75" style="80" customWidth="1"/>
    <col min="8" max="8" width="14.625" style="80" customWidth="1"/>
    <col min="9" max="9" width="22.125" style="80" customWidth="1"/>
    <col min="10" max="10" width="9" style="80" customWidth="1"/>
    <col min="11" max="16384" width="9" style="80"/>
  </cols>
  <sheetData>
    <row r="1" spans="1:11" ht="19.5" customHeight="1">
      <c r="A1" s="79" t="s">
        <v>71</v>
      </c>
    </row>
    <row r="2" spans="1:11" ht="42" customHeight="1">
      <c r="A2" s="108" t="s">
        <v>68</v>
      </c>
      <c r="B2" s="108"/>
      <c r="C2" s="108"/>
      <c r="D2" s="81"/>
      <c r="E2" s="82" t="str">
        <f>IF(C2="口座情報の分かる書類の提出","※口座情報の分かる書類(通帳裏表紙のコピー等）をご提出ください。",IF(C2="","","※金融機関名の記載及び確認印の押印が必要となります。"))</f>
        <v/>
      </c>
      <c r="F2" s="95"/>
      <c r="G2" s="79" t="s">
        <v>64</v>
      </c>
      <c r="H2" s="106" t="s">
        <v>75</v>
      </c>
      <c r="I2" s="106"/>
      <c r="J2" s="106"/>
      <c r="K2" s="106"/>
    </row>
    <row r="3" spans="1:11" ht="35.25" customHeight="1">
      <c r="A3" s="107" t="s">
        <v>63</v>
      </c>
      <c r="B3" s="107"/>
      <c r="C3" s="107"/>
      <c r="D3" s="83"/>
      <c r="E3" s="84"/>
      <c r="F3" s="84"/>
      <c r="G3" s="107" t="s">
        <v>62</v>
      </c>
      <c r="H3" s="85" t="s">
        <v>51</v>
      </c>
      <c r="I3" s="103"/>
      <c r="J3" s="103"/>
    </row>
    <row r="4" spans="1:11" ht="39.75" customHeight="1">
      <c r="A4" s="107" t="s">
        <v>89</v>
      </c>
      <c r="B4" s="107"/>
      <c r="C4" s="107"/>
      <c r="D4" s="83"/>
      <c r="E4" s="84"/>
      <c r="F4" s="84"/>
      <c r="G4" s="108"/>
      <c r="H4" s="104"/>
      <c r="I4" s="104"/>
      <c r="J4" s="104"/>
    </row>
    <row r="5" spans="1:11" ht="39.75" customHeight="1">
      <c r="A5" s="110" t="s">
        <v>87</v>
      </c>
      <c r="B5" s="111"/>
      <c r="C5" s="112"/>
      <c r="D5" s="83"/>
      <c r="E5" s="84"/>
      <c r="F5" s="84"/>
      <c r="G5" s="107" t="s">
        <v>49</v>
      </c>
      <c r="H5" s="85" t="s">
        <v>16</v>
      </c>
      <c r="I5" s="105"/>
      <c r="J5" s="105"/>
    </row>
    <row r="6" spans="1:11" ht="18.75" customHeight="1">
      <c r="A6" s="106" t="s">
        <v>76</v>
      </c>
      <c r="B6" s="109"/>
      <c r="C6" s="109"/>
      <c r="D6" s="109"/>
      <c r="E6" s="84"/>
      <c r="F6" s="84"/>
      <c r="G6" s="107"/>
      <c r="H6" s="104"/>
      <c r="I6" s="104"/>
      <c r="J6" s="104"/>
    </row>
    <row r="7" spans="1:11" ht="47.25" customHeight="1">
      <c r="A7" s="109"/>
      <c r="B7" s="109"/>
      <c r="C7" s="109"/>
      <c r="D7" s="109"/>
      <c r="G7" s="108" t="s">
        <v>50</v>
      </c>
      <c r="H7" s="85" t="s">
        <v>16</v>
      </c>
      <c r="I7" s="105"/>
      <c r="J7" s="105"/>
    </row>
    <row r="8" spans="1:11" ht="19.5" customHeight="1">
      <c r="A8" s="86" t="s">
        <v>72</v>
      </c>
      <c r="G8" s="108"/>
      <c r="H8" s="113"/>
      <c r="I8" s="113"/>
      <c r="J8" s="113"/>
    </row>
    <row r="9" spans="1:11" ht="19.5" customHeight="1">
      <c r="A9" s="87" t="s">
        <v>52</v>
      </c>
      <c r="B9" s="78"/>
      <c r="G9" s="94" t="s">
        <v>52</v>
      </c>
      <c r="H9" s="103"/>
      <c r="I9" s="103"/>
      <c r="J9" s="103"/>
    </row>
    <row r="10" spans="1:11" ht="19.5" customHeight="1">
      <c r="A10" s="87" t="s">
        <v>53</v>
      </c>
      <c r="B10" s="78"/>
      <c r="G10" s="94" t="s">
        <v>53</v>
      </c>
      <c r="H10" s="103"/>
      <c r="I10" s="103"/>
      <c r="J10" s="103"/>
    </row>
    <row r="11" spans="1:11" ht="21.75" customHeight="1">
      <c r="A11" s="121" t="s">
        <v>69</v>
      </c>
      <c r="B11" s="119"/>
      <c r="G11" s="94" t="s">
        <v>54</v>
      </c>
      <c r="H11" s="105"/>
      <c r="I11" s="105"/>
      <c r="J11" s="124"/>
    </row>
    <row r="12" spans="1:11" ht="19.5" customHeight="1">
      <c r="A12" s="122"/>
      <c r="B12" s="120"/>
      <c r="G12" s="108" t="s">
        <v>55</v>
      </c>
      <c r="H12" s="125"/>
      <c r="I12" s="126"/>
      <c r="J12" s="88" t="s">
        <v>74</v>
      </c>
    </row>
    <row r="13" spans="1:11" ht="19.5" customHeight="1">
      <c r="A13" s="87" t="s">
        <v>7</v>
      </c>
      <c r="B13" s="78"/>
      <c r="G13" s="108"/>
      <c r="H13" s="127"/>
      <c r="I13" s="128"/>
      <c r="J13" s="89" t="s">
        <v>10</v>
      </c>
    </row>
    <row r="14" spans="1:11" ht="19.5" customHeight="1">
      <c r="G14" s="94" t="s">
        <v>56</v>
      </c>
      <c r="H14" s="103"/>
      <c r="I14" s="103"/>
      <c r="J14" s="103"/>
    </row>
    <row r="15" spans="1:11" ht="19.5" customHeight="1">
      <c r="A15" s="90" t="s">
        <v>73</v>
      </c>
      <c r="B15" s="91"/>
      <c r="G15" s="94" t="s">
        <v>57</v>
      </c>
      <c r="H15" s="103"/>
      <c r="I15" s="103"/>
      <c r="J15" s="103"/>
    </row>
    <row r="16" spans="1:11" ht="19.5" customHeight="1">
      <c r="A16" s="87" t="s">
        <v>59</v>
      </c>
      <c r="B16" s="96"/>
      <c r="G16" s="108" t="s">
        <v>58</v>
      </c>
      <c r="H16" s="85" t="s">
        <v>16</v>
      </c>
      <c r="I16" s="123"/>
      <c r="J16" s="123"/>
    </row>
    <row r="17" spans="1:10" ht="19.5" customHeight="1">
      <c r="A17" s="87" t="s">
        <v>60</v>
      </c>
      <c r="B17" s="78"/>
      <c r="G17" s="108"/>
      <c r="H17" s="104"/>
      <c r="I17" s="104"/>
      <c r="J17" s="104"/>
    </row>
    <row r="18" spans="1:10" ht="19.5" customHeight="1">
      <c r="A18" s="87" t="s">
        <v>61</v>
      </c>
      <c r="B18" s="96"/>
      <c r="G18" s="108"/>
      <c r="H18" s="104"/>
      <c r="I18" s="104"/>
      <c r="J18" s="104"/>
    </row>
    <row r="19" spans="1:10" ht="19.5" customHeight="1">
      <c r="A19" s="92"/>
      <c r="B19" s="93"/>
      <c r="G19" s="116" t="s">
        <v>83</v>
      </c>
      <c r="H19" s="100" t="s">
        <v>82</v>
      </c>
      <c r="I19" s="114"/>
      <c r="J19" s="115"/>
    </row>
    <row r="20" spans="1:10" ht="19.5" customHeight="1">
      <c r="A20" s="92"/>
      <c r="B20" s="93"/>
      <c r="G20" s="117"/>
      <c r="H20" s="100" t="s">
        <v>81</v>
      </c>
      <c r="I20" s="118"/>
      <c r="J20" s="115"/>
    </row>
    <row r="21" spans="1:10" ht="19.5" customHeight="1">
      <c r="A21" s="92"/>
      <c r="B21" s="93"/>
    </row>
    <row r="22" spans="1:10" ht="19.5" customHeight="1">
      <c r="A22" s="311"/>
      <c r="B22" s="93"/>
      <c r="C22" s="93"/>
      <c r="D22" s="93"/>
      <c r="E22" s="93"/>
    </row>
    <row r="23" spans="1:10" ht="24.75" customHeight="1">
      <c r="A23" s="312"/>
      <c r="B23" s="313"/>
      <c r="C23" s="313"/>
      <c r="D23" s="313"/>
      <c r="E23" s="313"/>
    </row>
    <row r="24" spans="1:10" ht="24.75" customHeight="1">
      <c r="A24" s="313"/>
      <c r="B24" s="313"/>
      <c r="C24" s="313"/>
      <c r="D24" s="313"/>
      <c r="E24" s="313"/>
    </row>
    <row r="25" spans="1:10">
      <c r="A25" s="93"/>
      <c r="B25" s="93"/>
      <c r="C25" s="93"/>
      <c r="D25" s="93"/>
      <c r="E25" s="93"/>
    </row>
  </sheetData>
  <dataConsolidate/>
  <mergeCells count="31">
    <mergeCell ref="I19:J19"/>
    <mergeCell ref="G19:G20"/>
    <mergeCell ref="I20:J20"/>
    <mergeCell ref="B11:B12"/>
    <mergeCell ref="A11:A12"/>
    <mergeCell ref="I16:J16"/>
    <mergeCell ref="H15:J15"/>
    <mergeCell ref="H11:J11"/>
    <mergeCell ref="H14:J14"/>
    <mergeCell ref="G12:G13"/>
    <mergeCell ref="H12:I12"/>
    <mergeCell ref="H13:I13"/>
    <mergeCell ref="G16:G18"/>
    <mergeCell ref="H17:J18"/>
    <mergeCell ref="H2:K2"/>
    <mergeCell ref="G5:G6"/>
    <mergeCell ref="G3:G4"/>
    <mergeCell ref="A2:C2"/>
    <mergeCell ref="A3:C3"/>
    <mergeCell ref="A4:C4"/>
    <mergeCell ref="A6:D7"/>
    <mergeCell ref="A5:C5"/>
    <mergeCell ref="G7:G8"/>
    <mergeCell ref="I7:J7"/>
    <mergeCell ref="H8:J8"/>
    <mergeCell ref="H9:J9"/>
    <mergeCell ref="H10:J10"/>
    <mergeCell ref="I3:J3"/>
    <mergeCell ref="H4:J4"/>
    <mergeCell ref="I5:J5"/>
    <mergeCell ref="H6:J6"/>
  </mergeCells>
  <phoneticPr fontId="1"/>
  <dataValidations xWindow="1043" yWindow="810" count="8">
    <dataValidation type="list" allowBlank="1" showInputMessage="1" showErrorMessage="1" sqref="J12">
      <formula1>"銀行,信用組合,信用金庫,農協"</formula1>
    </dataValidation>
    <dataValidation type="list" allowBlank="1" showInputMessage="1" showErrorMessage="1" sqref="D3:D5">
      <formula1>"はい"</formula1>
    </dataValidation>
    <dataValidation type="list" allowBlank="1" showInputMessage="1" showErrorMessage="1" sqref="B17">
      <formula1>"新規登録,変更"</formula1>
    </dataValidation>
    <dataValidation type="list" allowBlank="1" showInputMessage="1" showErrorMessage="1" sqref="H14:J14">
      <formula1>"1 普通預金,2 当座預金"</formula1>
    </dataValidation>
    <dataValidation type="list" allowBlank="1" showInputMessage="1" showErrorMessage="1" sqref="D2">
      <formula1>"口座情報の分かる書類の提出,金融機関の確認"</formula1>
    </dataValidation>
    <dataValidation imeMode="disabled" allowBlank="1" showInputMessage="1" showErrorMessage="1" sqref="B9:B10 I3:J3 H9:J10 H15:J15"/>
    <dataValidation type="list" allowBlank="1" showInputMessage="1" showErrorMessage="1" sqref="I19:J19">
      <formula1>"有,無"</formula1>
    </dataValidation>
    <dataValidation type="textLength" operator="equal" allowBlank="1" showInputMessage="1" showErrorMessage="1" prompt="「T」＋13桁の数字を記載してください。" sqref="I20:J20">
      <formula1>14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K51"/>
  <sheetViews>
    <sheetView view="pageBreakPreview" zoomScale="60" zoomScaleNormal="72" zoomScalePageLayoutView="55" workbookViewId="0">
      <selection activeCell="C7" sqref="C7:AZ7"/>
    </sheetView>
  </sheetViews>
  <sheetFormatPr defaultColWidth="2.625" defaultRowHeight="13.5"/>
  <cols>
    <col min="1" max="1" width="6.5" customWidth="1"/>
    <col min="2" max="2" width="6.75" customWidth="1"/>
    <col min="3" max="6" width="5.25" customWidth="1"/>
    <col min="7" max="7" width="7.25" customWidth="1"/>
    <col min="8" max="8" width="3.875" customWidth="1"/>
    <col min="9" max="9" width="5.125" customWidth="1"/>
    <col min="10" max="10" width="4.75" customWidth="1"/>
    <col min="11" max="29" width="3.875" customWidth="1"/>
    <col min="30" max="30" width="3.625" customWidth="1"/>
    <col min="31" max="32" width="3.125" customWidth="1"/>
    <col min="33" max="43" width="3.625" customWidth="1"/>
    <col min="44" max="44" width="4.125" customWidth="1"/>
    <col min="45" max="45" width="3.625" customWidth="1"/>
    <col min="46" max="46" width="4.625" customWidth="1"/>
    <col min="47" max="47" width="2.875" customWidth="1"/>
    <col min="48" max="48" width="2.625" customWidth="1"/>
    <col min="49" max="63" width="5.375" customWidth="1"/>
    <col min="64" max="64" width="9" customWidth="1"/>
  </cols>
  <sheetData>
    <row r="1" spans="1:63" ht="39.75" customHeight="1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6"/>
      <c r="AT1" s="3"/>
      <c r="AU1" s="3"/>
      <c r="AV1" s="3"/>
      <c r="AW1" s="4"/>
      <c r="AX1" s="4"/>
      <c r="AY1" s="4"/>
      <c r="AZ1" s="4"/>
      <c r="BA1" s="4"/>
      <c r="BB1" s="4"/>
      <c r="BC1" s="179" t="str">
        <f>IF(入力フォーム!B16="","　　年　　月　　日　",入力フォーム!B16)</f>
        <v>　　年　　月　　日　</v>
      </c>
      <c r="BD1" s="179"/>
      <c r="BE1" s="179"/>
      <c r="BF1" s="179"/>
      <c r="BG1" s="179"/>
      <c r="BH1" s="179"/>
      <c r="BI1" s="179"/>
      <c r="BJ1" s="4"/>
      <c r="BK1" s="4"/>
    </row>
    <row r="2" spans="1:63" ht="36" customHeight="1">
      <c r="A2" s="186" t="s">
        <v>37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  <c r="AR2" s="187"/>
      <c r="AS2" s="187"/>
      <c r="AT2" s="187"/>
      <c r="AU2" s="187"/>
      <c r="AV2" s="187"/>
      <c r="AW2" s="187"/>
      <c r="AX2" s="187"/>
      <c r="AY2" s="187"/>
      <c r="AZ2" s="187"/>
      <c r="BA2" s="187"/>
      <c r="BB2" s="187"/>
      <c r="BC2" s="4"/>
      <c r="BD2" s="4"/>
      <c r="BE2" s="4"/>
      <c r="BF2" s="4"/>
      <c r="BG2" s="4"/>
      <c r="BH2" s="4"/>
      <c r="BI2" s="4"/>
      <c r="BJ2" s="4"/>
      <c r="BK2" s="4"/>
    </row>
    <row r="3" spans="1:63" ht="33" customHeight="1">
      <c r="B3" s="25" t="s">
        <v>19</v>
      </c>
      <c r="C3" s="20"/>
      <c r="D3" s="20"/>
      <c r="E3" s="20"/>
      <c r="F3" s="20"/>
      <c r="G3" s="20"/>
      <c r="H3" s="20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19"/>
      <c r="AX3" s="19"/>
      <c r="AY3" s="19"/>
      <c r="AZ3" s="19"/>
      <c r="BA3" s="19"/>
      <c r="BB3" s="3"/>
      <c r="BC3" s="3"/>
      <c r="BD3" s="3"/>
      <c r="BE3" s="3"/>
      <c r="BF3" s="3"/>
      <c r="BG3" s="3"/>
      <c r="BH3" s="3"/>
      <c r="BI3" s="3"/>
      <c r="BJ3" s="4"/>
      <c r="BK3" s="4"/>
    </row>
    <row r="4" spans="1:63" ht="33" customHeight="1">
      <c r="B4" s="70" t="str">
        <f>IF(入力フォーム!B17="","□","■")</f>
        <v>□</v>
      </c>
      <c r="C4" s="195" t="s">
        <v>65</v>
      </c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284" t="str">
        <f>IF(入力フォーム!B17="","□新規申請　□変更",入力フォーム!B17)</f>
        <v>□新規申請　□変更</v>
      </c>
      <c r="O4" s="284"/>
      <c r="P4" s="284"/>
      <c r="Q4" s="284"/>
      <c r="R4" s="284"/>
      <c r="S4" s="284"/>
      <c r="T4" s="284"/>
      <c r="U4" s="284"/>
      <c r="V4" s="284"/>
      <c r="W4" s="284"/>
      <c r="X4" s="20" t="s">
        <v>66</v>
      </c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2"/>
      <c r="AX4" s="15"/>
      <c r="AY4" s="15"/>
      <c r="AZ4" s="15"/>
      <c r="BA4" s="15"/>
      <c r="BB4" s="15"/>
      <c r="BC4" s="15"/>
      <c r="BD4" s="15"/>
      <c r="BE4" s="15"/>
      <c r="BF4" s="15"/>
      <c r="BG4" s="16"/>
      <c r="BH4" s="16"/>
      <c r="BI4" s="16"/>
      <c r="BJ4" s="4"/>
      <c r="BK4" s="4"/>
    </row>
    <row r="5" spans="1:63" s="2" customFormat="1" ht="30" customHeight="1">
      <c r="B5" s="71" t="str">
        <f>IF(OR(入力フォーム!D3="",入力フォーム!D4=""),"□","■")</f>
        <v>□</v>
      </c>
      <c r="C5" s="285" t="str">
        <f>IF(入力フォーム!B18="","　　年　　月　　日　　",入力フォーム!B18)</f>
        <v>　　年　　月　　日　　</v>
      </c>
      <c r="D5" s="285"/>
      <c r="E5" s="285"/>
      <c r="F5" s="285"/>
      <c r="G5" s="285"/>
      <c r="H5" s="285"/>
      <c r="I5" s="285"/>
      <c r="J5" s="285"/>
      <c r="K5" s="285"/>
      <c r="L5" s="24" t="s">
        <v>67</v>
      </c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2"/>
      <c r="AX5" s="15"/>
      <c r="AY5" s="15"/>
      <c r="AZ5" s="15"/>
      <c r="BA5" s="15"/>
      <c r="BB5" s="15"/>
      <c r="BC5" s="15"/>
      <c r="BD5" s="15"/>
      <c r="BE5" s="15"/>
      <c r="BF5" s="15"/>
      <c r="BG5" s="16"/>
      <c r="BH5" s="16"/>
      <c r="BI5" s="16"/>
      <c r="BJ5" s="4"/>
      <c r="BK5" s="4"/>
    </row>
    <row r="6" spans="1:63" ht="23.45" customHeight="1">
      <c r="B6" s="20"/>
      <c r="C6" s="20" t="s">
        <v>88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2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3"/>
      <c r="BK6" s="4"/>
    </row>
    <row r="7" spans="1:63" ht="23.45" customHeight="1">
      <c r="B7" s="102" t="str">
        <f>IF(入力フォーム!D5="","□","■")</f>
        <v>□</v>
      </c>
      <c r="C7" s="297" t="s">
        <v>86</v>
      </c>
      <c r="D7" s="297"/>
      <c r="E7" s="297"/>
      <c r="F7" s="297"/>
      <c r="G7" s="297"/>
      <c r="H7" s="297"/>
      <c r="I7" s="297"/>
      <c r="J7" s="297"/>
      <c r="K7" s="297"/>
      <c r="L7" s="297"/>
      <c r="M7" s="297"/>
      <c r="N7" s="297"/>
      <c r="O7" s="297"/>
      <c r="P7" s="297"/>
      <c r="Q7" s="297"/>
      <c r="R7" s="297"/>
      <c r="S7" s="297"/>
      <c r="T7" s="297"/>
      <c r="U7" s="297"/>
      <c r="V7" s="297"/>
      <c r="W7" s="297"/>
      <c r="X7" s="297"/>
      <c r="Y7" s="297"/>
      <c r="Z7" s="297"/>
      <c r="AA7" s="297"/>
      <c r="AB7" s="297"/>
      <c r="AC7" s="297"/>
      <c r="AD7" s="297"/>
      <c r="AE7" s="297"/>
      <c r="AF7" s="297"/>
      <c r="AG7" s="297"/>
      <c r="AH7" s="297"/>
      <c r="AI7" s="297"/>
      <c r="AJ7" s="297"/>
      <c r="AK7" s="297"/>
      <c r="AL7" s="297"/>
      <c r="AM7" s="297"/>
      <c r="AN7" s="297"/>
      <c r="AO7" s="297"/>
      <c r="AP7" s="297"/>
      <c r="AQ7" s="297"/>
      <c r="AR7" s="297"/>
      <c r="AS7" s="297"/>
      <c r="AT7" s="297"/>
      <c r="AU7" s="297"/>
      <c r="AV7" s="297"/>
      <c r="AW7" s="297"/>
      <c r="AX7" s="297"/>
      <c r="AY7" s="297"/>
      <c r="AZ7" s="297"/>
      <c r="BA7" s="101"/>
      <c r="BB7" s="101"/>
      <c r="BC7" s="101"/>
      <c r="BD7" s="101"/>
      <c r="BE7" s="101"/>
      <c r="BF7" s="101"/>
      <c r="BG7" s="101"/>
      <c r="BH7" s="101"/>
      <c r="BI7" s="101"/>
      <c r="BJ7" s="3"/>
      <c r="BK7" s="4"/>
    </row>
    <row r="8" spans="1:63" ht="18.95" customHeight="1" thickBot="1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26"/>
      <c r="AW8" s="27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9"/>
      <c r="BK8" s="29"/>
    </row>
    <row r="9" spans="1:63" ht="33.75" customHeight="1" thickTop="1">
      <c r="B9" s="188" t="s">
        <v>17</v>
      </c>
      <c r="C9" s="191" t="s">
        <v>20</v>
      </c>
      <c r="D9" s="192"/>
      <c r="E9" s="192"/>
      <c r="F9" s="192"/>
      <c r="G9" s="193"/>
      <c r="H9" s="295" t="s">
        <v>0</v>
      </c>
      <c r="I9" s="296"/>
      <c r="J9" s="296"/>
      <c r="K9" s="227" t="str">
        <f>IF(入力フォーム!I3="","",入力フォーム!I3)</f>
        <v/>
      </c>
      <c r="L9" s="227"/>
      <c r="M9" s="227"/>
      <c r="N9" s="227"/>
      <c r="O9" s="227"/>
      <c r="P9" s="227"/>
      <c r="Q9" s="227"/>
      <c r="R9" s="227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181" t="s">
        <v>43</v>
      </c>
      <c r="AK9" s="181"/>
      <c r="AL9" s="63" t="s">
        <v>44</v>
      </c>
      <c r="AM9" s="226" t="str">
        <f>IF(入力フォーム!H9="","",入力フォーム!H9)</f>
        <v/>
      </c>
      <c r="AN9" s="226"/>
      <c r="AO9" s="226"/>
      <c r="AP9" s="226"/>
      <c r="AQ9" s="226"/>
      <c r="AR9" s="226"/>
      <c r="AS9" s="63" t="s">
        <v>45</v>
      </c>
      <c r="AT9" s="64"/>
      <c r="AU9" s="19"/>
      <c r="AV9" s="30"/>
      <c r="AW9" s="62" t="s">
        <v>2</v>
      </c>
      <c r="AX9" s="62"/>
      <c r="AY9" s="62"/>
      <c r="AZ9" s="62"/>
      <c r="BA9" s="19"/>
      <c r="BB9" s="31"/>
      <c r="BC9" s="31"/>
      <c r="BD9" s="17"/>
      <c r="BE9" s="17"/>
      <c r="BF9" s="17"/>
      <c r="BG9" s="17"/>
      <c r="BH9" s="17"/>
      <c r="BI9" s="17"/>
      <c r="BJ9" s="4"/>
      <c r="BK9" s="4"/>
    </row>
    <row r="10" spans="1:63" ht="30" customHeight="1">
      <c r="B10" s="189"/>
      <c r="C10" s="194"/>
      <c r="D10" s="195"/>
      <c r="E10" s="195"/>
      <c r="F10" s="195"/>
      <c r="G10" s="196"/>
      <c r="H10" s="286" t="str">
        <f>IF(入力フォーム!H4="","",入力フォーム!H4)</f>
        <v/>
      </c>
      <c r="I10" s="287"/>
      <c r="J10" s="287"/>
      <c r="K10" s="287"/>
      <c r="L10" s="287"/>
      <c r="M10" s="287"/>
      <c r="N10" s="287"/>
      <c r="O10" s="287"/>
      <c r="P10" s="287"/>
      <c r="Q10" s="287"/>
      <c r="R10" s="287"/>
      <c r="S10" s="287"/>
      <c r="T10" s="287"/>
      <c r="U10" s="287"/>
      <c r="V10" s="287"/>
      <c r="W10" s="287"/>
      <c r="X10" s="287"/>
      <c r="Y10" s="287"/>
      <c r="Z10" s="287"/>
      <c r="AA10" s="287"/>
      <c r="AB10" s="287"/>
      <c r="AC10" s="287"/>
      <c r="AD10" s="287"/>
      <c r="AE10" s="287"/>
      <c r="AF10" s="287"/>
      <c r="AG10" s="287"/>
      <c r="AH10" s="287"/>
      <c r="AI10" s="287"/>
      <c r="AJ10" s="180" t="s">
        <v>46</v>
      </c>
      <c r="AK10" s="180"/>
      <c r="AL10" s="3" t="s">
        <v>44</v>
      </c>
      <c r="AM10" s="138" t="str">
        <f>IF(入力フォーム!H10="","",入力フォーム!H10)</f>
        <v/>
      </c>
      <c r="AN10" s="138"/>
      <c r="AO10" s="138"/>
      <c r="AP10" s="138"/>
      <c r="AQ10" s="138"/>
      <c r="AR10" s="138"/>
      <c r="AS10" s="3" t="s">
        <v>45</v>
      </c>
      <c r="AT10" s="65"/>
      <c r="AU10" s="3"/>
      <c r="AV10" s="32"/>
      <c r="AW10" s="19"/>
      <c r="AX10" s="19"/>
      <c r="AY10" s="19"/>
      <c r="AZ10" s="19"/>
      <c r="BA10" s="19"/>
      <c r="BB10" s="3"/>
      <c r="BC10" s="3"/>
      <c r="BD10" s="4"/>
      <c r="BE10" s="4"/>
      <c r="BF10" s="4"/>
      <c r="BG10" s="4"/>
      <c r="BH10" s="4"/>
      <c r="BI10" s="4"/>
      <c r="BJ10" s="4"/>
      <c r="BK10" s="4"/>
    </row>
    <row r="11" spans="1:63" ht="30" customHeight="1">
      <c r="B11" s="189"/>
      <c r="C11" s="197"/>
      <c r="D11" s="198"/>
      <c r="E11" s="198"/>
      <c r="F11" s="198"/>
      <c r="G11" s="199"/>
      <c r="H11" s="288"/>
      <c r="I11" s="289"/>
      <c r="J11" s="289"/>
      <c r="K11" s="289"/>
      <c r="L11" s="289"/>
      <c r="M11" s="289"/>
      <c r="N11" s="289"/>
      <c r="O11" s="289"/>
      <c r="P11" s="289"/>
      <c r="Q11" s="289"/>
      <c r="R11" s="289"/>
      <c r="S11" s="289"/>
      <c r="T11" s="289"/>
      <c r="U11" s="289"/>
      <c r="V11" s="289"/>
      <c r="W11" s="289"/>
      <c r="X11" s="289"/>
      <c r="Y11" s="289"/>
      <c r="Z11" s="289"/>
      <c r="AA11" s="289"/>
      <c r="AB11" s="289"/>
      <c r="AC11" s="289"/>
      <c r="AD11" s="289"/>
      <c r="AE11" s="289"/>
      <c r="AF11" s="289"/>
      <c r="AG11" s="289"/>
      <c r="AH11" s="289"/>
      <c r="AI11" s="289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66"/>
      <c r="AU11" s="3"/>
      <c r="AV11" s="33"/>
      <c r="AW11" s="200" t="s">
        <v>33</v>
      </c>
      <c r="AX11" s="201" t="s">
        <v>14</v>
      </c>
      <c r="AY11" s="201"/>
      <c r="AZ11" s="202"/>
      <c r="BA11" s="201" t="s">
        <v>40</v>
      </c>
      <c r="BB11" s="201"/>
      <c r="BC11" s="202"/>
      <c r="BD11" s="222" t="s">
        <v>41</v>
      </c>
      <c r="BE11" s="201"/>
      <c r="BF11" s="202"/>
      <c r="BG11" s="60"/>
      <c r="BH11" s="60"/>
      <c r="BI11" s="60"/>
      <c r="BJ11" s="48"/>
      <c r="BK11" s="48"/>
    </row>
    <row r="12" spans="1:63" ht="30" customHeight="1">
      <c r="B12" s="189"/>
      <c r="C12" s="223" t="s">
        <v>34</v>
      </c>
      <c r="D12" s="224"/>
      <c r="E12" s="224"/>
      <c r="F12" s="224"/>
      <c r="G12" s="225"/>
      <c r="H12" s="129" t="s">
        <v>16</v>
      </c>
      <c r="I12" s="130"/>
      <c r="J12" s="130"/>
      <c r="K12" s="263" t="str">
        <f>IF(入力フォーム!I5="","",入力フォーム!I5)</f>
        <v/>
      </c>
      <c r="L12" s="263"/>
      <c r="M12" s="263"/>
      <c r="N12" s="263"/>
      <c r="O12" s="263"/>
      <c r="P12" s="263"/>
      <c r="Q12" s="263"/>
      <c r="R12" s="263"/>
      <c r="S12" s="263"/>
      <c r="T12" s="263"/>
      <c r="U12" s="263"/>
      <c r="V12" s="263"/>
      <c r="W12" s="263"/>
      <c r="X12" s="263"/>
      <c r="Y12" s="263"/>
      <c r="Z12" s="263"/>
      <c r="AA12" s="263"/>
      <c r="AB12" s="263"/>
      <c r="AC12" s="269"/>
      <c r="AD12" s="290" t="s">
        <v>8</v>
      </c>
      <c r="AE12" s="291"/>
      <c r="AF12" s="291"/>
      <c r="AG12" s="291"/>
      <c r="AH12" s="291"/>
      <c r="AI12" s="291"/>
      <c r="AJ12" s="294" t="s">
        <v>43</v>
      </c>
      <c r="AK12" s="294"/>
      <c r="AL12" s="14" t="s">
        <v>44</v>
      </c>
      <c r="AM12" s="137" t="str">
        <f>IF(入力フォーム!B9="","",入力フォーム!B9)</f>
        <v/>
      </c>
      <c r="AN12" s="137"/>
      <c r="AO12" s="137"/>
      <c r="AP12" s="137"/>
      <c r="AQ12" s="137"/>
      <c r="AR12" s="137"/>
      <c r="AS12" s="9" t="s">
        <v>45</v>
      </c>
      <c r="AT12" s="67"/>
      <c r="AU12" s="19"/>
      <c r="AV12" s="34"/>
      <c r="AW12" s="200"/>
      <c r="AX12" s="167"/>
      <c r="AY12" s="168"/>
      <c r="AZ12" s="168"/>
      <c r="BA12" s="167"/>
      <c r="BB12" s="168"/>
      <c r="BC12" s="168"/>
      <c r="BD12" s="171"/>
      <c r="BE12" s="171"/>
      <c r="BF12" s="171"/>
      <c r="BG12" s="60"/>
      <c r="BH12" s="60"/>
      <c r="BI12" s="60"/>
      <c r="BJ12" s="48"/>
      <c r="BK12" s="48"/>
    </row>
    <row r="13" spans="1:63" ht="30" customHeight="1">
      <c r="B13" s="189"/>
      <c r="C13" s="194"/>
      <c r="D13" s="195"/>
      <c r="E13" s="195"/>
      <c r="F13" s="195"/>
      <c r="G13" s="196"/>
      <c r="H13" s="265" t="str">
        <f>IF(入力フォーム!H6="","",入力フォーム!H6)</f>
        <v/>
      </c>
      <c r="I13" s="266"/>
      <c r="J13" s="266"/>
      <c r="K13" s="266"/>
      <c r="L13" s="266"/>
      <c r="M13" s="266"/>
      <c r="N13" s="266"/>
      <c r="O13" s="266"/>
      <c r="P13" s="266"/>
      <c r="Q13" s="266"/>
      <c r="R13" s="266"/>
      <c r="S13" s="266"/>
      <c r="T13" s="266"/>
      <c r="U13" s="266"/>
      <c r="V13" s="266"/>
      <c r="W13" s="266"/>
      <c r="X13" s="266"/>
      <c r="Y13" s="266"/>
      <c r="Z13" s="266"/>
      <c r="AA13" s="266"/>
      <c r="AB13" s="266"/>
      <c r="AC13" s="267"/>
      <c r="AD13" s="292"/>
      <c r="AE13" s="293"/>
      <c r="AF13" s="293"/>
      <c r="AG13" s="293"/>
      <c r="AH13" s="293"/>
      <c r="AI13" s="293"/>
      <c r="AJ13" s="180" t="s">
        <v>47</v>
      </c>
      <c r="AK13" s="180"/>
      <c r="AL13" s="3" t="s">
        <v>44</v>
      </c>
      <c r="AM13" s="138" t="str">
        <f>IF(入力フォーム!B10="","",入力フォーム!B10)</f>
        <v/>
      </c>
      <c r="AN13" s="138"/>
      <c r="AO13" s="138"/>
      <c r="AP13" s="138"/>
      <c r="AQ13" s="138"/>
      <c r="AR13" s="138"/>
      <c r="AS13" s="3" t="s">
        <v>45</v>
      </c>
      <c r="AT13" s="65"/>
      <c r="AU13" s="3"/>
      <c r="AV13" s="33"/>
      <c r="AW13" s="200"/>
      <c r="AX13" s="169"/>
      <c r="AY13" s="170"/>
      <c r="AZ13" s="170"/>
      <c r="BA13" s="169"/>
      <c r="BB13" s="170"/>
      <c r="BC13" s="170"/>
      <c r="BD13" s="171"/>
      <c r="BE13" s="171"/>
      <c r="BF13" s="171"/>
      <c r="BG13" s="60"/>
      <c r="BH13" s="60"/>
      <c r="BI13" s="60"/>
      <c r="BJ13" s="48"/>
      <c r="BK13" s="48"/>
    </row>
    <row r="14" spans="1:63" ht="30" customHeight="1">
      <c r="B14" s="189"/>
      <c r="C14" s="197"/>
      <c r="D14" s="198"/>
      <c r="E14" s="198"/>
      <c r="F14" s="198"/>
      <c r="G14" s="199"/>
      <c r="H14" s="147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268"/>
      <c r="AD14" s="163" t="s">
        <v>6</v>
      </c>
      <c r="AE14" s="164"/>
      <c r="AF14" s="164"/>
      <c r="AG14" s="164"/>
      <c r="AH14" s="146" t="str">
        <f>IF(入力フォーム!B11="","",入力フォーム!B11)</f>
        <v/>
      </c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302"/>
      <c r="AU14" s="3"/>
      <c r="AV14" s="32"/>
      <c r="AW14" s="172" t="s">
        <v>28</v>
      </c>
      <c r="AX14" s="149" t="s">
        <v>22</v>
      </c>
      <c r="AY14" s="150"/>
      <c r="AZ14" s="151"/>
      <c r="BA14" s="149" t="s">
        <v>40</v>
      </c>
      <c r="BB14" s="150"/>
      <c r="BC14" s="151"/>
      <c r="BD14" s="149" t="s">
        <v>25</v>
      </c>
      <c r="BE14" s="150"/>
      <c r="BF14" s="151"/>
      <c r="BG14" s="149" t="s">
        <v>26</v>
      </c>
      <c r="BH14" s="150"/>
      <c r="BI14" s="151"/>
      <c r="BJ14" s="48"/>
      <c r="BK14" s="48"/>
    </row>
    <row r="15" spans="1:63" ht="30" customHeight="1">
      <c r="B15" s="189"/>
      <c r="C15" s="223" t="s">
        <v>21</v>
      </c>
      <c r="D15" s="224"/>
      <c r="E15" s="224"/>
      <c r="F15" s="224"/>
      <c r="G15" s="225"/>
      <c r="H15" s="129" t="s">
        <v>16</v>
      </c>
      <c r="I15" s="130"/>
      <c r="J15" s="130"/>
      <c r="K15" s="263" t="str">
        <f>IF(入力フォーム!I7="","",入力フォーム!I7)</f>
        <v/>
      </c>
      <c r="L15" s="263"/>
      <c r="M15" s="263"/>
      <c r="N15" s="263"/>
      <c r="O15" s="263"/>
      <c r="P15" s="263"/>
      <c r="Q15" s="263"/>
      <c r="R15" s="263"/>
      <c r="S15" s="263"/>
      <c r="T15" s="263"/>
      <c r="U15" s="263"/>
      <c r="V15" s="263"/>
      <c r="W15" s="263"/>
      <c r="X15" s="263"/>
      <c r="Y15" s="263"/>
      <c r="Z15" s="263"/>
      <c r="AA15" s="263"/>
      <c r="AB15" s="263"/>
      <c r="AC15" s="269"/>
      <c r="AD15" s="163"/>
      <c r="AE15" s="164"/>
      <c r="AF15" s="164"/>
      <c r="AG15" s="164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303"/>
      <c r="AU15" s="3"/>
      <c r="AV15" s="32"/>
      <c r="AW15" s="173"/>
      <c r="AX15" s="244"/>
      <c r="AY15" s="245"/>
      <c r="AZ15" s="246"/>
      <c r="BA15" s="244"/>
      <c r="BB15" s="245"/>
      <c r="BC15" s="246"/>
      <c r="BD15" s="244"/>
      <c r="BE15" s="245"/>
      <c r="BF15" s="246"/>
      <c r="BG15" s="244"/>
      <c r="BH15" s="245"/>
      <c r="BI15" s="246"/>
      <c r="BJ15" s="61"/>
      <c r="BK15" s="61"/>
    </row>
    <row r="16" spans="1:63" ht="30" customHeight="1">
      <c r="B16" s="189"/>
      <c r="C16" s="194"/>
      <c r="D16" s="195"/>
      <c r="E16" s="195"/>
      <c r="F16" s="195"/>
      <c r="G16" s="196"/>
      <c r="H16" s="265" t="str">
        <f>IF(入力フォーム!H8="","",入力フォーム!H8)</f>
        <v/>
      </c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266"/>
      <c r="W16" s="266"/>
      <c r="X16" s="266"/>
      <c r="Y16" s="266"/>
      <c r="Z16" s="266"/>
      <c r="AA16" s="266"/>
      <c r="AB16" s="266"/>
      <c r="AC16" s="267"/>
      <c r="AD16" s="163" t="s">
        <v>7</v>
      </c>
      <c r="AE16" s="164"/>
      <c r="AF16" s="164"/>
      <c r="AG16" s="164"/>
      <c r="AH16" s="304" t="str">
        <f>IF(入力フォーム!B13="","",入力フォーム!B13)</f>
        <v/>
      </c>
      <c r="AI16" s="304"/>
      <c r="AJ16" s="304"/>
      <c r="AK16" s="304"/>
      <c r="AL16" s="304"/>
      <c r="AM16" s="304"/>
      <c r="AN16" s="304"/>
      <c r="AO16" s="304"/>
      <c r="AP16" s="304"/>
      <c r="AQ16" s="304"/>
      <c r="AR16" s="304"/>
      <c r="AS16" s="304"/>
      <c r="AT16" s="305"/>
      <c r="AU16" s="3"/>
      <c r="AV16" s="32"/>
      <c r="AW16" s="174"/>
      <c r="AX16" s="247"/>
      <c r="AY16" s="248"/>
      <c r="AZ16" s="249"/>
      <c r="BA16" s="247"/>
      <c r="BB16" s="248"/>
      <c r="BC16" s="249"/>
      <c r="BD16" s="247"/>
      <c r="BE16" s="248"/>
      <c r="BF16" s="249"/>
      <c r="BG16" s="247"/>
      <c r="BH16" s="248"/>
      <c r="BI16" s="249"/>
      <c r="BJ16" s="48"/>
      <c r="BK16" s="48"/>
    </row>
    <row r="17" spans="2:63" ht="30" customHeight="1">
      <c r="B17" s="189"/>
      <c r="C17" s="197"/>
      <c r="D17" s="198"/>
      <c r="E17" s="198"/>
      <c r="F17" s="198"/>
      <c r="G17" s="199"/>
      <c r="H17" s="147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6"/>
      <c r="T17" s="146"/>
      <c r="U17" s="148"/>
      <c r="V17" s="148"/>
      <c r="W17" s="148"/>
      <c r="X17" s="148"/>
      <c r="Y17" s="148"/>
      <c r="Z17" s="148"/>
      <c r="AA17" s="148"/>
      <c r="AB17" s="148"/>
      <c r="AC17" s="268"/>
      <c r="AD17" s="165"/>
      <c r="AE17" s="166"/>
      <c r="AF17" s="166"/>
      <c r="AG17" s="166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303"/>
      <c r="AU17" s="3"/>
      <c r="AV17" s="32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</row>
    <row r="18" spans="2:63" ht="30" customHeight="1">
      <c r="B18" s="189"/>
      <c r="C18" s="298" t="s">
        <v>83</v>
      </c>
      <c r="D18" s="299"/>
      <c r="E18" s="299"/>
      <c r="F18" s="299"/>
      <c r="G18" s="300"/>
      <c r="H18" s="308" t="s">
        <v>85</v>
      </c>
      <c r="I18" s="304"/>
      <c r="J18" s="304"/>
      <c r="K18" s="309" t="s">
        <v>80</v>
      </c>
      <c r="L18" s="304" t="str">
        <f>IF(入力フォーム!I19="有","■","□")</f>
        <v>□</v>
      </c>
      <c r="M18" s="304"/>
      <c r="O18" s="309" t="s">
        <v>84</v>
      </c>
      <c r="P18" s="304" t="str">
        <f>IF(入力フォーム!I19="無","■","□")</f>
        <v>□</v>
      </c>
      <c r="Q18" s="304"/>
      <c r="S18" s="306" t="str">
        <f>MID(入力フォーム!$I$20,1,1)</f>
        <v/>
      </c>
      <c r="T18" s="175"/>
      <c r="U18" s="175" t="str">
        <f>MID(入力フォーム!$I$20,2,1)</f>
        <v/>
      </c>
      <c r="V18" s="175"/>
      <c r="W18" s="175" t="str">
        <f>MID(入力フォーム!$I$20,3,1)</f>
        <v/>
      </c>
      <c r="X18" s="175"/>
      <c r="Y18" s="175" t="str">
        <f>MID(入力フォーム!$I$20,4,1)</f>
        <v/>
      </c>
      <c r="Z18" s="175"/>
      <c r="AA18" s="175" t="str">
        <f>MID(入力フォーム!$I$20,5,1)</f>
        <v/>
      </c>
      <c r="AB18" s="175"/>
      <c r="AC18" s="175" t="str">
        <f>MID(入力フォーム!$I$20,6,1)</f>
        <v/>
      </c>
      <c r="AD18" s="175"/>
      <c r="AE18" s="175" t="str">
        <f>MID(入力フォーム!$I$20,7,1)</f>
        <v/>
      </c>
      <c r="AF18" s="175"/>
      <c r="AG18" s="175" t="str">
        <f>MID(入力フォーム!$I$20,8,1)</f>
        <v/>
      </c>
      <c r="AH18" s="175"/>
      <c r="AI18" s="175" t="str">
        <f>MID(入力フォーム!$I$20,9,1)</f>
        <v/>
      </c>
      <c r="AJ18" s="175"/>
      <c r="AK18" s="175" t="str">
        <f>MID(入力フォーム!$I$20,10,1)</f>
        <v/>
      </c>
      <c r="AL18" s="175"/>
      <c r="AM18" s="175" t="str">
        <f>MID(入力フォーム!$I$20,11,1)</f>
        <v/>
      </c>
      <c r="AN18" s="175"/>
      <c r="AO18" s="175" t="str">
        <f>MID(入力フォーム!$I$20,12,1)</f>
        <v/>
      </c>
      <c r="AP18" s="175"/>
      <c r="AQ18" s="175" t="str">
        <f>MID(入力フォーム!$I$20,13,1)</f>
        <v/>
      </c>
      <c r="AR18" s="175"/>
      <c r="AS18" s="175" t="str">
        <f>MID(入力フォーム!$I$20,14,1)</f>
        <v/>
      </c>
      <c r="AT18" s="176"/>
      <c r="AU18" s="3"/>
      <c r="AV18" s="32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</row>
    <row r="19" spans="2:63" ht="30" customHeight="1">
      <c r="B19" s="189"/>
      <c r="C19" s="301"/>
      <c r="D19" s="135"/>
      <c r="E19" s="135"/>
      <c r="F19" s="135"/>
      <c r="G19" s="136"/>
      <c r="H19" s="147"/>
      <c r="I19" s="148"/>
      <c r="J19" s="148"/>
      <c r="K19" s="310"/>
      <c r="L19" s="148"/>
      <c r="M19" s="148"/>
      <c r="O19" s="310"/>
      <c r="P19" s="148"/>
      <c r="Q19" s="148"/>
      <c r="S19" s="307"/>
      <c r="T19" s="177"/>
      <c r="U19" s="177"/>
      <c r="V19" s="177"/>
      <c r="W19" s="177"/>
      <c r="X19" s="177"/>
      <c r="Y19" s="177"/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  <c r="AJ19" s="177"/>
      <c r="AK19" s="177"/>
      <c r="AL19" s="177"/>
      <c r="AM19" s="177"/>
      <c r="AN19" s="177"/>
      <c r="AO19" s="177"/>
      <c r="AP19" s="177"/>
      <c r="AQ19" s="177"/>
      <c r="AR19" s="177"/>
      <c r="AS19" s="177"/>
      <c r="AT19" s="178"/>
      <c r="AU19" s="3"/>
      <c r="AV19" s="32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</row>
    <row r="20" spans="2:63" ht="42.75" customHeight="1" thickBot="1">
      <c r="B20" s="189"/>
      <c r="C20" s="203" t="s">
        <v>79</v>
      </c>
      <c r="D20" s="204"/>
      <c r="E20" s="204"/>
      <c r="F20" s="204"/>
      <c r="G20" s="205"/>
      <c r="H20" s="139" t="str">
        <f>IF(入力フォーム!H11="","",入力フォーム!H11)</f>
        <v/>
      </c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1"/>
      <c r="T20" s="141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2"/>
      <c r="AU20" s="3"/>
      <c r="AV20" s="32"/>
      <c r="AW20" s="49"/>
      <c r="AX20" s="50"/>
      <c r="AY20" s="50"/>
      <c r="AZ20" s="50"/>
      <c r="BA20" s="50"/>
      <c r="BB20" s="51"/>
      <c r="BC20" s="52"/>
      <c r="BD20" s="53"/>
      <c r="BE20" s="54"/>
      <c r="BF20" s="54"/>
      <c r="BG20" s="51"/>
      <c r="BH20" s="51"/>
      <c r="BI20" s="51"/>
      <c r="BJ20" s="51"/>
      <c r="BK20" s="51"/>
    </row>
    <row r="21" spans="2:63" ht="29.25" customHeight="1">
      <c r="B21" s="189"/>
      <c r="C21" s="206" t="s">
        <v>23</v>
      </c>
      <c r="D21" s="207"/>
      <c r="E21" s="207"/>
      <c r="F21" s="207"/>
      <c r="G21" s="208"/>
      <c r="H21" s="143" t="str">
        <f>IF(入力フォーム!H12="","",入力フォーム!H12)</f>
        <v/>
      </c>
      <c r="I21" s="144"/>
      <c r="J21" s="144"/>
      <c r="K21" s="144"/>
      <c r="L21" s="144"/>
      <c r="M21" s="144"/>
      <c r="N21" s="144"/>
      <c r="O21" s="144"/>
      <c r="P21" s="212" t="str">
        <f>IF(入力フォーム!J12="","銀行・信用組合　　信用金庫・農協",入力フォーム!J12)</f>
        <v>銀行</v>
      </c>
      <c r="Q21" s="212"/>
      <c r="R21" s="212"/>
      <c r="S21" s="212"/>
      <c r="T21" s="212"/>
      <c r="U21" s="144" t="str">
        <f>IF(入力フォーム!H13="","",入力フォーム!H13)</f>
        <v/>
      </c>
      <c r="V21" s="144"/>
      <c r="W21" s="144"/>
      <c r="X21" s="144"/>
      <c r="Y21" s="144"/>
      <c r="Z21" s="144"/>
      <c r="AA21" s="131" t="s">
        <v>10</v>
      </c>
      <c r="AB21" s="131"/>
      <c r="AC21" s="132"/>
      <c r="AD21" s="215" t="s">
        <v>18</v>
      </c>
      <c r="AE21" s="216"/>
      <c r="AF21" s="215" t="str">
        <f>IF(入力フォーム!H14="","1 普通預金　　　2 当座預金",入力フォーム!H14)</f>
        <v>1 普通預金　　　2 当座預金</v>
      </c>
      <c r="AG21" s="212"/>
      <c r="AH21" s="212"/>
      <c r="AI21" s="212"/>
      <c r="AJ21" s="215" t="s">
        <v>9</v>
      </c>
      <c r="AK21" s="216"/>
      <c r="AL21" s="154" t="str">
        <f>IF(入力フォーム!H15="","",入力フォーム!H15)</f>
        <v/>
      </c>
      <c r="AM21" s="155"/>
      <c r="AN21" s="155"/>
      <c r="AO21" s="155"/>
      <c r="AP21" s="155"/>
      <c r="AQ21" s="155"/>
      <c r="AR21" s="155"/>
      <c r="AS21" s="155"/>
      <c r="AT21" s="156"/>
      <c r="AU21" s="3"/>
      <c r="AV21" s="32"/>
      <c r="AW21" s="243" t="s">
        <v>1</v>
      </c>
      <c r="AX21" s="243"/>
      <c r="AY21" s="243"/>
      <c r="AZ21" s="243"/>
      <c r="BA21" s="243"/>
      <c r="BB21" s="48"/>
      <c r="BC21" s="254" t="s">
        <v>24</v>
      </c>
      <c r="BD21" s="231" t="s">
        <v>32</v>
      </c>
      <c r="BE21" s="232"/>
      <c r="BF21" s="232"/>
      <c r="BG21" s="233"/>
      <c r="BH21" s="233"/>
      <c r="BI21" s="233"/>
      <c r="BJ21" s="233"/>
      <c r="BK21" s="234"/>
    </row>
    <row r="22" spans="2:63" ht="25.5" customHeight="1">
      <c r="B22" s="189"/>
      <c r="C22" s="206"/>
      <c r="D22" s="207"/>
      <c r="E22" s="207"/>
      <c r="F22" s="207"/>
      <c r="G22" s="208"/>
      <c r="H22" s="145"/>
      <c r="I22" s="146"/>
      <c r="J22" s="146"/>
      <c r="K22" s="146"/>
      <c r="L22" s="146"/>
      <c r="M22" s="146"/>
      <c r="N22" s="146"/>
      <c r="O22" s="146"/>
      <c r="P22" s="213"/>
      <c r="Q22" s="213"/>
      <c r="R22" s="213"/>
      <c r="S22" s="213"/>
      <c r="T22" s="213"/>
      <c r="U22" s="146"/>
      <c r="V22" s="146"/>
      <c r="W22" s="146"/>
      <c r="X22" s="146"/>
      <c r="Y22" s="146"/>
      <c r="Z22" s="146"/>
      <c r="AA22" s="133"/>
      <c r="AB22" s="133"/>
      <c r="AC22" s="134"/>
      <c r="AD22" s="217"/>
      <c r="AE22" s="218"/>
      <c r="AF22" s="217"/>
      <c r="AG22" s="213"/>
      <c r="AH22" s="213"/>
      <c r="AI22" s="213"/>
      <c r="AJ22" s="217"/>
      <c r="AK22" s="218"/>
      <c r="AL22" s="157"/>
      <c r="AM22" s="158"/>
      <c r="AN22" s="158"/>
      <c r="AO22" s="158"/>
      <c r="AP22" s="158"/>
      <c r="AQ22" s="158"/>
      <c r="AR22" s="158"/>
      <c r="AS22" s="158"/>
      <c r="AT22" s="159"/>
      <c r="AU22" s="10"/>
      <c r="AV22" s="35"/>
      <c r="AW22" s="250"/>
      <c r="AX22" s="152"/>
      <c r="AY22" s="152"/>
      <c r="AZ22" s="152"/>
      <c r="BA22" s="238"/>
      <c r="BB22" s="48"/>
      <c r="BC22" s="255"/>
      <c r="BD22" s="235" t="s">
        <v>38</v>
      </c>
      <c r="BE22" s="236"/>
      <c r="BF22" s="236"/>
      <c r="BG22" s="236"/>
      <c r="BH22" s="236"/>
      <c r="BI22" s="236"/>
      <c r="BJ22" s="236"/>
      <c r="BK22" s="237"/>
    </row>
    <row r="23" spans="2:63" ht="26.25" customHeight="1">
      <c r="B23" s="189"/>
      <c r="C23" s="209"/>
      <c r="D23" s="210"/>
      <c r="E23" s="210"/>
      <c r="F23" s="210"/>
      <c r="G23" s="211"/>
      <c r="H23" s="147"/>
      <c r="I23" s="148"/>
      <c r="J23" s="148"/>
      <c r="K23" s="148"/>
      <c r="L23" s="148"/>
      <c r="M23" s="148"/>
      <c r="N23" s="148"/>
      <c r="O23" s="148"/>
      <c r="P23" s="214"/>
      <c r="Q23" s="214"/>
      <c r="R23" s="214"/>
      <c r="S23" s="214"/>
      <c r="T23" s="214"/>
      <c r="U23" s="148"/>
      <c r="V23" s="148"/>
      <c r="W23" s="148"/>
      <c r="X23" s="148"/>
      <c r="Y23" s="148"/>
      <c r="Z23" s="148"/>
      <c r="AA23" s="135"/>
      <c r="AB23" s="135"/>
      <c r="AC23" s="136"/>
      <c r="AD23" s="219"/>
      <c r="AE23" s="220"/>
      <c r="AF23" s="219"/>
      <c r="AG23" s="214"/>
      <c r="AH23" s="214"/>
      <c r="AI23" s="214"/>
      <c r="AJ23" s="219"/>
      <c r="AK23" s="220"/>
      <c r="AL23" s="160"/>
      <c r="AM23" s="161"/>
      <c r="AN23" s="161"/>
      <c r="AO23" s="161"/>
      <c r="AP23" s="161"/>
      <c r="AQ23" s="161"/>
      <c r="AR23" s="161"/>
      <c r="AS23" s="161"/>
      <c r="AT23" s="162"/>
      <c r="AU23" s="3"/>
      <c r="AV23" s="32"/>
      <c r="AW23" s="251"/>
      <c r="AX23" s="153"/>
      <c r="AY23" s="153"/>
      <c r="AZ23" s="153"/>
      <c r="BA23" s="239"/>
      <c r="BB23" s="48"/>
      <c r="BC23" s="255"/>
      <c r="BD23" s="228" t="s">
        <v>42</v>
      </c>
      <c r="BE23" s="229"/>
      <c r="BF23" s="229"/>
      <c r="BG23" s="229"/>
      <c r="BH23" s="229"/>
      <c r="BI23" s="229"/>
      <c r="BJ23" s="229"/>
      <c r="BK23" s="230"/>
    </row>
    <row r="24" spans="2:63" ht="30" customHeight="1">
      <c r="B24" s="189"/>
      <c r="C24" s="206" t="s">
        <v>31</v>
      </c>
      <c r="D24" s="207"/>
      <c r="E24" s="207"/>
      <c r="F24" s="207"/>
      <c r="G24" s="208"/>
      <c r="H24" s="129" t="s">
        <v>16</v>
      </c>
      <c r="I24" s="130"/>
      <c r="J24" s="130"/>
      <c r="K24" s="263" t="str">
        <f>IF(入力フォーム!I16="","",入力フォーム!I16)</f>
        <v/>
      </c>
      <c r="L24" s="263"/>
      <c r="M24" s="263"/>
      <c r="N24" s="263"/>
      <c r="O24" s="263"/>
      <c r="P24" s="263"/>
      <c r="Q24" s="263"/>
      <c r="R24" s="263"/>
      <c r="S24" s="263"/>
      <c r="T24" s="263"/>
      <c r="U24" s="263"/>
      <c r="V24" s="263"/>
      <c r="W24" s="263"/>
      <c r="X24" s="263"/>
      <c r="Y24" s="263"/>
      <c r="Z24" s="263"/>
      <c r="AA24" s="263"/>
      <c r="AB24" s="263"/>
      <c r="AC24" s="263"/>
      <c r="AD24" s="263"/>
      <c r="AE24" s="263"/>
      <c r="AF24" s="263"/>
      <c r="AG24" s="263"/>
      <c r="AH24" s="263"/>
      <c r="AI24" s="263"/>
      <c r="AJ24" s="263"/>
      <c r="AK24" s="263"/>
      <c r="AL24" s="263"/>
      <c r="AM24" s="263"/>
      <c r="AN24" s="263"/>
      <c r="AO24" s="263"/>
      <c r="AP24" s="263"/>
      <c r="AQ24" s="263"/>
      <c r="AR24" s="263"/>
      <c r="AS24" s="263"/>
      <c r="AT24" s="264"/>
      <c r="AU24" s="3"/>
      <c r="AV24" s="32"/>
      <c r="AW24" s="48"/>
      <c r="AX24" s="48"/>
      <c r="AY24" s="48"/>
      <c r="AZ24" s="48"/>
      <c r="BA24" s="48"/>
      <c r="BB24" s="48"/>
      <c r="BC24" s="256"/>
      <c r="BD24" s="182" t="s">
        <v>39</v>
      </c>
      <c r="BE24" s="183"/>
      <c r="BF24" s="183"/>
      <c r="BG24" s="184"/>
      <c r="BH24" s="184"/>
      <c r="BI24" s="184"/>
      <c r="BJ24" s="184"/>
      <c r="BK24" s="185"/>
    </row>
    <row r="25" spans="2:63" ht="30" customHeight="1">
      <c r="B25" s="189"/>
      <c r="C25" s="206"/>
      <c r="D25" s="207"/>
      <c r="E25" s="207"/>
      <c r="F25" s="207"/>
      <c r="G25" s="208"/>
      <c r="H25" s="257" t="str">
        <f>IF(入力フォーム!H17="","",入力フォーム!H17)</f>
        <v/>
      </c>
      <c r="I25" s="258"/>
      <c r="J25" s="258"/>
      <c r="K25" s="258"/>
      <c r="L25" s="258"/>
      <c r="M25" s="258"/>
      <c r="N25" s="258"/>
      <c r="O25" s="258"/>
      <c r="P25" s="258"/>
      <c r="Q25" s="258"/>
      <c r="R25" s="258"/>
      <c r="S25" s="258"/>
      <c r="T25" s="258"/>
      <c r="U25" s="258"/>
      <c r="V25" s="258"/>
      <c r="W25" s="258"/>
      <c r="X25" s="258"/>
      <c r="Y25" s="258"/>
      <c r="Z25" s="258"/>
      <c r="AA25" s="258"/>
      <c r="AB25" s="258"/>
      <c r="AC25" s="258"/>
      <c r="AD25" s="258"/>
      <c r="AE25" s="258"/>
      <c r="AF25" s="258"/>
      <c r="AG25" s="258"/>
      <c r="AH25" s="258"/>
      <c r="AI25" s="258"/>
      <c r="AJ25" s="258"/>
      <c r="AK25" s="258"/>
      <c r="AL25" s="258"/>
      <c r="AM25" s="258"/>
      <c r="AN25" s="258"/>
      <c r="AO25" s="258"/>
      <c r="AP25" s="258"/>
      <c r="AQ25" s="258"/>
      <c r="AR25" s="258"/>
      <c r="AS25" s="258"/>
      <c r="AT25" s="259"/>
      <c r="AU25" s="3"/>
      <c r="AV25" s="32"/>
      <c r="AW25" s="170"/>
      <c r="AX25" s="170"/>
      <c r="AY25" s="170"/>
      <c r="AZ25" s="221"/>
      <c r="BA25" s="170"/>
      <c r="BB25" s="221"/>
      <c r="BC25" s="221"/>
      <c r="BD25" s="68"/>
      <c r="BE25" s="170"/>
      <c r="BF25" s="170"/>
      <c r="BG25" s="170"/>
      <c r="BH25" s="170"/>
      <c r="BI25" s="170"/>
      <c r="BJ25" s="170"/>
      <c r="BK25" s="170"/>
    </row>
    <row r="26" spans="2:63" ht="37.5" customHeight="1" thickBot="1">
      <c r="B26" s="190"/>
      <c r="C26" s="240"/>
      <c r="D26" s="241"/>
      <c r="E26" s="241"/>
      <c r="F26" s="241"/>
      <c r="G26" s="242"/>
      <c r="H26" s="260"/>
      <c r="I26" s="261"/>
      <c r="J26" s="261"/>
      <c r="K26" s="261"/>
      <c r="L26" s="261"/>
      <c r="M26" s="261"/>
      <c r="N26" s="261"/>
      <c r="O26" s="261"/>
      <c r="P26" s="261"/>
      <c r="Q26" s="261"/>
      <c r="R26" s="261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1"/>
      <c r="AH26" s="261"/>
      <c r="AI26" s="261"/>
      <c r="AJ26" s="261"/>
      <c r="AK26" s="261"/>
      <c r="AL26" s="261"/>
      <c r="AM26" s="261"/>
      <c r="AN26" s="261"/>
      <c r="AO26" s="261"/>
      <c r="AP26" s="261"/>
      <c r="AQ26" s="261"/>
      <c r="AR26" s="261"/>
      <c r="AS26" s="261"/>
      <c r="AT26" s="262"/>
      <c r="AU26" s="3"/>
      <c r="AV26" s="32"/>
      <c r="AW26" s="222" t="s">
        <v>3</v>
      </c>
      <c r="AX26" s="201"/>
      <c r="AY26" s="201"/>
      <c r="AZ26" s="253"/>
      <c r="BA26" s="222" t="s">
        <v>4</v>
      </c>
      <c r="BB26" s="252"/>
      <c r="BC26" s="253"/>
      <c r="BD26" s="55" t="s">
        <v>29</v>
      </c>
      <c r="BE26" s="222" t="s">
        <v>5</v>
      </c>
      <c r="BF26" s="201"/>
      <c r="BG26" s="201"/>
      <c r="BH26" s="201"/>
      <c r="BI26" s="201"/>
      <c r="BJ26" s="201"/>
      <c r="BK26" s="202"/>
    </row>
    <row r="27" spans="2:63" ht="15" customHeight="1" thickTop="1">
      <c r="B27" s="19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2"/>
      <c r="AW27" s="277"/>
      <c r="AX27" s="152"/>
      <c r="AY27" s="152"/>
      <c r="AZ27" s="275"/>
      <c r="BA27" s="277"/>
      <c r="BB27" s="152"/>
      <c r="BC27" s="275"/>
      <c r="BD27" s="279"/>
      <c r="BE27" s="277"/>
      <c r="BF27" s="152"/>
      <c r="BG27" s="152"/>
      <c r="BH27" s="152"/>
      <c r="BI27" s="152"/>
      <c r="BJ27" s="152"/>
      <c r="BK27" s="275"/>
    </row>
    <row r="28" spans="2:63" s="1" customFormat="1" ht="32.25" customHeight="1">
      <c r="B28" s="195" t="s">
        <v>11</v>
      </c>
      <c r="C28" s="195"/>
      <c r="D28" s="195"/>
      <c r="E28" s="195"/>
      <c r="F28" s="195"/>
      <c r="G28" s="195"/>
      <c r="H28" s="195"/>
      <c r="I28" s="281" t="s">
        <v>27</v>
      </c>
      <c r="J28" s="281"/>
      <c r="K28" s="281"/>
      <c r="L28" s="281"/>
      <c r="M28" s="281"/>
      <c r="N28" s="281"/>
      <c r="O28" s="281"/>
      <c r="P28" s="281"/>
      <c r="Q28" s="281"/>
      <c r="R28" s="281"/>
      <c r="S28" s="281"/>
      <c r="T28" s="281"/>
      <c r="U28" s="281"/>
      <c r="V28" s="281"/>
      <c r="W28" s="281"/>
      <c r="X28" s="281"/>
      <c r="Y28" s="281"/>
      <c r="Z28" s="281"/>
      <c r="AA28" s="281"/>
      <c r="AB28" s="281"/>
      <c r="AC28" s="281"/>
      <c r="AD28" s="281"/>
      <c r="AE28" s="281"/>
      <c r="AF28" s="281"/>
      <c r="AG28" s="281"/>
      <c r="AH28" s="281"/>
      <c r="AI28" s="281"/>
      <c r="AJ28" s="281"/>
      <c r="AK28" s="281"/>
      <c r="AL28" s="281"/>
      <c r="AM28" s="281"/>
      <c r="AN28" s="281"/>
      <c r="AO28" s="281"/>
      <c r="AP28" s="281"/>
      <c r="AQ28" s="281"/>
      <c r="AR28" s="281"/>
      <c r="AS28" s="281"/>
      <c r="AT28" s="281"/>
      <c r="AU28" s="18"/>
      <c r="AV28" s="36"/>
      <c r="AW28" s="278"/>
      <c r="AX28" s="153"/>
      <c r="AY28" s="153"/>
      <c r="AZ28" s="276"/>
      <c r="BA28" s="278"/>
      <c r="BB28" s="153"/>
      <c r="BC28" s="276"/>
      <c r="BD28" s="280"/>
      <c r="BE28" s="278"/>
      <c r="BF28" s="153"/>
      <c r="BG28" s="153"/>
      <c r="BH28" s="153"/>
      <c r="BI28" s="153"/>
      <c r="BJ28" s="153"/>
      <c r="BK28" s="276"/>
    </row>
    <row r="29" spans="2:63" s="1" customFormat="1" ht="39.6" customHeight="1">
      <c r="B29" s="40" t="str">
        <f>IF(入力フォーム!D2="口座情報の分かる書類の提出","■","□")</f>
        <v>□</v>
      </c>
      <c r="C29" s="41" t="s">
        <v>77</v>
      </c>
      <c r="D29" s="40"/>
      <c r="E29" s="40"/>
      <c r="F29" s="40"/>
      <c r="G29" s="40"/>
      <c r="H29" s="40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18"/>
      <c r="AV29" s="36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</row>
    <row r="30" spans="2:63" s="5" customFormat="1" ht="36.6" customHeight="1">
      <c r="B30" s="43"/>
      <c r="C30" s="44" t="s">
        <v>78</v>
      </c>
      <c r="D30" s="43"/>
      <c r="E30" s="43"/>
      <c r="F30" s="43"/>
      <c r="G30" s="43"/>
      <c r="H30" s="43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11"/>
      <c r="AV30" s="37"/>
      <c r="AW30" s="56" t="s">
        <v>15</v>
      </c>
      <c r="AX30" s="57"/>
      <c r="AY30" s="57"/>
      <c r="AZ30" s="58"/>
      <c r="BA30" s="58"/>
      <c r="BB30" s="58"/>
      <c r="BC30" s="58"/>
      <c r="BD30" s="58"/>
      <c r="BE30" s="58"/>
      <c r="BF30" s="58"/>
      <c r="BG30" s="58"/>
      <c r="BH30" s="58"/>
      <c r="BI30" s="58"/>
      <c r="BJ30" s="58"/>
      <c r="BK30" s="59"/>
    </row>
    <row r="31" spans="2:63" s="1" customFormat="1" ht="28.5" customHeight="1">
      <c r="B31" s="23" t="s">
        <v>70</v>
      </c>
      <c r="C31" s="25" t="s">
        <v>36</v>
      </c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12"/>
      <c r="AV31" s="38"/>
      <c r="AW31" s="271"/>
      <c r="AX31" s="272"/>
      <c r="AY31" s="272"/>
      <c r="AZ31" s="272"/>
      <c r="BA31" s="272"/>
      <c r="BB31" s="272"/>
      <c r="BC31" s="272"/>
      <c r="BD31" s="272"/>
      <c r="BE31" s="272"/>
      <c r="BF31" s="272"/>
      <c r="BG31" s="272"/>
      <c r="BH31" s="272"/>
      <c r="BI31" s="272"/>
      <c r="BJ31" s="272"/>
      <c r="BK31" s="273"/>
    </row>
    <row r="32" spans="2:63" s="1" customFormat="1" ht="29.45" customHeight="1">
      <c r="B32" s="40"/>
      <c r="C32" s="41" t="s">
        <v>35</v>
      </c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12"/>
      <c r="AV32" s="38"/>
      <c r="AW32" s="271"/>
      <c r="AX32" s="272"/>
      <c r="AY32" s="272"/>
      <c r="AZ32" s="272"/>
      <c r="BA32" s="272"/>
      <c r="BB32" s="272"/>
      <c r="BC32" s="272"/>
      <c r="BD32" s="272"/>
      <c r="BE32" s="272"/>
      <c r="BF32" s="272"/>
      <c r="BG32" s="272"/>
      <c r="BH32" s="272"/>
      <c r="BI32" s="272"/>
      <c r="BJ32" s="272"/>
      <c r="BK32" s="273"/>
    </row>
    <row r="33" spans="2:63" s="2" customFormat="1" ht="28.5" customHeight="1">
      <c r="B33" s="24"/>
      <c r="C33" s="24"/>
      <c r="D33" s="283" t="s">
        <v>48</v>
      </c>
      <c r="E33" s="283"/>
      <c r="F33" s="283"/>
      <c r="G33" s="283"/>
      <c r="H33" s="283"/>
      <c r="I33" s="283"/>
      <c r="J33" s="283"/>
      <c r="K33" s="283"/>
      <c r="L33" s="283"/>
      <c r="M33" s="283"/>
      <c r="N33" s="283"/>
      <c r="O33" s="283"/>
      <c r="P33" s="283"/>
      <c r="Q33" s="24"/>
      <c r="R33" s="24"/>
      <c r="S33" s="47"/>
      <c r="T33" s="24"/>
      <c r="U33" s="24"/>
      <c r="V33" s="24"/>
      <c r="W33" s="24"/>
      <c r="X33" s="47"/>
      <c r="Y33" s="47"/>
      <c r="Z33" s="24"/>
      <c r="AA33" s="24"/>
      <c r="AB33" s="25"/>
      <c r="AC33" s="24"/>
      <c r="AD33" s="24"/>
      <c r="AE33" s="24"/>
      <c r="AF33" s="24"/>
      <c r="AG33" s="47"/>
      <c r="AH33" s="24"/>
      <c r="AI33" s="47"/>
      <c r="AJ33" s="282" t="s">
        <v>30</v>
      </c>
      <c r="AK33" s="282"/>
      <c r="AL33" s="282"/>
      <c r="AM33" s="282"/>
      <c r="AN33" s="282"/>
      <c r="AO33" s="282"/>
      <c r="AP33" s="47"/>
      <c r="AQ33" s="47"/>
      <c r="AR33" s="47"/>
      <c r="AS33" s="47"/>
      <c r="AT33" s="47"/>
      <c r="AU33" s="7"/>
      <c r="AV33" s="39"/>
      <c r="AW33" s="251"/>
      <c r="AX33" s="274"/>
      <c r="AY33" s="274"/>
      <c r="AZ33" s="274"/>
      <c r="BA33" s="274"/>
      <c r="BB33" s="274"/>
      <c r="BC33" s="274"/>
      <c r="BD33" s="274"/>
      <c r="BE33" s="274"/>
      <c r="BF33" s="274"/>
      <c r="BG33" s="274"/>
      <c r="BH33" s="274"/>
      <c r="BI33" s="274"/>
      <c r="BJ33" s="274"/>
      <c r="BK33" s="239"/>
    </row>
    <row r="34" spans="2:63" s="2" customFormat="1" ht="39.6" customHeight="1">
      <c r="B34" s="24"/>
      <c r="C34" s="270"/>
      <c r="D34" s="270"/>
      <c r="E34" s="270"/>
      <c r="F34" s="270"/>
      <c r="G34" s="270"/>
      <c r="H34" s="270"/>
      <c r="I34" s="270"/>
      <c r="J34" s="270"/>
      <c r="K34" s="270"/>
      <c r="L34" s="270"/>
      <c r="M34" s="270"/>
      <c r="N34" s="270"/>
      <c r="O34" s="270"/>
      <c r="P34" s="270"/>
      <c r="Q34" s="270"/>
      <c r="R34" s="270"/>
      <c r="S34" s="270"/>
      <c r="T34" s="270"/>
      <c r="U34" s="270"/>
      <c r="V34" s="270"/>
      <c r="W34" s="270"/>
      <c r="X34" s="270"/>
      <c r="Y34" s="270"/>
      <c r="Z34" s="270"/>
      <c r="AA34" s="270"/>
      <c r="AB34" s="73" t="s">
        <v>12</v>
      </c>
      <c r="AC34" s="74"/>
      <c r="AD34" s="74"/>
      <c r="AE34" s="74"/>
      <c r="AF34" s="74"/>
      <c r="AG34" s="75"/>
      <c r="AH34" s="74"/>
      <c r="AI34" s="47"/>
      <c r="AJ34" s="282"/>
      <c r="AK34" s="282"/>
      <c r="AL34" s="282"/>
      <c r="AM34" s="282"/>
      <c r="AN34" s="282"/>
      <c r="AO34" s="282"/>
      <c r="AP34" s="47"/>
      <c r="AQ34" s="47"/>
      <c r="AR34" s="47"/>
      <c r="AS34" s="47"/>
      <c r="AT34" s="47"/>
      <c r="AU34" s="7"/>
      <c r="AV34" s="39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</row>
    <row r="35" spans="2:63" ht="39.6" customHeight="1">
      <c r="B35" s="20"/>
      <c r="C35" s="270"/>
      <c r="D35" s="270"/>
      <c r="E35" s="270"/>
      <c r="F35" s="270"/>
      <c r="G35" s="270"/>
      <c r="H35" s="270"/>
      <c r="I35" s="270"/>
      <c r="J35" s="270"/>
      <c r="K35" s="270"/>
      <c r="L35" s="270"/>
      <c r="M35" s="270"/>
      <c r="N35" s="270"/>
      <c r="O35" s="270"/>
      <c r="P35" s="270"/>
      <c r="Q35" s="270"/>
      <c r="R35" s="270"/>
      <c r="S35" s="270"/>
      <c r="T35" s="270"/>
      <c r="U35" s="270"/>
      <c r="V35" s="270"/>
      <c r="W35" s="270"/>
      <c r="X35" s="270"/>
      <c r="Y35" s="270"/>
      <c r="Z35" s="270"/>
      <c r="AA35" s="270"/>
      <c r="AB35" s="76" t="s">
        <v>13</v>
      </c>
      <c r="AC35" s="72"/>
      <c r="AD35" s="72"/>
      <c r="AE35" s="72"/>
      <c r="AF35" s="72"/>
      <c r="AG35" s="77"/>
      <c r="AH35" s="77"/>
      <c r="AI35" s="21"/>
      <c r="AJ35" s="282"/>
      <c r="AK35" s="282"/>
      <c r="AL35" s="282"/>
      <c r="AM35" s="282"/>
      <c r="AN35" s="282"/>
      <c r="AO35" s="282"/>
      <c r="AP35" s="21"/>
      <c r="AQ35" s="21"/>
      <c r="AR35" s="21"/>
      <c r="AS35" s="21"/>
      <c r="AT35" s="21"/>
      <c r="AU35" s="4"/>
      <c r="AV35" s="32"/>
      <c r="AW35" s="3"/>
      <c r="AX35" s="3"/>
      <c r="AY35" s="3"/>
      <c r="AZ35" s="3"/>
      <c r="BA35" s="3"/>
      <c r="BB35" s="3"/>
      <c r="BC35" s="3"/>
      <c r="BD35" s="4"/>
      <c r="BE35" s="4"/>
      <c r="BF35" s="4"/>
      <c r="BG35" s="4"/>
      <c r="BH35" s="4"/>
      <c r="BI35" s="4"/>
      <c r="BJ35" s="4"/>
      <c r="BK35" s="4"/>
    </row>
    <row r="36" spans="2:63" ht="15" customHeight="1"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97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</row>
    <row r="37" spans="2:63" ht="15" customHeight="1"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97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</row>
    <row r="38" spans="2:63" ht="15" customHeight="1"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99"/>
      <c r="AV38" s="99"/>
      <c r="AW38" s="99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</row>
    <row r="39" spans="2:63" ht="15" customHeight="1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99"/>
      <c r="AV39" s="99"/>
      <c r="AW39" s="99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</row>
    <row r="40" spans="2:63" ht="15" customHeight="1"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99"/>
      <c r="AV40" s="99"/>
      <c r="AW40" s="99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</row>
    <row r="41" spans="2:63" ht="18.75"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99"/>
      <c r="AV41" s="99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</row>
    <row r="42" spans="2:63" ht="18.75"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</row>
    <row r="43" spans="2:63" ht="18.75"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</row>
    <row r="44" spans="2:63" ht="18.75"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</row>
    <row r="45" spans="2:63" ht="18.75"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</row>
    <row r="51" spans="53:53">
      <c r="BA51" s="98"/>
    </row>
  </sheetData>
  <mergeCells count="121">
    <mergeCell ref="C18:G19"/>
    <mergeCell ref="AH14:AT15"/>
    <mergeCell ref="AH16:AT17"/>
    <mergeCell ref="H15:J15"/>
    <mergeCell ref="Y18:Z19"/>
    <mergeCell ref="W18:X19"/>
    <mergeCell ref="U18:V19"/>
    <mergeCell ref="S18:T19"/>
    <mergeCell ref="L18:M19"/>
    <mergeCell ref="H18:J19"/>
    <mergeCell ref="AE18:AF19"/>
    <mergeCell ref="AC18:AD19"/>
    <mergeCell ref="AA18:AB19"/>
    <mergeCell ref="K18:K19"/>
    <mergeCell ref="O18:O19"/>
    <mergeCell ref="P18:Q19"/>
    <mergeCell ref="C4:M4"/>
    <mergeCell ref="N4:W4"/>
    <mergeCell ref="C5:K5"/>
    <mergeCell ref="H10:AI11"/>
    <mergeCell ref="AM10:AR10"/>
    <mergeCell ref="K12:AC12"/>
    <mergeCell ref="AD12:AI13"/>
    <mergeCell ref="AJ12:AK12"/>
    <mergeCell ref="AJ13:AK13"/>
    <mergeCell ref="H9:J9"/>
    <mergeCell ref="H12:J12"/>
    <mergeCell ref="C7:AZ7"/>
    <mergeCell ref="C34:AA35"/>
    <mergeCell ref="AW31:BK33"/>
    <mergeCell ref="AZ27:AZ28"/>
    <mergeCell ref="BA27:BA28"/>
    <mergeCell ref="BB27:BB28"/>
    <mergeCell ref="BC27:BC28"/>
    <mergeCell ref="BD27:BD28"/>
    <mergeCell ref="BE27:BE28"/>
    <mergeCell ref="BF27:BF28"/>
    <mergeCell ref="BG27:BG28"/>
    <mergeCell ref="BH27:BH28"/>
    <mergeCell ref="BI27:BI28"/>
    <mergeCell ref="BJ27:BJ28"/>
    <mergeCell ref="B28:H28"/>
    <mergeCell ref="I28:AT28"/>
    <mergeCell ref="AJ33:AO35"/>
    <mergeCell ref="BK27:BK28"/>
    <mergeCell ref="D33:P33"/>
    <mergeCell ref="AW27:AW28"/>
    <mergeCell ref="AX27:AX28"/>
    <mergeCell ref="AY27:AY28"/>
    <mergeCell ref="BG14:BI14"/>
    <mergeCell ref="BA22:BA23"/>
    <mergeCell ref="C24:G26"/>
    <mergeCell ref="BE25:BK25"/>
    <mergeCell ref="AF21:AI23"/>
    <mergeCell ref="AJ21:AK23"/>
    <mergeCell ref="AW21:BA21"/>
    <mergeCell ref="BE26:BK26"/>
    <mergeCell ref="BG15:BI16"/>
    <mergeCell ref="AW22:AW23"/>
    <mergeCell ref="AX22:AX23"/>
    <mergeCell ref="AY22:AY23"/>
    <mergeCell ref="BA26:BC26"/>
    <mergeCell ref="AW26:AZ26"/>
    <mergeCell ref="BC21:BC24"/>
    <mergeCell ref="H25:AT26"/>
    <mergeCell ref="K24:AT24"/>
    <mergeCell ref="C15:G17"/>
    <mergeCell ref="AX15:AZ16"/>
    <mergeCell ref="BA15:BC16"/>
    <mergeCell ref="BD15:BF16"/>
    <mergeCell ref="H13:AC14"/>
    <mergeCell ref="K15:AC15"/>
    <mergeCell ref="H16:AC17"/>
    <mergeCell ref="BC1:BI1"/>
    <mergeCell ref="AJ10:AK10"/>
    <mergeCell ref="AJ9:AK9"/>
    <mergeCell ref="BD24:BK24"/>
    <mergeCell ref="A2:BB2"/>
    <mergeCell ref="B9:B26"/>
    <mergeCell ref="C9:G11"/>
    <mergeCell ref="AW11:AW13"/>
    <mergeCell ref="AX11:AZ11"/>
    <mergeCell ref="BA11:BC11"/>
    <mergeCell ref="C20:G20"/>
    <mergeCell ref="C21:G23"/>
    <mergeCell ref="P21:T23"/>
    <mergeCell ref="AD21:AE23"/>
    <mergeCell ref="BA25:BC25"/>
    <mergeCell ref="AW25:AZ25"/>
    <mergeCell ref="BD11:BF11"/>
    <mergeCell ref="C12:G14"/>
    <mergeCell ref="AX12:AZ13"/>
    <mergeCell ref="AM9:AR9"/>
    <mergeCell ref="K9:R9"/>
    <mergeCell ref="BD23:BK23"/>
    <mergeCell ref="BD21:BK21"/>
    <mergeCell ref="BD22:BK22"/>
    <mergeCell ref="H24:J24"/>
    <mergeCell ref="AA21:AC23"/>
    <mergeCell ref="AM12:AR12"/>
    <mergeCell ref="AM13:AR13"/>
    <mergeCell ref="H20:AT20"/>
    <mergeCell ref="H21:O23"/>
    <mergeCell ref="AX14:AZ14"/>
    <mergeCell ref="BA14:BC14"/>
    <mergeCell ref="BD14:BF14"/>
    <mergeCell ref="AZ22:AZ23"/>
    <mergeCell ref="U21:Z23"/>
    <mergeCell ref="AL21:AT23"/>
    <mergeCell ref="AD16:AG17"/>
    <mergeCell ref="AD14:AG15"/>
    <mergeCell ref="BA12:BC13"/>
    <mergeCell ref="BD12:BF13"/>
    <mergeCell ref="AW14:AW16"/>
    <mergeCell ref="AS18:AT19"/>
    <mergeCell ref="AQ18:AR19"/>
    <mergeCell ref="AO18:AP19"/>
    <mergeCell ref="AM18:AN19"/>
    <mergeCell ref="AK18:AL19"/>
    <mergeCell ref="AI18:AJ19"/>
    <mergeCell ref="AG18:AH19"/>
  </mergeCells>
  <phoneticPr fontId="1"/>
  <pageMargins left="0.23622047244094491" right="3.937007874015748E-2" top="0.35433070866141736" bottom="0.35433070866141736" header="0.31496062992125984" footer="0.31496062992125984"/>
  <pageSetup paperSize="9" scale="5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D2EC8D3-9232-42AF-A4E5-DE225E9D91E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入力フォーム</vt:lpstr>
      <vt:lpstr>【提出用】業者（登録・変更）申請書 </vt:lpstr>
      <vt:lpstr>'【提出用】業者（登録・変更）申請書 '!Print_Area</vt:lpstr>
      <vt:lpstr>入力フォーム!Print_Area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神戸市</dc:creator>
  <cp:lastModifiedBy>Windows ユーザー</cp:lastModifiedBy>
  <cp:lastPrinted>2023-09-25T00:57:48Z</cp:lastPrinted>
  <dcterms:created xsi:type="dcterms:W3CDTF">2010-11-30T05:32:29Z</dcterms:created>
  <dcterms:modified xsi:type="dcterms:W3CDTF">2024-03-29T02:49:31Z</dcterms:modified>
</cp:coreProperties>
</file>