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tables/table3.xml" ContentType="application/vnd.openxmlformats-officedocument.spreadsheetml.table+xml"/>
  <Override PartName="/xl/drawings/drawing5.xml" ContentType="application/vnd.openxmlformats-officedocument.drawing+xml"/>
  <Override PartName="/xl/tables/table4.xml" ContentType="application/vnd.openxmlformats-officedocument.spreadsheetml.table+xml"/>
  <Override PartName="/xl/drawings/drawing6.xml" ContentType="application/vnd.openxmlformats-officedocument.drawing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99134\Documents\訪問入浴\01システム再構築\R050401_要綱改正\"/>
    </mc:Choice>
  </mc:AlternateContent>
  <bookViews>
    <workbookView xWindow="0" yWindow="0" windowWidth="28800" windowHeight="11835"/>
  </bookViews>
  <sheets>
    <sheet name="入力シート①（基本情報）" sheetId="3" r:id="rId1"/>
    <sheet name="入力シート②（訪問入浴サービス請求明細書）" sheetId="1" r:id="rId2"/>
    <sheet name="請求書" sheetId="5" r:id="rId3"/>
    <sheet name="【記入例】入力シート①（基本情報）" sheetId="6" r:id="rId4"/>
    <sheet name="【記入例】力シート②（訪問入浴サービス請求明細書） " sheetId="7" r:id="rId5"/>
    <sheet name="【例】請求書" sheetId="8" r:id="rId6"/>
    <sheet name="リスト" sheetId="4" r:id="rId7"/>
  </sheets>
  <definedNames>
    <definedName name="_xlnm.Print_Area" localSheetId="2">請求書!$A$1:$Q$29</definedName>
  </definedNames>
  <calcPr calcId="162913"/>
</workbook>
</file>

<file path=xl/calcChain.xml><?xml version="1.0" encoding="utf-8"?>
<calcChain xmlns="http://schemas.openxmlformats.org/spreadsheetml/2006/main">
  <c r="N4" i="8" l="1"/>
  <c r="O4" i="5"/>
  <c r="E29" i="5"/>
  <c r="L28" i="5"/>
  <c r="E28" i="5"/>
  <c r="K27" i="5"/>
  <c r="E27" i="5"/>
  <c r="J11" i="5"/>
  <c r="J10" i="5"/>
  <c r="J9" i="5"/>
  <c r="J8" i="5"/>
  <c r="J10" i="8"/>
  <c r="E29" i="8"/>
  <c r="L28" i="8"/>
  <c r="E28" i="8"/>
  <c r="K27" i="8"/>
  <c r="E27" i="8"/>
  <c r="B21" i="8"/>
  <c r="J11" i="8"/>
  <c r="J9" i="8"/>
  <c r="J8" i="8"/>
  <c r="B21" i="5"/>
  <c r="H65" i="7"/>
  <c r="B65" i="7"/>
  <c r="A65" i="7" s="1"/>
  <c r="B64" i="7"/>
  <c r="A64" i="7" s="1"/>
  <c r="B63" i="7"/>
  <c r="A63" i="7" s="1"/>
  <c r="H63" i="7"/>
  <c r="B62" i="7"/>
  <c r="A62" i="7" s="1"/>
  <c r="B61" i="7"/>
  <c r="A61" i="7" s="1"/>
  <c r="B60" i="7"/>
  <c r="A60" i="7" s="1"/>
  <c r="B59" i="7"/>
  <c r="A59" i="7" s="1"/>
  <c r="H59" i="7"/>
  <c r="H58" i="7"/>
  <c r="B58" i="7"/>
  <c r="A58" i="7" s="1"/>
  <c r="B57" i="7"/>
  <c r="A57" i="7" s="1"/>
  <c r="B56" i="7"/>
  <c r="A56" i="7" s="1"/>
  <c r="B55" i="7"/>
  <c r="H55" i="7" s="1"/>
  <c r="B54" i="7"/>
  <c r="A54" i="7" s="1"/>
  <c r="B53" i="7"/>
  <c r="A53" i="7" s="1"/>
  <c r="B52" i="7"/>
  <c r="A52" i="7" s="1"/>
  <c r="B51" i="7"/>
  <c r="A51" i="7" s="1"/>
  <c r="B50" i="7"/>
  <c r="H50" i="7" s="1"/>
  <c r="H49" i="7"/>
  <c r="B49" i="7"/>
  <c r="A49" i="7" s="1"/>
  <c r="B48" i="7"/>
  <c r="A48" i="7" s="1"/>
  <c r="B47" i="7"/>
  <c r="A47" i="7" s="1"/>
  <c r="H47" i="7"/>
  <c r="B46" i="7"/>
  <c r="A46" i="7" s="1"/>
  <c r="B45" i="7"/>
  <c r="A45" i="7" s="1"/>
  <c r="B44" i="7"/>
  <c r="A44" i="7" s="1"/>
  <c r="B43" i="7"/>
  <c r="A43" i="7" s="1"/>
  <c r="H43" i="7"/>
  <c r="H42" i="7"/>
  <c r="B42" i="7"/>
  <c r="A42" i="7" s="1"/>
  <c r="B41" i="7"/>
  <c r="A41" i="7" s="1"/>
  <c r="B40" i="7"/>
  <c r="A40" i="7" s="1"/>
  <c r="B39" i="7"/>
  <c r="H39" i="7" s="1"/>
  <c r="B38" i="7"/>
  <c r="A38" i="7" s="1"/>
  <c r="B37" i="7"/>
  <c r="A37" i="7" s="1"/>
  <c r="B36" i="7"/>
  <c r="A36" i="7" s="1"/>
  <c r="B35" i="7"/>
  <c r="A35" i="7" s="1"/>
  <c r="B34" i="7"/>
  <c r="H34" i="7" s="1"/>
  <c r="H33" i="7"/>
  <c r="B33" i="7"/>
  <c r="A33" i="7" s="1"/>
  <c r="B32" i="7"/>
  <c r="A32" i="7" s="1"/>
  <c r="B31" i="7"/>
  <c r="A31" i="7" s="1"/>
  <c r="H31" i="7"/>
  <c r="B30" i="7"/>
  <c r="A30" i="7" s="1"/>
  <c r="B29" i="7"/>
  <c r="A29" i="7" s="1"/>
  <c r="B28" i="7"/>
  <c r="A28" i="7" s="1"/>
  <c r="B27" i="7"/>
  <c r="A27" i="7" s="1"/>
  <c r="H27" i="7"/>
  <c r="H26" i="7"/>
  <c r="B26" i="7"/>
  <c r="A26" i="7" s="1"/>
  <c r="B25" i="7"/>
  <c r="A25" i="7" s="1"/>
  <c r="B24" i="7"/>
  <c r="A24" i="7" s="1"/>
  <c r="B23" i="7"/>
  <c r="A23" i="7" s="1"/>
  <c r="H23" i="7"/>
  <c r="B22" i="7"/>
  <c r="A22" i="7" s="1"/>
  <c r="B21" i="7"/>
  <c r="A21" i="7" s="1"/>
  <c r="B20" i="7"/>
  <c r="A20" i="7" s="1"/>
  <c r="B19" i="7"/>
  <c r="A19" i="7" s="1"/>
  <c r="B18" i="7"/>
  <c r="H18" i="7" s="1"/>
  <c r="H17" i="7"/>
  <c r="B17" i="7"/>
  <c r="A17" i="7" s="1"/>
  <c r="B16" i="7"/>
  <c r="A16" i="7" s="1"/>
  <c r="B15" i="7"/>
  <c r="A15" i="7" s="1"/>
  <c r="H15" i="7"/>
  <c r="B14" i="7"/>
  <c r="A14" i="7" s="1"/>
  <c r="B13" i="7"/>
  <c r="A13" i="7" s="1"/>
  <c r="B12" i="7"/>
  <c r="A12" i="7" s="1"/>
  <c r="B11" i="7"/>
  <c r="A11" i="7" s="1"/>
  <c r="H11" i="7"/>
  <c r="H10" i="7"/>
  <c r="B10" i="7"/>
  <c r="A10" i="7" s="1"/>
  <c r="B9" i="7"/>
  <c r="A9" i="7" s="1"/>
  <c r="B8" i="7"/>
  <c r="A8" i="7" s="1"/>
  <c r="B7" i="7"/>
  <c r="A7" i="7" s="1"/>
  <c r="H7" i="7"/>
  <c r="B6" i="7"/>
  <c r="A6" i="7" s="1"/>
  <c r="B5" i="7"/>
  <c r="A5" i="7" s="1"/>
  <c r="B60" i="1"/>
  <c r="A60" i="1"/>
  <c r="B61" i="1"/>
  <c r="A61" i="1"/>
  <c r="B40" i="1"/>
  <c r="A40" i="1"/>
  <c r="B41" i="1"/>
  <c r="A41" i="1"/>
  <c r="B42" i="1"/>
  <c r="A42" i="1"/>
  <c r="B43" i="1"/>
  <c r="A43" i="1"/>
  <c r="B44" i="1"/>
  <c r="H44" i="1"/>
  <c r="B45" i="1"/>
  <c r="A45" i="1"/>
  <c r="B46" i="1"/>
  <c r="A46" i="1"/>
  <c r="B47" i="1"/>
  <c r="A47" i="1"/>
  <c r="B48" i="1"/>
  <c r="A48" i="1"/>
  <c r="B49" i="1"/>
  <c r="A49" i="1"/>
  <c r="B50" i="1"/>
  <c r="A50" i="1"/>
  <c r="B51" i="1"/>
  <c r="A51" i="1"/>
  <c r="H45" i="1"/>
  <c r="B22" i="1"/>
  <c r="A22" i="1" s="1"/>
  <c r="B23" i="1"/>
  <c r="A23" i="1"/>
  <c r="B24" i="1"/>
  <c r="H24" i="1" s="1"/>
  <c r="B25" i="1"/>
  <c r="A25" i="1"/>
  <c r="B26" i="1"/>
  <c r="A26" i="1" s="1"/>
  <c r="B27" i="1"/>
  <c r="A27" i="1"/>
  <c r="B28" i="1"/>
  <c r="A28" i="1" s="1"/>
  <c r="B29" i="1"/>
  <c r="A29" i="1"/>
  <c r="B30" i="1"/>
  <c r="H30" i="1" s="1"/>
  <c r="B31" i="1"/>
  <c r="A31" i="1"/>
  <c r="B32" i="1"/>
  <c r="A32" i="1" s="1"/>
  <c r="B33" i="1"/>
  <c r="A33" i="1"/>
  <c r="B34" i="1"/>
  <c r="A34" i="1" s="1"/>
  <c r="B35" i="1"/>
  <c r="A35" i="1"/>
  <c r="B36" i="1"/>
  <c r="A36" i="1" s="1"/>
  <c r="H25" i="1"/>
  <c r="H31" i="1"/>
  <c r="H12" i="7"/>
  <c r="H24" i="7"/>
  <c r="H32" i="7"/>
  <c r="H36" i="7"/>
  <c r="H40" i="7"/>
  <c r="H44" i="7"/>
  <c r="H48" i="7"/>
  <c r="H52" i="7"/>
  <c r="H56" i="7"/>
  <c r="H64" i="7"/>
  <c r="H8" i="7"/>
  <c r="H16" i="7"/>
  <c r="H20" i="7"/>
  <c r="H28" i="7"/>
  <c r="H60" i="7"/>
  <c r="H26" i="1"/>
  <c r="B15" i="1"/>
  <c r="H15" i="1" s="1"/>
  <c r="B16" i="1"/>
  <c r="A16" i="1"/>
  <c r="B17" i="1"/>
  <c r="A17" i="1" s="1"/>
  <c r="B18" i="1"/>
  <c r="H18" i="1"/>
  <c r="B19" i="1"/>
  <c r="A19" i="1" s="1"/>
  <c r="B20" i="1"/>
  <c r="A20" i="1" s="1"/>
  <c r="H20" i="1"/>
  <c r="B21" i="1"/>
  <c r="A21" i="1" s="1"/>
  <c r="B37" i="1"/>
  <c r="H37" i="1"/>
  <c r="B38" i="1"/>
  <c r="H38" i="1" s="1"/>
  <c r="B39" i="1"/>
  <c r="H39" i="1"/>
  <c r="B52" i="1"/>
  <c r="H52" i="1" s="1"/>
  <c r="B10" i="1"/>
  <c r="H10" i="1"/>
  <c r="B11" i="1"/>
  <c r="H11" i="1" s="1"/>
  <c r="B12" i="1"/>
  <c r="H12" i="1"/>
  <c r="B13" i="1"/>
  <c r="A13" i="1" s="1"/>
  <c r="B14" i="1"/>
  <c r="A14" i="1" s="1"/>
  <c r="H14" i="1"/>
  <c r="B53" i="1"/>
  <c r="H53" i="1" s="1"/>
  <c r="B54" i="1"/>
  <c r="H54" i="1"/>
  <c r="B55" i="1"/>
  <c r="A55" i="1" s="1"/>
  <c r="B65" i="1"/>
  <c r="H65" i="1"/>
  <c r="B6" i="1"/>
  <c r="H6" i="1" s="1"/>
  <c r="B7" i="1"/>
  <c r="A7" i="1"/>
  <c r="B8" i="1"/>
  <c r="A8" i="1" s="1"/>
  <c r="B9" i="1"/>
  <c r="A9" i="1"/>
  <c r="B56" i="1"/>
  <c r="A56" i="1" s="1"/>
  <c r="B57" i="1"/>
  <c r="H57" i="1"/>
  <c r="B58" i="1"/>
  <c r="H58" i="1" s="1"/>
  <c r="B59" i="1"/>
  <c r="H59" i="1"/>
  <c r="B62" i="1"/>
  <c r="H62" i="1" s="1"/>
  <c r="B63" i="1"/>
  <c r="A63" i="1"/>
  <c r="B64" i="1"/>
  <c r="A64" i="1" s="1"/>
  <c r="B5" i="1"/>
  <c r="H5" i="1"/>
  <c r="H13" i="1"/>
  <c r="H9" i="1"/>
  <c r="H17" i="1"/>
  <c r="H55" i="1"/>
  <c r="H21" i="1"/>
  <c r="A52" i="1"/>
  <c r="H34" i="1"/>
  <c r="H28" i="1"/>
  <c r="A12" i="1"/>
  <c r="A57" i="1"/>
  <c r="H46" i="1"/>
  <c r="H32" i="1"/>
  <c r="H48" i="1"/>
  <c r="H8" i="1"/>
  <c r="H19" i="1"/>
  <c r="H56" i="1"/>
  <c r="A18" i="1"/>
  <c r="H29" i="1"/>
  <c r="H41" i="1"/>
  <c r="A11" i="1"/>
  <c r="A65" i="1"/>
  <c r="H60" i="1"/>
  <c r="A24" i="1"/>
  <c r="H40" i="1"/>
  <c r="A44" i="1"/>
  <c r="H16" i="1"/>
  <c r="A39" i="1"/>
  <c r="A54" i="1"/>
  <c r="H7" i="1"/>
  <c r="H63" i="1"/>
  <c r="H22" i="1"/>
  <c r="H61" i="1"/>
  <c r="H27" i="1"/>
  <c r="H36" i="1"/>
  <c r="H49" i="1"/>
  <c r="H50" i="1"/>
  <c r="H35" i="1"/>
  <c r="A30" i="1"/>
  <c r="H42" i="1"/>
  <c r="A15" i="1"/>
  <c r="A38" i="1"/>
  <c r="A53" i="1"/>
  <c r="A59" i="1"/>
  <c r="A37" i="1"/>
  <c r="A10" i="1"/>
  <c r="H23" i="1"/>
  <c r="H33" i="1"/>
  <c r="H51" i="1"/>
  <c r="H47" i="1"/>
  <c r="H43" i="1"/>
  <c r="A5" i="1"/>
  <c r="A58" i="1" l="1"/>
  <c r="F18" i="5"/>
  <c r="A62" i="1"/>
  <c r="A6" i="1"/>
  <c r="H64" i="1"/>
  <c r="J23" i="5" s="1"/>
  <c r="H5" i="7"/>
  <c r="H14" i="7"/>
  <c r="H19" i="7"/>
  <c r="H21" i="7"/>
  <c r="H30" i="7"/>
  <c r="H35" i="7"/>
  <c r="H37" i="7"/>
  <c r="H46" i="7"/>
  <c r="H51" i="7"/>
  <c r="H53" i="7"/>
  <c r="H62" i="7"/>
  <c r="A55" i="7"/>
  <c r="A39" i="7"/>
  <c r="H6" i="7"/>
  <c r="H13" i="7"/>
  <c r="H22" i="7"/>
  <c r="H29" i="7"/>
  <c r="H38" i="7"/>
  <c r="H45" i="7"/>
  <c r="H54" i="7"/>
  <c r="H61" i="7"/>
  <c r="A50" i="7"/>
  <c r="A34" i="7"/>
  <c r="A18" i="7"/>
  <c r="H9" i="7"/>
  <c r="H25" i="7"/>
  <c r="H41" i="7"/>
  <c r="H57" i="7"/>
  <c r="F18" i="8" l="1"/>
  <c r="J23" i="8"/>
  <c r="H23" i="8"/>
  <c r="H23" i="5"/>
</calcChain>
</file>

<file path=xl/sharedStrings.xml><?xml version="1.0" encoding="utf-8"?>
<sst xmlns="http://schemas.openxmlformats.org/spreadsheetml/2006/main" count="150" uniqueCount="100">
  <si>
    <t>利用決定障害者等氏名</t>
    <rPh sb="0" eb="2">
      <t>リヨウ</t>
    </rPh>
    <rPh sb="2" eb="4">
      <t>ケッテイ</t>
    </rPh>
    <rPh sb="4" eb="7">
      <t>ショウガイシャ</t>
    </rPh>
    <rPh sb="7" eb="8">
      <t>トウ</t>
    </rPh>
    <rPh sb="8" eb="10">
      <t>シメイ</t>
    </rPh>
    <phoneticPr fontId="1"/>
  </si>
  <si>
    <t>利用者負担額合計</t>
    <rPh sb="0" eb="3">
      <t>リヨウシャ</t>
    </rPh>
    <rPh sb="3" eb="5">
      <t>フタン</t>
    </rPh>
    <rPh sb="5" eb="6">
      <t>ガク</t>
    </rPh>
    <rPh sb="6" eb="8">
      <t>ゴウケイ</t>
    </rPh>
    <phoneticPr fontId="1"/>
  </si>
  <si>
    <t>市町村請求額</t>
    <rPh sb="0" eb="3">
      <t>シチョウソン</t>
    </rPh>
    <rPh sb="3" eb="5">
      <t>セイキュウ</t>
    </rPh>
    <rPh sb="5" eb="6">
      <t>ガク</t>
    </rPh>
    <phoneticPr fontId="1"/>
  </si>
  <si>
    <t>登録番号</t>
    <rPh sb="0" eb="2">
      <t>トウロク</t>
    </rPh>
    <rPh sb="2" eb="4">
      <t>バンゴウ</t>
    </rPh>
    <phoneticPr fontId="1"/>
  </si>
  <si>
    <t>事業所番号</t>
    <rPh sb="0" eb="5">
      <t>ジギョウショバンゴウ</t>
    </rPh>
    <phoneticPr fontId="1"/>
  </si>
  <si>
    <t>利用年月</t>
    <rPh sb="0" eb="2">
      <t>リヨウ</t>
    </rPh>
    <rPh sb="2" eb="4">
      <t>ネンゲツ</t>
    </rPh>
    <phoneticPr fontId="1"/>
  </si>
  <si>
    <t>利用回数合計</t>
    <rPh sb="0" eb="2">
      <t>リヨウ</t>
    </rPh>
    <rPh sb="2" eb="4">
      <t>カイスウ</t>
    </rPh>
    <phoneticPr fontId="1"/>
  </si>
  <si>
    <t>利用料合計</t>
    <rPh sb="0" eb="2">
      <t>リヨウ</t>
    </rPh>
    <rPh sb="2" eb="3">
      <t>リョウ</t>
    </rPh>
    <rPh sb="3" eb="5">
      <t>ゴウケイ</t>
    </rPh>
    <phoneticPr fontId="1"/>
  </si>
  <si>
    <r>
      <t>神戸市長　</t>
    </r>
    <r>
      <rPr>
        <sz val="14"/>
        <rFont val="ＭＳ ゴシック"/>
        <family val="3"/>
        <charset val="128"/>
      </rPr>
      <t>様</t>
    </r>
  </si>
  <si>
    <t>請求金額</t>
  </si>
  <si>
    <t>請求内容</t>
  </si>
  <si>
    <t>件数</t>
  </si>
  <si>
    <t>神戸市重度身体障害者訪問入浴</t>
  </si>
  <si>
    <t>サービス事業実施要綱に基づく訪問</t>
  </si>
  <si>
    <t>入浴サービス費補助金</t>
  </si>
  <si>
    <t>内訳は、別紙明細総括表のとおりです。</t>
  </si>
  <si>
    <t>口座振替</t>
  </si>
  <si>
    <t>依頼欄</t>
  </si>
  <si>
    <t>金融機関名等</t>
  </si>
  <si>
    <t>預金種目</t>
  </si>
  <si>
    <t>金額</t>
    <phoneticPr fontId="1"/>
  </si>
  <si>
    <t>利用月</t>
    <rPh sb="0" eb="3">
      <t>リヨウツキ</t>
    </rPh>
    <phoneticPr fontId="1"/>
  </si>
  <si>
    <t>住所（所在地）</t>
    <rPh sb="0" eb="2">
      <t>ジュウショ</t>
    </rPh>
    <rPh sb="3" eb="6">
      <t>ショザイチ</t>
    </rPh>
    <phoneticPr fontId="1"/>
  </si>
  <si>
    <t>電話番号</t>
    <rPh sb="0" eb="4">
      <t>デンワバンゴウ</t>
    </rPh>
    <phoneticPr fontId="1"/>
  </si>
  <si>
    <t>金融機関名</t>
    <rPh sb="0" eb="2">
      <t>キンユウ</t>
    </rPh>
    <rPh sb="2" eb="5">
      <t>キカンメイ</t>
    </rPh>
    <phoneticPr fontId="1"/>
  </si>
  <si>
    <t>支店名</t>
    <rPh sb="0" eb="3">
      <t>シテンメイ</t>
    </rPh>
    <phoneticPr fontId="1"/>
  </si>
  <si>
    <t>口座番号</t>
    <rPh sb="0" eb="4">
      <t>コウザバンゴウ</t>
    </rPh>
    <phoneticPr fontId="1"/>
  </si>
  <si>
    <t>令和4年4月</t>
    <rPh sb="0" eb="2">
      <t>レイワ</t>
    </rPh>
    <rPh sb="3" eb="4">
      <t>ネン</t>
    </rPh>
    <rPh sb="5" eb="6">
      <t>ツキ</t>
    </rPh>
    <phoneticPr fontId="1"/>
  </si>
  <si>
    <t>令和4年5月</t>
    <rPh sb="0" eb="2">
      <t>レイワ</t>
    </rPh>
    <rPh sb="3" eb="4">
      <t>ネン</t>
    </rPh>
    <rPh sb="5" eb="6">
      <t>ツキ</t>
    </rPh>
    <phoneticPr fontId="1"/>
  </si>
  <si>
    <t>令和4年6月</t>
    <rPh sb="0" eb="2">
      <t>レイワ</t>
    </rPh>
    <rPh sb="3" eb="4">
      <t>ネン</t>
    </rPh>
    <rPh sb="5" eb="6">
      <t>ツキ</t>
    </rPh>
    <phoneticPr fontId="1"/>
  </si>
  <si>
    <t>令和4年7月</t>
    <rPh sb="0" eb="2">
      <t>レイワ</t>
    </rPh>
    <rPh sb="3" eb="4">
      <t>ネン</t>
    </rPh>
    <rPh sb="5" eb="6">
      <t>ツキ</t>
    </rPh>
    <phoneticPr fontId="1"/>
  </si>
  <si>
    <t>令和4年8月</t>
    <rPh sb="0" eb="2">
      <t>レイワ</t>
    </rPh>
    <rPh sb="3" eb="4">
      <t>ネン</t>
    </rPh>
    <rPh sb="5" eb="6">
      <t>ツキ</t>
    </rPh>
    <phoneticPr fontId="1"/>
  </si>
  <si>
    <t>令和4年9月</t>
    <rPh sb="0" eb="2">
      <t>レイワ</t>
    </rPh>
    <rPh sb="3" eb="4">
      <t>ネン</t>
    </rPh>
    <rPh sb="5" eb="6">
      <t>ツキ</t>
    </rPh>
    <phoneticPr fontId="1"/>
  </si>
  <si>
    <t>令和4年10月</t>
    <rPh sb="0" eb="2">
      <t>レイワ</t>
    </rPh>
    <rPh sb="3" eb="4">
      <t>ネン</t>
    </rPh>
    <rPh sb="6" eb="7">
      <t>ツキ</t>
    </rPh>
    <phoneticPr fontId="1"/>
  </si>
  <si>
    <t>令和4年11月</t>
    <rPh sb="0" eb="2">
      <t>レイワ</t>
    </rPh>
    <rPh sb="3" eb="4">
      <t>ネン</t>
    </rPh>
    <rPh sb="6" eb="7">
      <t>ツキ</t>
    </rPh>
    <phoneticPr fontId="1"/>
  </si>
  <si>
    <t>令和4年12月</t>
    <rPh sb="0" eb="2">
      <t>レイワ</t>
    </rPh>
    <rPh sb="3" eb="4">
      <t>ネン</t>
    </rPh>
    <rPh sb="6" eb="7">
      <t>ツキ</t>
    </rPh>
    <phoneticPr fontId="1"/>
  </si>
  <si>
    <t>令和5年1月</t>
    <rPh sb="0" eb="2">
      <t>レイワ</t>
    </rPh>
    <rPh sb="3" eb="4">
      <t>ネン</t>
    </rPh>
    <rPh sb="5" eb="6">
      <t>ツキ</t>
    </rPh>
    <phoneticPr fontId="1"/>
  </si>
  <si>
    <t>令和5年2月</t>
    <rPh sb="0" eb="2">
      <t>レイワ</t>
    </rPh>
    <rPh sb="3" eb="4">
      <t>ネン</t>
    </rPh>
    <rPh sb="5" eb="6">
      <t>ツキ</t>
    </rPh>
    <phoneticPr fontId="1"/>
  </si>
  <si>
    <t>令和5年3月</t>
    <rPh sb="0" eb="2">
      <t>レイワ</t>
    </rPh>
    <rPh sb="3" eb="4">
      <t>ネン</t>
    </rPh>
    <rPh sb="5" eb="6">
      <t>ツキ</t>
    </rPh>
    <phoneticPr fontId="1"/>
  </si>
  <si>
    <t>令和5年4月</t>
    <rPh sb="0" eb="2">
      <t>レイワ</t>
    </rPh>
    <rPh sb="3" eb="4">
      <t>ネン</t>
    </rPh>
    <rPh sb="5" eb="6">
      <t>ツキ</t>
    </rPh>
    <phoneticPr fontId="1"/>
  </si>
  <si>
    <t>令和5年5月</t>
    <rPh sb="0" eb="2">
      <t>レイワ</t>
    </rPh>
    <rPh sb="3" eb="4">
      <t>ネン</t>
    </rPh>
    <rPh sb="5" eb="6">
      <t>ツキ</t>
    </rPh>
    <phoneticPr fontId="1"/>
  </si>
  <si>
    <t>令和5年6月</t>
    <rPh sb="0" eb="2">
      <t>レイワ</t>
    </rPh>
    <rPh sb="3" eb="4">
      <t>ネン</t>
    </rPh>
    <rPh sb="5" eb="6">
      <t>ツキ</t>
    </rPh>
    <phoneticPr fontId="1"/>
  </si>
  <si>
    <t>令和5年7月</t>
    <rPh sb="0" eb="2">
      <t>レイワ</t>
    </rPh>
    <rPh sb="3" eb="4">
      <t>ネン</t>
    </rPh>
    <rPh sb="5" eb="6">
      <t>ツキ</t>
    </rPh>
    <phoneticPr fontId="1"/>
  </si>
  <si>
    <t>令和5年8月</t>
    <rPh sb="0" eb="2">
      <t>レイワ</t>
    </rPh>
    <rPh sb="3" eb="4">
      <t>ネン</t>
    </rPh>
    <rPh sb="5" eb="6">
      <t>ツキ</t>
    </rPh>
    <phoneticPr fontId="1"/>
  </si>
  <si>
    <t>令和5年9月</t>
    <rPh sb="0" eb="2">
      <t>レイワ</t>
    </rPh>
    <rPh sb="3" eb="4">
      <t>ネン</t>
    </rPh>
    <rPh sb="5" eb="6">
      <t>ツキ</t>
    </rPh>
    <phoneticPr fontId="1"/>
  </si>
  <si>
    <t>令和5年10月</t>
    <rPh sb="0" eb="2">
      <t>レイワ</t>
    </rPh>
    <rPh sb="3" eb="4">
      <t>ネン</t>
    </rPh>
    <rPh sb="6" eb="7">
      <t>ツキ</t>
    </rPh>
    <phoneticPr fontId="1"/>
  </si>
  <si>
    <t>令和5年11月</t>
    <rPh sb="0" eb="2">
      <t>レイワ</t>
    </rPh>
    <rPh sb="3" eb="4">
      <t>ネン</t>
    </rPh>
    <rPh sb="6" eb="7">
      <t>ツキ</t>
    </rPh>
    <phoneticPr fontId="1"/>
  </si>
  <si>
    <t>令和5年12月</t>
    <rPh sb="0" eb="2">
      <t>レイワ</t>
    </rPh>
    <rPh sb="3" eb="4">
      <t>ネン</t>
    </rPh>
    <rPh sb="6" eb="7">
      <t>ツキ</t>
    </rPh>
    <phoneticPr fontId="1"/>
  </si>
  <si>
    <t>令和6年1月</t>
    <rPh sb="0" eb="2">
      <t>レイワ</t>
    </rPh>
    <rPh sb="3" eb="4">
      <t>ネン</t>
    </rPh>
    <rPh sb="5" eb="6">
      <t>ツキ</t>
    </rPh>
    <phoneticPr fontId="1"/>
  </si>
  <si>
    <t>令和6年2月</t>
    <rPh sb="0" eb="2">
      <t>レイワ</t>
    </rPh>
    <rPh sb="3" eb="4">
      <t>ネン</t>
    </rPh>
    <rPh sb="5" eb="6">
      <t>ツキ</t>
    </rPh>
    <phoneticPr fontId="1"/>
  </si>
  <si>
    <t>令和6年3月</t>
    <rPh sb="0" eb="2">
      <t>レイワ</t>
    </rPh>
    <rPh sb="3" eb="4">
      <t>ネン</t>
    </rPh>
    <rPh sb="5" eb="6">
      <t>ツキ</t>
    </rPh>
    <phoneticPr fontId="1"/>
  </si>
  <si>
    <t>令和6年4月</t>
    <rPh sb="0" eb="2">
      <t>レイワ</t>
    </rPh>
    <rPh sb="3" eb="4">
      <t>ネン</t>
    </rPh>
    <rPh sb="5" eb="6">
      <t>ツキ</t>
    </rPh>
    <phoneticPr fontId="1"/>
  </si>
  <si>
    <t>令和6年5月</t>
    <rPh sb="0" eb="2">
      <t>レイワ</t>
    </rPh>
    <rPh sb="3" eb="4">
      <t>ネン</t>
    </rPh>
    <rPh sb="5" eb="6">
      <t>ツキ</t>
    </rPh>
    <phoneticPr fontId="1"/>
  </si>
  <si>
    <t>令和6年6月</t>
    <rPh sb="0" eb="2">
      <t>レイワ</t>
    </rPh>
    <rPh sb="3" eb="4">
      <t>ネン</t>
    </rPh>
    <rPh sb="5" eb="6">
      <t>ツキ</t>
    </rPh>
    <phoneticPr fontId="1"/>
  </si>
  <si>
    <t>令和6年7月</t>
    <rPh sb="0" eb="2">
      <t>レイワ</t>
    </rPh>
    <rPh sb="3" eb="4">
      <t>ネン</t>
    </rPh>
    <rPh sb="5" eb="6">
      <t>ツキ</t>
    </rPh>
    <phoneticPr fontId="1"/>
  </si>
  <si>
    <t>令和6年8月</t>
    <rPh sb="0" eb="2">
      <t>レイワ</t>
    </rPh>
    <rPh sb="3" eb="4">
      <t>ネン</t>
    </rPh>
    <rPh sb="5" eb="6">
      <t>ツキ</t>
    </rPh>
    <phoneticPr fontId="1"/>
  </si>
  <si>
    <t>令和6年9月</t>
    <rPh sb="0" eb="2">
      <t>レイワ</t>
    </rPh>
    <rPh sb="3" eb="4">
      <t>ネン</t>
    </rPh>
    <rPh sb="5" eb="6">
      <t>ツキ</t>
    </rPh>
    <phoneticPr fontId="1"/>
  </si>
  <si>
    <t>令和6年10月</t>
    <rPh sb="0" eb="2">
      <t>レイワ</t>
    </rPh>
    <rPh sb="3" eb="4">
      <t>ネン</t>
    </rPh>
    <rPh sb="6" eb="7">
      <t>ツキ</t>
    </rPh>
    <phoneticPr fontId="1"/>
  </si>
  <si>
    <t>令和6年11月</t>
    <rPh sb="0" eb="2">
      <t>レイワ</t>
    </rPh>
    <rPh sb="3" eb="4">
      <t>ネン</t>
    </rPh>
    <rPh sb="6" eb="7">
      <t>ツキ</t>
    </rPh>
    <phoneticPr fontId="1"/>
  </si>
  <si>
    <t>令和6年12月</t>
    <rPh sb="0" eb="2">
      <t>レイワ</t>
    </rPh>
    <rPh sb="3" eb="4">
      <t>ネン</t>
    </rPh>
    <rPh sb="6" eb="7">
      <t>ツキ</t>
    </rPh>
    <phoneticPr fontId="1"/>
  </si>
  <si>
    <t>令和7年1月</t>
    <rPh sb="0" eb="2">
      <t>レイワ</t>
    </rPh>
    <rPh sb="3" eb="4">
      <t>ネン</t>
    </rPh>
    <rPh sb="5" eb="6">
      <t>ツキ</t>
    </rPh>
    <phoneticPr fontId="1"/>
  </si>
  <si>
    <t>令和7年2月</t>
    <rPh sb="0" eb="2">
      <t>レイワ</t>
    </rPh>
    <rPh sb="3" eb="4">
      <t>ネン</t>
    </rPh>
    <rPh sb="5" eb="6">
      <t>ツキ</t>
    </rPh>
    <phoneticPr fontId="1"/>
  </si>
  <si>
    <t>令和7年3月</t>
    <rPh sb="0" eb="2">
      <t>レイワ</t>
    </rPh>
    <rPh sb="3" eb="4">
      <t>ネン</t>
    </rPh>
    <rPh sb="5" eb="6">
      <t>ツキ</t>
    </rPh>
    <phoneticPr fontId="1"/>
  </si>
  <si>
    <t>令和7年4月</t>
    <rPh sb="0" eb="2">
      <t>レイワ</t>
    </rPh>
    <rPh sb="3" eb="4">
      <t>ネン</t>
    </rPh>
    <rPh sb="5" eb="6">
      <t>ツキ</t>
    </rPh>
    <phoneticPr fontId="1"/>
  </si>
  <si>
    <t>令和7年5月</t>
    <rPh sb="0" eb="2">
      <t>レイワ</t>
    </rPh>
    <rPh sb="3" eb="4">
      <t>ネン</t>
    </rPh>
    <rPh sb="5" eb="6">
      <t>ツキ</t>
    </rPh>
    <phoneticPr fontId="1"/>
  </si>
  <si>
    <t>令和7年6月</t>
    <rPh sb="0" eb="2">
      <t>レイワ</t>
    </rPh>
    <rPh sb="3" eb="4">
      <t>ネン</t>
    </rPh>
    <rPh sb="5" eb="6">
      <t>ツキ</t>
    </rPh>
    <phoneticPr fontId="1"/>
  </si>
  <si>
    <t>令和7年7月</t>
    <rPh sb="0" eb="2">
      <t>レイワ</t>
    </rPh>
    <rPh sb="3" eb="4">
      <t>ネン</t>
    </rPh>
    <rPh sb="5" eb="6">
      <t>ツキ</t>
    </rPh>
    <phoneticPr fontId="1"/>
  </si>
  <si>
    <t>令和7年8月</t>
    <rPh sb="0" eb="2">
      <t>レイワ</t>
    </rPh>
    <rPh sb="3" eb="4">
      <t>ネン</t>
    </rPh>
    <rPh sb="5" eb="6">
      <t>ツキ</t>
    </rPh>
    <phoneticPr fontId="1"/>
  </si>
  <si>
    <t>令和7年9月</t>
    <rPh sb="0" eb="2">
      <t>レイワ</t>
    </rPh>
    <rPh sb="3" eb="4">
      <t>ネン</t>
    </rPh>
    <rPh sb="5" eb="6">
      <t>ツキ</t>
    </rPh>
    <phoneticPr fontId="1"/>
  </si>
  <si>
    <t>令和7年10月</t>
    <rPh sb="0" eb="2">
      <t>レイワ</t>
    </rPh>
    <rPh sb="3" eb="4">
      <t>ネン</t>
    </rPh>
    <rPh sb="6" eb="7">
      <t>ツキ</t>
    </rPh>
    <phoneticPr fontId="1"/>
  </si>
  <si>
    <t>令和7年11月</t>
    <rPh sb="0" eb="2">
      <t>レイワ</t>
    </rPh>
    <rPh sb="3" eb="4">
      <t>ネン</t>
    </rPh>
    <rPh sb="6" eb="7">
      <t>ツキ</t>
    </rPh>
    <phoneticPr fontId="1"/>
  </si>
  <si>
    <t>令和7年12月</t>
    <rPh sb="0" eb="2">
      <t>レイワ</t>
    </rPh>
    <rPh sb="3" eb="4">
      <t>ネン</t>
    </rPh>
    <rPh sb="6" eb="7">
      <t>ツキ</t>
    </rPh>
    <phoneticPr fontId="1"/>
  </si>
  <si>
    <t>神戸市中央区加納町〇丁目</t>
    <rPh sb="0" eb="3">
      <t>コウベシ</t>
    </rPh>
    <rPh sb="3" eb="6">
      <t>チュウオウク</t>
    </rPh>
    <rPh sb="6" eb="9">
      <t>カノウチョウ</t>
    </rPh>
    <rPh sb="10" eb="12">
      <t>チョウメ</t>
    </rPh>
    <phoneticPr fontId="1"/>
  </si>
  <si>
    <t>078－〇〇〇-〇〇〇</t>
    <phoneticPr fontId="1"/>
  </si>
  <si>
    <t>株式会社神戸福祉</t>
    <rPh sb="0" eb="4">
      <t>カブシキカイシャ</t>
    </rPh>
    <rPh sb="4" eb="6">
      <t>コウベ</t>
    </rPh>
    <rPh sb="6" eb="8">
      <t>フクシ</t>
    </rPh>
    <phoneticPr fontId="1"/>
  </si>
  <si>
    <t>口座情報</t>
    <rPh sb="0" eb="2">
      <t>コウザ</t>
    </rPh>
    <rPh sb="2" eb="4">
      <t>ジョウホウ</t>
    </rPh>
    <phoneticPr fontId="1"/>
  </si>
  <si>
    <t>事業者基本情報</t>
    <rPh sb="0" eb="3">
      <t>ジギョウシャ</t>
    </rPh>
    <rPh sb="3" eb="5">
      <t>キホン</t>
    </rPh>
    <rPh sb="5" eb="7">
      <t>ジョウホウ</t>
    </rPh>
    <phoneticPr fontId="1"/>
  </si>
  <si>
    <t>口座種別</t>
    <rPh sb="0" eb="2">
      <t>コウザ</t>
    </rPh>
    <rPh sb="2" eb="4">
      <t>シュベツ</t>
    </rPh>
    <phoneticPr fontId="1"/>
  </si>
  <si>
    <t>普通</t>
    <rPh sb="0" eb="2">
      <t>フツウ</t>
    </rPh>
    <phoneticPr fontId="1"/>
  </si>
  <si>
    <t>当座</t>
    <rPh sb="0" eb="2">
      <t>トウザ</t>
    </rPh>
    <phoneticPr fontId="1"/>
  </si>
  <si>
    <t>〇×△銀行</t>
    <rPh sb="3" eb="5">
      <t>ギンコウ</t>
    </rPh>
    <phoneticPr fontId="1"/>
  </si>
  <si>
    <t>加納町支店</t>
    <rPh sb="0" eb="2">
      <t>カノウ</t>
    </rPh>
    <rPh sb="2" eb="3">
      <t>マチ</t>
    </rPh>
    <rPh sb="3" eb="5">
      <t>シテン</t>
    </rPh>
    <phoneticPr fontId="1"/>
  </si>
  <si>
    <t>北山　太郎</t>
    <rPh sb="0" eb="2">
      <t>キタヤマ</t>
    </rPh>
    <rPh sb="3" eb="5">
      <t>タロウ</t>
    </rPh>
    <phoneticPr fontId="1"/>
  </si>
  <si>
    <t>西山　太郎</t>
    <rPh sb="0" eb="2">
      <t>ニシヤマ</t>
    </rPh>
    <rPh sb="3" eb="5">
      <t>タロウ</t>
    </rPh>
    <phoneticPr fontId="1"/>
  </si>
  <si>
    <t>神戸　次郎</t>
    <rPh sb="0" eb="2">
      <t>コウベ</t>
    </rPh>
    <rPh sb="3" eb="5">
      <t>ジロウ</t>
    </rPh>
    <phoneticPr fontId="1"/>
  </si>
  <si>
    <t>東灘山　太郎</t>
    <rPh sb="0" eb="2">
      <t>ヒガシナダ</t>
    </rPh>
    <rPh sb="2" eb="3">
      <t>サン</t>
    </rPh>
    <rPh sb="4" eb="6">
      <t>タロウ</t>
    </rPh>
    <phoneticPr fontId="1"/>
  </si>
  <si>
    <t>灘山　花子</t>
    <rPh sb="0" eb="2">
      <t>ナダヤマ</t>
    </rPh>
    <rPh sb="3" eb="5">
      <t>ハナコ</t>
    </rPh>
    <phoneticPr fontId="1"/>
  </si>
  <si>
    <t>記入日</t>
    <rPh sb="0" eb="3">
      <t>キニュウビ</t>
    </rPh>
    <phoneticPr fontId="1"/>
  </si>
  <si>
    <t>重度身体障害者訪問入浴サービス事業補助金請求書</t>
    <phoneticPr fontId="1"/>
  </si>
  <si>
    <t>請求業者名</t>
    <rPh sb="0" eb="4">
      <t>セイキュウギョウシャ</t>
    </rPh>
    <rPh sb="4" eb="5">
      <t>メイ</t>
    </rPh>
    <phoneticPr fontId="1"/>
  </si>
  <si>
    <t>電話番号</t>
    <rPh sb="0" eb="2">
      <t>デンワ</t>
    </rPh>
    <rPh sb="2" eb="4">
      <t>バンゴウ</t>
    </rPh>
    <phoneticPr fontId="1"/>
  </si>
  <si>
    <t>口座名義
（カナ）</t>
    <rPh sb="0" eb="4">
      <t>コウザメイギ</t>
    </rPh>
    <phoneticPr fontId="1"/>
  </si>
  <si>
    <t>下記のとおり請求します。</t>
    <rPh sb="0" eb="1">
      <t>シタ</t>
    </rPh>
    <phoneticPr fontId="1"/>
  </si>
  <si>
    <t>※利用月を選択</t>
    <rPh sb="1" eb="3">
      <t>リヨウ</t>
    </rPh>
    <rPh sb="3" eb="4">
      <t>ツキ</t>
    </rPh>
    <rPh sb="5" eb="7">
      <t>センタク</t>
    </rPh>
    <phoneticPr fontId="1"/>
  </si>
  <si>
    <t>内訳は、別紙請求明細表のとおりです。</t>
    <rPh sb="6" eb="8">
      <t>セイキュウ</t>
    </rPh>
    <phoneticPr fontId="1"/>
  </si>
  <si>
    <t>ｶ)ｺｳﾍﾞﾌｸｼ</t>
    <phoneticPr fontId="1"/>
  </si>
  <si>
    <t>口座名義（ｶﾅ）</t>
    <rPh sb="0" eb="2">
      <t>コウザ</t>
    </rPh>
    <rPh sb="2" eb="4">
      <t>メイギ</t>
    </rPh>
    <phoneticPr fontId="1"/>
  </si>
  <si>
    <t>作成日</t>
    <rPh sb="0" eb="3">
      <t>サクセイビ</t>
    </rPh>
    <phoneticPr fontId="1"/>
  </si>
  <si>
    <t>法人名/事業者名</t>
    <rPh sb="0" eb="3">
      <t>ホウジンメイ</t>
    </rPh>
    <rPh sb="4" eb="7">
      <t>ジギョウシャ</t>
    </rPh>
    <rPh sb="7" eb="8">
      <t>メイ</t>
    </rPh>
    <phoneticPr fontId="1"/>
  </si>
  <si>
    <t>サービス提供月</t>
    <rPh sb="4" eb="6">
      <t>テイキョウ</t>
    </rPh>
    <rPh sb="6" eb="7">
      <t>ヅキ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</si>
</sst>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#,##0_ &quot;円&quot;"/>
    <numFmt numFmtId="177" formatCode="#,##0&quot;円&quot;"/>
    <numFmt numFmtId="178" formatCode="[$-411]ggge&quot;年&quot;m&quot;月&quot;d&quot;日&quot;;@"/>
    <numFmt numFmtId="179" formatCode="@&quot;分&quot;"/>
  </numFmts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ゴシック"/>
      <family val="3"/>
      <charset val="128"/>
    </font>
    <font>
      <sz val="11"/>
      <name val="ＭＳ ゴシック"/>
      <family val="3"/>
      <charset val="128"/>
    </font>
    <font>
      <sz val="16"/>
      <name val="ＭＳ ゴシック"/>
      <family val="3"/>
      <charset val="128"/>
    </font>
    <font>
      <sz val="10"/>
      <name val="Century"/>
      <family val="1"/>
    </font>
    <font>
      <sz val="18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color theme="0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4" fillId="0" borderId="0" xfId="0" applyFont="1" applyAlignment="1">
      <alignment horizontal="justify" vertical="center"/>
    </xf>
    <xf numFmtId="0" fontId="4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0" fillId="0" borderId="0" xfId="0" applyAlignment="1">
      <alignment horizontal="right" vertical="center"/>
    </xf>
    <xf numFmtId="14" fontId="0" fillId="0" borderId="0" xfId="0" applyNumberFormat="1">
      <alignment vertical="center"/>
    </xf>
    <xf numFmtId="0" fontId="0" fillId="0" borderId="4" xfId="0" applyBorder="1" applyAlignment="1">
      <alignment vertical="center" wrapText="1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2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4" borderId="10" xfId="0" applyFill="1" applyBorder="1">
      <alignment vertical="center"/>
    </xf>
    <xf numFmtId="0" fontId="0" fillId="4" borderId="11" xfId="0" applyFill="1" applyBorder="1">
      <alignment vertical="center"/>
    </xf>
    <xf numFmtId="0" fontId="0" fillId="4" borderId="5" xfId="0" applyFill="1" applyBorder="1">
      <alignment vertical="center"/>
    </xf>
    <xf numFmtId="0" fontId="0" fillId="5" borderId="10" xfId="0" applyFill="1" applyBorder="1">
      <alignment vertical="center"/>
    </xf>
    <xf numFmtId="0" fontId="4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78" fontId="4" fillId="0" borderId="0" xfId="0" applyNumberFormat="1" applyFont="1" applyFill="1" applyAlignment="1">
      <alignment horizontal="right" vertical="center"/>
    </xf>
    <xf numFmtId="0" fontId="3" fillId="0" borderId="0" xfId="0" applyFont="1" applyAlignment="1">
      <alignment vertical="center"/>
    </xf>
    <xf numFmtId="0" fontId="0" fillId="0" borderId="5" xfId="0" applyNumberFormat="1" applyBorder="1">
      <alignment vertical="center"/>
    </xf>
    <xf numFmtId="177" fontId="7" fillId="0" borderId="13" xfId="0" applyNumberFormat="1" applyFont="1" applyFill="1" applyBorder="1" applyAlignment="1">
      <alignment vertical="center" wrapText="1"/>
    </xf>
    <xf numFmtId="178" fontId="8" fillId="0" borderId="0" xfId="0" applyNumberFormat="1" applyFont="1" applyFill="1" applyAlignment="1">
      <alignment vertical="center"/>
    </xf>
    <xf numFmtId="0" fontId="0" fillId="0" borderId="10" xfId="0" applyBorder="1" applyAlignment="1">
      <alignment horizontal="center" vertical="center" wrapText="1"/>
    </xf>
    <xf numFmtId="0" fontId="0" fillId="0" borderId="10" xfId="0" applyNumberFormat="1" applyBorder="1" applyAlignment="1">
      <alignment horizontal="center" vertical="center" wrapText="1"/>
    </xf>
    <xf numFmtId="0" fontId="0" fillId="0" borderId="36" xfId="0" applyNumberFormat="1" applyBorder="1" applyAlignment="1">
      <alignment horizontal="center" vertical="center" wrapText="1"/>
    </xf>
    <xf numFmtId="176" fontId="0" fillId="0" borderId="11" xfId="0" applyNumberForma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" fillId="0" borderId="37" xfId="0" applyFont="1" applyBorder="1" applyAlignment="1">
      <alignment horizontal="center" vertical="center" wrapText="1"/>
    </xf>
    <xf numFmtId="0" fontId="0" fillId="0" borderId="38" xfId="0" applyBorder="1" applyAlignment="1">
      <alignment horizontal="center" vertical="center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176" fontId="0" fillId="0" borderId="43" xfId="0" applyNumberFormat="1" applyBorder="1" applyAlignment="1">
      <alignment horizontal="center" vertical="center"/>
    </xf>
    <xf numFmtId="176" fontId="0" fillId="0" borderId="44" xfId="0" applyNumberFormat="1" applyBorder="1" applyAlignment="1">
      <alignment horizontal="center" vertical="center"/>
    </xf>
    <xf numFmtId="0" fontId="0" fillId="0" borderId="45" xfId="0" applyBorder="1" applyAlignment="1">
      <alignment horizontal="center" vertical="center" wrapText="1"/>
    </xf>
    <xf numFmtId="176" fontId="0" fillId="0" borderId="46" xfId="0" applyNumberFormat="1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7" xfId="0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176" fontId="0" fillId="0" borderId="48" xfId="0" applyNumberFormat="1" applyBorder="1" applyAlignment="1">
      <alignment horizontal="center" vertical="center"/>
    </xf>
    <xf numFmtId="176" fontId="0" fillId="0" borderId="49" xfId="0" applyNumberFormat="1" applyBorder="1" applyAlignment="1">
      <alignment horizontal="center" vertical="center"/>
    </xf>
    <xf numFmtId="0" fontId="11" fillId="2" borderId="10" xfId="0" applyFont="1" applyFill="1" applyBorder="1">
      <alignment vertical="center"/>
    </xf>
    <xf numFmtId="0" fontId="9" fillId="0" borderId="50" xfId="0" applyFont="1" applyBorder="1">
      <alignment vertical="center"/>
    </xf>
    <xf numFmtId="0" fontId="0" fillId="0" borderId="0" xfId="0" applyAlignment="1">
      <alignment vertical="center" wrapText="1"/>
    </xf>
    <xf numFmtId="178" fontId="9" fillId="0" borderId="51" xfId="0" applyNumberFormat="1" applyFont="1" applyBorder="1" applyAlignment="1">
      <alignment horizontal="center" vertical="center"/>
    </xf>
    <xf numFmtId="178" fontId="9" fillId="0" borderId="52" xfId="0" applyNumberFormat="1" applyFont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0" fontId="11" fillId="2" borderId="53" xfId="0" applyFont="1" applyFill="1" applyBorder="1" applyAlignment="1">
      <alignment horizontal="center" vertical="center"/>
    </xf>
    <xf numFmtId="0" fontId="4" fillId="0" borderId="32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0" fillId="6" borderId="21" xfId="0" applyFont="1" applyFill="1" applyBorder="1" applyAlignment="1">
      <alignment vertical="center"/>
    </xf>
    <xf numFmtId="0" fontId="10" fillId="6" borderId="22" xfId="0" applyFont="1" applyFill="1" applyBorder="1" applyAlignment="1">
      <alignment vertical="center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9" xfId="0" applyFont="1" applyBorder="1" applyAlignment="1">
      <alignment vertical="center" wrapText="1"/>
    </xf>
    <xf numFmtId="0" fontId="4" fillId="0" borderId="30" xfId="0" applyFont="1" applyBorder="1" applyAlignment="1">
      <alignment vertical="center" wrapText="1"/>
    </xf>
    <xf numFmtId="0" fontId="10" fillId="6" borderId="31" xfId="0" applyFont="1" applyFill="1" applyBorder="1" applyAlignment="1">
      <alignment horizontal="center" vertical="center" wrapText="1"/>
    </xf>
    <xf numFmtId="0" fontId="8" fillId="6" borderId="31" xfId="0" applyFont="1" applyFill="1" applyBorder="1" applyAlignment="1">
      <alignment horizontal="center" vertical="center" wrapText="1"/>
    </xf>
    <xf numFmtId="177" fontId="3" fillId="6" borderId="17" xfId="0" applyNumberFormat="1" applyFont="1" applyFill="1" applyBorder="1" applyAlignment="1">
      <alignment vertical="center" wrapText="1"/>
    </xf>
    <xf numFmtId="177" fontId="3" fillId="6" borderId="18" xfId="0" applyNumberFormat="1" applyFont="1" applyFill="1" applyBorder="1" applyAlignment="1">
      <alignment vertical="center" wrapText="1"/>
    </xf>
    <xf numFmtId="177" fontId="3" fillId="6" borderId="19" xfId="0" applyNumberFormat="1" applyFont="1" applyFill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6" borderId="35" xfId="0" applyFont="1" applyFill="1" applyBorder="1" applyAlignment="1">
      <alignment horizontal="center" vertical="center" wrapText="1"/>
    </xf>
    <xf numFmtId="0" fontId="8" fillId="6" borderId="18" xfId="0" applyFont="1" applyFill="1" applyBorder="1" applyAlignment="1">
      <alignment horizontal="right" vertical="center" wrapText="1"/>
    </xf>
    <xf numFmtId="0" fontId="8" fillId="6" borderId="19" xfId="0" applyFont="1" applyFill="1" applyBorder="1" applyAlignment="1">
      <alignment horizontal="right" vertical="center" wrapText="1"/>
    </xf>
    <xf numFmtId="0" fontId="8" fillId="6" borderId="18" xfId="0" applyFont="1" applyFill="1" applyBorder="1" applyAlignment="1">
      <alignment horizontal="center" vertical="center" wrapText="1"/>
    </xf>
    <xf numFmtId="0" fontId="8" fillId="6" borderId="19" xfId="0" applyFont="1" applyFill="1" applyBorder="1" applyAlignment="1">
      <alignment horizontal="center" vertical="center" wrapText="1"/>
    </xf>
    <xf numFmtId="0" fontId="8" fillId="6" borderId="17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4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177" fontId="7" fillId="6" borderId="23" xfId="0" applyNumberFormat="1" applyFont="1" applyFill="1" applyBorder="1" applyAlignment="1">
      <alignment horizontal="center" vertical="center" wrapText="1"/>
    </xf>
    <xf numFmtId="177" fontId="7" fillId="6" borderId="24" xfId="0" applyNumberFormat="1" applyFont="1" applyFill="1" applyBorder="1" applyAlignment="1">
      <alignment horizontal="center" vertical="center" wrapText="1"/>
    </xf>
    <xf numFmtId="177" fontId="7" fillId="6" borderId="25" xfId="0" applyNumberFormat="1" applyFont="1" applyFill="1" applyBorder="1" applyAlignment="1">
      <alignment horizontal="center" vertical="center" wrapText="1"/>
    </xf>
    <xf numFmtId="177" fontId="7" fillId="6" borderId="26" xfId="0" applyNumberFormat="1" applyFont="1" applyFill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178" fontId="8" fillId="0" borderId="0" xfId="0" applyNumberFormat="1" applyFont="1" applyFill="1" applyAlignment="1">
      <alignment vertical="center"/>
    </xf>
    <xf numFmtId="0" fontId="10" fillId="6" borderId="14" xfId="0" applyFont="1" applyFill="1" applyBorder="1" applyAlignment="1">
      <alignment vertical="center"/>
    </xf>
    <xf numFmtId="0" fontId="10" fillId="6" borderId="15" xfId="0" applyFont="1" applyFill="1" applyBorder="1" applyAlignment="1">
      <alignment vertical="center"/>
    </xf>
    <xf numFmtId="0" fontId="10" fillId="6" borderId="1" xfId="0" applyNumberFormat="1" applyFont="1" applyFill="1" applyBorder="1" applyAlignment="1">
      <alignment horizontal="left" vertical="center"/>
    </xf>
    <xf numFmtId="0" fontId="10" fillId="6" borderId="16" xfId="0" applyNumberFormat="1" applyFont="1" applyFill="1" applyBorder="1" applyAlignment="1">
      <alignment horizontal="left" vertical="center"/>
    </xf>
    <xf numFmtId="0" fontId="10" fillId="6" borderId="1" xfId="0" applyFont="1" applyFill="1" applyBorder="1" applyAlignment="1">
      <alignment vertical="center"/>
    </xf>
    <xf numFmtId="0" fontId="10" fillId="6" borderId="16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179" fontId="8" fillId="6" borderId="17" xfId="0" applyNumberFormat="1" applyFont="1" applyFill="1" applyBorder="1" applyAlignment="1">
      <alignment horizontal="center" vertical="center" wrapText="1"/>
    </xf>
    <xf numFmtId="179" fontId="8" fillId="6" borderId="18" xfId="0" applyNumberFormat="1" applyFont="1" applyFill="1" applyBorder="1" applyAlignment="1">
      <alignment horizontal="center" vertical="center" wrapText="1"/>
    </xf>
    <xf numFmtId="179" fontId="8" fillId="6" borderId="19" xfId="0" applyNumberFormat="1" applyFont="1" applyFill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</cellXfs>
  <cellStyles count="1">
    <cellStyle name="標準" xfId="0" builtinId="0"/>
  </cellStyles>
  <dxfs count="23">
    <dxf>
      <numFmt numFmtId="176" formatCode="#,##0_ &quot;円&quot;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numFmt numFmtId="176" formatCode="#,##0_ &quot;円&quot;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ck">
          <color indexed="64"/>
        </right>
        <top style="thin">
          <color indexed="64"/>
        </top>
        <bottom style="thin">
          <color indexed="64"/>
        </bottom>
      </border>
    </dxf>
    <dxf>
      <numFmt numFmtId="176" formatCode="#,##0_ &quot;円&quot;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>
        <left style="thick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0" formatCode="General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19" formatCode="yyyy/m/d"/>
    </dxf>
    <dxf>
      <numFmt numFmtId="176" formatCode="#,##0_ &quot;円&quot;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numFmt numFmtId="176" formatCode="#,##0_ &quot;円&quot;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ck">
          <color indexed="64"/>
        </right>
        <top style="thin">
          <color indexed="64"/>
        </top>
        <bottom style="thin">
          <color indexed="64"/>
        </bottom>
      </border>
    </dxf>
    <dxf>
      <numFmt numFmtId="176" formatCode="#,##0_ &quot;円&quot;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>
        <left style="thick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0" formatCode="General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general" vertical="center" textRotation="0" wrapText="1" indent="0" justifyLastLine="0" shrinkToFit="0" readingOrder="0"/>
    </dxf>
    <dxf>
      <numFmt numFmtId="19" formatCode="yyyy/m/d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</xdr:row>
      <xdr:rowOff>66674</xdr:rowOff>
    </xdr:from>
    <xdr:to>
      <xdr:col>2</xdr:col>
      <xdr:colOff>1485900</xdr:colOff>
      <xdr:row>13</xdr:row>
      <xdr:rowOff>142875</xdr:rowOff>
    </xdr:to>
    <xdr:sp macro="" textlink="">
      <xdr:nvSpPr>
        <xdr:cNvPr id="2" name="テキスト ボックス 1"/>
        <xdr:cNvSpPr txBox="1"/>
      </xdr:nvSpPr>
      <xdr:spPr>
        <a:xfrm>
          <a:off x="190500" y="1419224"/>
          <a:ext cx="3333750" cy="1619251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記入の注意点（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入力シート①</a:t>
          </a:r>
          <a:r>
            <a:rPr kumimoji="1" lang="ja-JP" altLang="en-US" sz="1100"/>
            <a:t>）</a:t>
          </a:r>
          <a:endParaRPr kumimoji="1" lang="en-US" altLang="ja-JP" sz="1100"/>
        </a:p>
        <a:p>
          <a:r>
            <a:rPr kumimoji="1" lang="ja-JP" altLang="en-US" sz="1100"/>
            <a:t>・入力シート①は初回又は変更時のみ記入</a:t>
          </a:r>
          <a:endParaRPr kumimoji="1" lang="en-US" altLang="ja-JP" sz="110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・神戸市の債権者登録番号は使用できませんので、口座情報の漏れがないよう入力してください。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・法人名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/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事業所名の欄は、振込口座名義と一致するものを入力してください。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3</xdr:row>
      <xdr:rowOff>0</xdr:rowOff>
    </xdr:from>
    <xdr:to>
      <xdr:col>13</xdr:col>
      <xdr:colOff>600075</xdr:colOff>
      <xdr:row>12</xdr:row>
      <xdr:rowOff>180974</xdr:rowOff>
    </xdr:to>
    <xdr:sp macro="" textlink="">
      <xdr:nvSpPr>
        <xdr:cNvPr id="3" name="テキスト ボックス 2"/>
        <xdr:cNvSpPr txBox="1"/>
      </xdr:nvSpPr>
      <xdr:spPr>
        <a:xfrm>
          <a:off x="10925175" y="628650"/>
          <a:ext cx="3343275" cy="300989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記入の注意点（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入力シート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②</a:t>
          </a:r>
          <a:r>
            <a:rPr kumimoji="1" lang="ja-JP" altLang="en-US" sz="1100"/>
            <a:t>）</a:t>
          </a:r>
          <a:endParaRPr kumimoji="1" lang="en-US" altLang="ja-JP" sz="1100"/>
        </a:p>
        <a:p>
          <a:r>
            <a:rPr kumimoji="1" lang="ja-JP" altLang="en-US" sz="1100"/>
            <a:t>＜ステップ１＞</a:t>
          </a:r>
          <a:endParaRPr kumimoji="1" lang="en-US" altLang="ja-JP" sz="1100"/>
        </a:p>
        <a:p>
          <a:r>
            <a:rPr kumimoji="1" lang="ja-JP" altLang="en-US" sz="1100"/>
            <a:t>・サービス提供月をプルダウンから選択</a:t>
          </a:r>
          <a:endParaRPr kumimoji="1" lang="en-US" altLang="ja-JP" sz="1100"/>
        </a:p>
        <a:p>
          <a:r>
            <a:rPr kumimoji="1" lang="ja-JP" altLang="en-US" sz="1100"/>
            <a:t>・サービス提供月ごとに、１つのファイルを作成</a:t>
          </a:r>
          <a:endParaRPr kumimoji="1" lang="en-US" altLang="ja-JP" sz="1100"/>
        </a:p>
        <a:p>
          <a:endParaRPr kumimoji="1" lang="en-US" altLang="ja-JP" sz="1100"/>
        </a:p>
        <a:p>
          <a:r>
            <a:rPr kumimoji="1" lang="ja-JP" altLang="en-US" sz="1100"/>
            <a:t>＜ステップ２＞</a:t>
          </a:r>
          <a:endParaRPr kumimoji="1" lang="en-US" altLang="ja-JP" sz="1100"/>
        </a:p>
        <a:p>
          <a:r>
            <a:rPr kumimoji="1" lang="ja-JP" altLang="en-US" sz="1100"/>
            <a:t>・作成日、</a:t>
          </a:r>
          <a:r>
            <a:rPr kumimoji="1" lang="en-US" altLang="ja-JP" sz="1100"/>
            <a:t>C</a:t>
          </a:r>
          <a:r>
            <a:rPr kumimoji="1" lang="ja-JP" altLang="en-US" sz="1100"/>
            <a:t>～</a:t>
          </a:r>
          <a:r>
            <a:rPr kumimoji="1" lang="en-US" altLang="ja-JP" sz="1100"/>
            <a:t>G</a:t>
          </a:r>
          <a:r>
            <a:rPr kumimoji="1" lang="ja-JP" altLang="en-US" sz="1100"/>
            <a:t>列（太枠部分）を入力</a:t>
          </a:r>
          <a:endParaRPr kumimoji="1" lang="en-US" altLang="ja-JP" sz="1100"/>
        </a:p>
        <a:p>
          <a:r>
            <a:rPr kumimoji="1" lang="ja-JP" altLang="en-US" sz="1100"/>
            <a:t>・</a:t>
          </a:r>
          <a:r>
            <a:rPr kumimoji="1" lang="en-US" altLang="ja-JP" sz="1100"/>
            <a:t>A</a:t>
          </a:r>
          <a:r>
            <a:rPr kumimoji="1" lang="ja-JP" altLang="en-US" sz="1100"/>
            <a:t>～</a:t>
          </a:r>
          <a:r>
            <a:rPr kumimoji="1" lang="en-US" altLang="ja-JP" sz="1100"/>
            <a:t>B</a:t>
          </a:r>
          <a:r>
            <a:rPr kumimoji="1" lang="ja-JP" altLang="en-US" sz="1100"/>
            <a:t>、</a:t>
          </a:r>
          <a:r>
            <a:rPr kumimoji="1" lang="en-US" altLang="ja-JP" sz="1100"/>
            <a:t>H</a:t>
          </a:r>
          <a:r>
            <a:rPr kumimoji="1" lang="ja-JP" altLang="en-US" sz="1100"/>
            <a:t>列は入力不要</a:t>
          </a:r>
          <a:endParaRPr kumimoji="1" lang="en-US" altLang="ja-JP" sz="1100"/>
        </a:p>
        <a:p>
          <a:r>
            <a:rPr kumimoji="1" lang="en-US" altLang="ja-JP" sz="1100"/>
            <a:t/>
          </a:r>
          <a:br>
            <a:rPr kumimoji="1" lang="en-US" altLang="ja-JP" sz="1100"/>
          </a:br>
          <a:r>
            <a:rPr kumimoji="1" lang="en-US" altLang="ja-JP" sz="1100"/>
            <a:t>〈</a:t>
          </a:r>
          <a:r>
            <a:rPr kumimoji="1" lang="ja-JP" altLang="en-US" sz="1100"/>
            <a:t>登録番号について</a:t>
          </a:r>
          <a:r>
            <a:rPr kumimoji="1" lang="en-US" altLang="ja-JP" sz="1100"/>
            <a:t>〉</a:t>
          </a:r>
        </a:p>
        <a:p>
          <a:r>
            <a:rPr kumimoji="1" lang="ja-JP" altLang="en-US" sz="1100"/>
            <a:t>・利用者に通知している決定通知書にて</a:t>
          </a:r>
        </a:p>
        <a:p>
          <a:r>
            <a:rPr kumimoji="1" lang="ja-JP" altLang="en-US" sz="1100"/>
            <a:t>　確認してください。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7</xdr:row>
      <xdr:rowOff>0</xdr:rowOff>
    </xdr:from>
    <xdr:to>
      <xdr:col>22</xdr:col>
      <xdr:colOff>457200</xdr:colOff>
      <xdr:row>15</xdr:row>
      <xdr:rowOff>104776</xdr:rowOff>
    </xdr:to>
    <xdr:sp macro="" textlink="">
      <xdr:nvSpPr>
        <xdr:cNvPr id="3" name="テキスト ボックス 2"/>
        <xdr:cNvSpPr txBox="1"/>
      </xdr:nvSpPr>
      <xdr:spPr>
        <a:xfrm>
          <a:off x="10620375" y="1400175"/>
          <a:ext cx="3019425" cy="1866901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注意点</a:t>
          </a:r>
          <a:endParaRPr kumimoji="1" lang="en-US" altLang="ja-JP" sz="1100"/>
        </a:p>
        <a:p>
          <a:r>
            <a:rPr kumimoji="1" lang="ja-JP" altLang="en-US" sz="1100"/>
            <a:t>・シート①及びシート②を入力すると自動で入力および計算が行われますので、入力いただく項目はありません。</a:t>
          </a:r>
          <a:endParaRPr kumimoji="1" lang="en-US" altLang="ja-JP" sz="1100"/>
        </a:p>
        <a:p>
          <a:r>
            <a:rPr kumimoji="1" lang="ja-JP" altLang="en-US" sz="1100"/>
            <a:t>・請求書に入力がない箇所がある場合は、シート①又はシート②の入力内容を確認してください。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4</xdr:row>
      <xdr:rowOff>152398</xdr:rowOff>
    </xdr:from>
    <xdr:to>
      <xdr:col>2</xdr:col>
      <xdr:colOff>1543050</xdr:colOff>
      <xdr:row>15</xdr:row>
      <xdr:rowOff>76199</xdr:rowOff>
    </xdr:to>
    <xdr:sp macro="" textlink="">
      <xdr:nvSpPr>
        <xdr:cNvPr id="2" name="テキスト ボックス 1"/>
        <xdr:cNvSpPr txBox="1"/>
      </xdr:nvSpPr>
      <xdr:spPr>
        <a:xfrm>
          <a:off x="152400" y="1504948"/>
          <a:ext cx="3429000" cy="1809751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記入の注意点（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入力シート①</a:t>
          </a:r>
          <a:r>
            <a:rPr kumimoji="1" lang="ja-JP" altLang="en-US" sz="1100"/>
            <a:t>）</a:t>
          </a:r>
          <a:endParaRPr kumimoji="1" lang="en-US" altLang="ja-JP" sz="1100"/>
        </a:p>
        <a:p>
          <a:r>
            <a:rPr kumimoji="1" lang="ja-JP" altLang="en-US" sz="1100"/>
            <a:t>・入力シート①は初回又は変更時のみ記入してください。</a:t>
          </a:r>
          <a:endParaRPr kumimoji="1" lang="en-US" altLang="ja-JP" sz="110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/>
            <a:t>・神戸市の債権者登録番号は使用できませんので、口座情報の漏れがないよう入力してください。</a:t>
          </a:r>
          <a:endParaRPr kumimoji="1" lang="en-US" altLang="ja-JP" sz="110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・法人名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/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事業所名の欄は、振込口座名義と一致するものを入力してください。</a:t>
          </a:r>
          <a:endParaRPr lang="ja-JP" altLang="ja-JP">
            <a:effectLst/>
          </a:endParaRPr>
        </a:p>
        <a:p>
          <a:endParaRPr kumimoji="1" lang="ja-JP" altLang="en-US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3</xdr:row>
      <xdr:rowOff>0</xdr:rowOff>
    </xdr:from>
    <xdr:to>
      <xdr:col>14</xdr:col>
      <xdr:colOff>95250</xdr:colOff>
      <xdr:row>12</xdr:row>
      <xdr:rowOff>104774</xdr:rowOff>
    </xdr:to>
    <xdr:sp macro="" textlink="">
      <xdr:nvSpPr>
        <xdr:cNvPr id="2" name="テキスト ボックス 1"/>
        <xdr:cNvSpPr txBox="1"/>
      </xdr:nvSpPr>
      <xdr:spPr>
        <a:xfrm>
          <a:off x="10925175" y="657225"/>
          <a:ext cx="3524250" cy="293369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記入の注意点（入力シート②）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＜ステップ１＞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・サービス提供月をプルダウンから選択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・サービス提供月ごとに、１つのファイルを作成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＜ステップ２＞</a:t>
          </a:r>
          <a:endParaRPr lang="ja-JP" altLang="ja-JP">
            <a:effectLst/>
          </a:endParaRPr>
        </a:p>
        <a:p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　　　　　の部分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を入力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～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、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列は入力不要</a:t>
          </a:r>
          <a:endParaRPr lang="ja-JP" altLang="ja-JP">
            <a:effectLst/>
          </a:endParaRPr>
        </a:p>
        <a:p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/>
          </a:r>
          <a:b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〈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登録番号について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〉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・利用者に通知している決定通知書にて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確認してください。</a:t>
          </a:r>
          <a:endParaRPr kumimoji="1" lang="ja-JP" altLang="en-US" sz="1100"/>
        </a:p>
      </xdr:txBody>
    </xdr:sp>
    <xdr:clientData/>
  </xdr:twoCellAnchor>
  <xdr:twoCellAnchor>
    <xdr:from>
      <xdr:col>2</xdr:col>
      <xdr:colOff>47624</xdr:colOff>
      <xdr:row>3</xdr:row>
      <xdr:rowOff>304800</xdr:rowOff>
    </xdr:from>
    <xdr:to>
      <xdr:col>6</xdr:col>
      <xdr:colOff>1343025</xdr:colOff>
      <xdr:row>9</xdr:row>
      <xdr:rowOff>104776</xdr:rowOff>
    </xdr:to>
    <xdr:sp macro="" textlink="">
      <xdr:nvSpPr>
        <xdr:cNvPr id="3" name="角丸四角形 2"/>
        <xdr:cNvSpPr/>
      </xdr:nvSpPr>
      <xdr:spPr>
        <a:xfrm>
          <a:off x="2200274" y="866775"/>
          <a:ext cx="6438901" cy="1685926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9</xdr:col>
      <xdr:colOff>228600</xdr:colOff>
      <xdr:row>7</xdr:row>
      <xdr:rowOff>133350</xdr:rowOff>
    </xdr:from>
    <xdr:to>
      <xdr:col>10</xdr:col>
      <xdr:colOff>133350</xdr:colOff>
      <xdr:row>8</xdr:row>
      <xdr:rowOff>9525</xdr:rowOff>
    </xdr:to>
    <xdr:sp macro="" textlink="">
      <xdr:nvSpPr>
        <xdr:cNvPr id="4" name="角丸四角形 3"/>
        <xdr:cNvSpPr/>
      </xdr:nvSpPr>
      <xdr:spPr>
        <a:xfrm>
          <a:off x="11153775" y="1952625"/>
          <a:ext cx="590550" cy="190500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800100</xdr:colOff>
      <xdr:row>10</xdr:row>
      <xdr:rowOff>123825</xdr:rowOff>
    </xdr:from>
    <xdr:to>
      <xdr:col>6</xdr:col>
      <xdr:colOff>1095375</xdr:colOff>
      <xdr:row>11</xdr:row>
      <xdr:rowOff>276225</xdr:rowOff>
    </xdr:to>
    <xdr:sp macro="" textlink="">
      <xdr:nvSpPr>
        <xdr:cNvPr id="5" name="線吹き出し 1 (枠付き) 4"/>
        <xdr:cNvSpPr/>
      </xdr:nvSpPr>
      <xdr:spPr>
        <a:xfrm>
          <a:off x="5734050" y="2886075"/>
          <a:ext cx="2657475" cy="466725"/>
        </a:xfrm>
        <a:prstGeom prst="borderCallout1">
          <a:avLst>
            <a:gd name="adj1" fmla="val 18750"/>
            <a:gd name="adj2" fmla="val -8333"/>
            <a:gd name="adj3" fmla="val -88581"/>
            <a:gd name="adj4" fmla="val -23996"/>
          </a:avLst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</a:rPr>
            <a:t>この欄は必ず入力してください。</a:t>
          </a:r>
        </a:p>
      </xdr:txBody>
    </xdr:sp>
    <xdr:clientData/>
  </xdr:twoCellAnchor>
  <xdr:twoCellAnchor>
    <xdr:from>
      <xdr:col>0</xdr:col>
      <xdr:colOff>9525</xdr:colOff>
      <xdr:row>3</xdr:row>
      <xdr:rowOff>276225</xdr:rowOff>
    </xdr:from>
    <xdr:to>
      <xdr:col>1</xdr:col>
      <xdr:colOff>1114425</xdr:colOff>
      <xdr:row>9</xdr:row>
      <xdr:rowOff>66675</xdr:rowOff>
    </xdr:to>
    <xdr:sp macro="" textlink="">
      <xdr:nvSpPr>
        <xdr:cNvPr id="6" name="角丸四角形 5"/>
        <xdr:cNvSpPr/>
      </xdr:nvSpPr>
      <xdr:spPr>
        <a:xfrm>
          <a:off x="9525" y="838200"/>
          <a:ext cx="2076450" cy="1676400"/>
        </a:xfrm>
        <a:prstGeom prst="roundRect">
          <a:avLst/>
        </a:prstGeom>
        <a:noFill/>
        <a:ln w="285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409576</xdr:colOff>
      <xdr:row>10</xdr:row>
      <xdr:rowOff>85725</xdr:rowOff>
    </xdr:from>
    <xdr:to>
      <xdr:col>2</xdr:col>
      <xdr:colOff>866776</xdr:colOff>
      <xdr:row>13</xdr:row>
      <xdr:rowOff>28575</xdr:rowOff>
    </xdr:to>
    <xdr:sp macro="" textlink="">
      <xdr:nvSpPr>
        <xdr:cNvPr id="9" name="線吹き出し 1 (枠付き) 8"/>
        <xdr:cNvSpPr/>
      </xdr:nvSpPr>
      <xdr:spPr>
        <a:xfrm>
          <a:off x="1381126" y="2847975"/>
          <a:ext cx="1638300" cy="885825"/>
        </a:xfrm>
        <a:prstGeom prst="borderCallout1">
          <a:avLst>
            <a:gd name="adj1" fmla="val 18750"/>
            <a:gd name="adj2" fmla="val -8333"/>
            <a:gd name="adj3" fmla="val -43112"/>
            <a:gd name="adj4" fmla="val -29054"/>
          </a:avLst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</a:rPr>
            <a:t>この欄は自動的に入力されますので、入力不要です</a:t>
          </a:r>
        </a:p>
      </xdr:txBody>
    </xdr:sp>
    <xdr:clientData/>
  </xdr:twoCellAnchor>
  <xdr:twoCellAnchor>
    <xdr:from>
      <xdr:col>7</xdr:col>
      <xdr:colOff>514350</xdr:colOff>
      <xdr:row>10</xdr:row>
      <xdr:rowOff>161925</xdr:rowOff>
    </xdr:from>
    <xdr:to>
      <xdr:col>8</xdr:col>
      <xdr:colOff>638175</xdr:colOff>
      <xdr:row>13</xdr:row>
      <xdr:rowOff>104775</xdr:rowOff>
    </xdr:to>
    <xdr:sp macro="" textlink="">
      <xdr:nvSpPr>
        <xdr:cNvPr id="11" name="線吹き出し 1 (枠付き) 10"/>
        <xdr:cNvSpPr/>
      </xdr:nvSpPr>
      <xdr:spPr>
        <a:xfrm>
          <a:off x="9239250" y="2924175"/>
          <a:ext cx="1638300" cy="885825"/>
        </a:xfrm>
        <a:prstGeom prst="borderCallout1">
          <a:avLst>
            <a:gd name="adj1" fmla="val -14583"/>
            <a:gd name="adj2" fmla="val 388"/>
            <a:gd name="adj3" fmla="val -49564"/>
            <a:gd name="adj4" fmla="val 20946"/>
          </a:avLst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</a:rPr>
            <a:t>この欄は自動的に入力されますので、入力不要です</a:t>
          </a:r>
        </a:p>
      </xdr:txBody>
    </xdr:sp>
    <xdr:clientData/>
  </xdr:twoCellAnchor>
  <xdr:twoCellAnchor>
    <xdr:from>
      <xdr:col>1</xdr:col>
      <xdr:colOff>1152525</xdr:colOff>
      <xdr:row>0</xdr:row>
      <xdr:rowOff>95250</xdr:rowOff>
    </xdr:from>
    <xdr:to>
      <xdr:col>3</xdr:col>
      <xdr:colOff>66675</xdr:colOff>
      <xdr:row>2</xdr:row>
      <xdr:rowOff>57150</xdr:rowOff>
    </xdr:to>
    <xdr:sp macro="" textlink="">
      <xdr:nvSpPr>
        <xdr:cNvPr id="12" name="角丸四角形 11"/>
        <xdr:cNvSpPr/>
      </xdr:nvSpPr>
      <xdr:spPr>
        <a:xfrm>
          <a:off x="2124075" y="95250"/>
          <a:ext cx="1333500" cy="352425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1019175</xdr:colOff>
      <xdr:row>2</xdr:row>
      <xdr:rowOff>28574</xdr:rowOff>
    </xdr:from>
    <xdr:to>
      <xdr:col>4</xdr:col>
      <xdr:colOff>1000125</xdr:colOff>
      <xdr:row>3</xdr:row>
      <xdr:rowOff>180975</xdr:rowOff>
    </xdr:to>
    <xdr:sp macro="" textlink="">
      <xdr:nvSpPr>
        <xdr:cNvPr id="13" name="線吹き出し 1 (枠付き) 12"/>
        <xdr:cNvSpPr/>
      </xdr:nvSpPr>
      <xdr:spPr>
        <a:xfrm>
          <a:off x="3171825" y="447674"/>
          <a:ext cx="2762250" cy="390526"/>
        </a:xfrm>
        <a:prstGeom prst="borderCallout1">
          <a:avLst>
            <a:gd name="adj1" fmla="val 50000"/>
            <a:gd name="adj2" fmla="val -3973"/>
            <a:gd name="adj3" fmla="val -1448"/>
            <a:gd name="adj4" fmla="val -9908"/>
          </a:avLst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</a:rPr>
            <a:t>プルダウンで利用月を選択してください。</a:t>
          </a:r>
        </a:p>
      </xdr:txBody>
    </xdr:sp>
    <xdr:clientData/>
  </xdr:twoCellAnchor>
  <xdr:twoCellAnchor>
    <xdr:from>
      <xdr:col>7</xdr:col>
      <xdr:colOff>9525</xdr:colOff>
      <xdr:row>3</xdr:row>
      <xdr:rowOff>304800</xdr:rowOff>
    </xdr:from>
    <xdr:to>
      <xdr:col>8</xdr:col>
      <xdr:colOff>76200</xdr:colOff>
      <xdr:row>9</xdr:row>
      <xdr:rowOff>95250</xdr:rowOff>
    </xdr:to>
    <xdr:sp macro="" textlink="">
      <xdr:nvSpPr>
        <xdr:cNvPr id="15" name="角丸四角形 14"/>
        <xdr:cNvSpPr/>
      </xdr:nvSpPr>
      <xdr:spPr>
        <a:xfrm>
          <a:off x="8734425" y="866775"/>
          <a:ext cx="1581150" cy="1676400"/>
        </a:xfrm>
        <a:prstGeom prst="roundRect">
          <a:avLst/>
        </a:prstGeom>
        <a:noFill/>
        <a:ln w="2857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1000124</xdr:colOff>
      <xdr:row>0</xdr:row>
      <xdr:rowOff>142874</xdr:rowOff>
    </xdr:from>
    <xdr:to>
      <xdr:col>7</xdr:col>
      <xdr:colOff>171449</xdr:colOff>
      <xdr:row>2</xdr:row>
      <xdr:rowOff>38099</xdr:rowOff>
    </xdr:to>
    <xdr:sp macro="" textlink="">
      <xdr:nvSpPr>
        <xdr:cNvPr id="17" name="角丸四角形 16"/>
        <xdr:cNvSpPr/>
      </xdr:nvSpPr>
      <xdr:spPr>
        <a:xfrm>
          <a:off x="5934074" y="142874"/>
          <a:ext cx="2962275" cy="314325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lang="en-US" altLang="ja-JP"/>
            <a:t>1</a:t>
          </a:r>
          <a:endParaRPr lang="ja-JP" altLang="en-US"/>
        </a:p>
      </xdr:txBody>
    </xdr:sp>
    <xdr:clientData/>
  </xdr:twoCellAnchor>
  <xdr:twoCellAnchor>
    <xdr:from>
      <xdr:col>6</xdr:col>
      <xdr:colOff>552450</xdr:colOff>
      <xdr:row>1</xdr:row>
      <xdr:rowOff>171450</xdr:rowOff>
    </xdr:from>
    <xdr:to>
      <xdr:col>7</xdr:col>
      <xdr:colOff>1114425</xdr:colOff>
      <xdr:row>3</xdr:row>
      <xdr:rowOff>85726</xdr:rowOff>
    </xdr:to>
    <xdr:sp macro="" textlink="">
      <xdr:nvSpPr>
        <xdr:cNvPr id="19" name="線吹き出し 1 (枠付き) 18"/>
        <xdr:cNvSpPr/>
      </xdr:nvSpPr>
      <xdr:spPr>
        <a:xfrm>
          <a:off x="7848600" y="352425"/>
          <a:ext cx="1990725" cy="390526"/>
        </a:xfrm>
        <a:prstGeom prst="borderCallout1">
          <a:avLst>
            <a:gd name="adj1" fmla="val 50000"/>
            <a:gd name="adj2" fmla="val -3973"/>
            <a:gd name="adj3" fmla="val -1448"/>
            <a:gd name="adj4" fmla="val -9908"/>
          </a:avLst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</a:rPr>
            <a:t>作成日を入力してください。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6</xdr:row>
      <xdr:rowOff>85724</xdr:rowOff>
    </xdr:from>
    <xdr:to>
      <xdr:col>22</xdr:col>
      <xdr:colOff>485775</xdr:colOff>
      <xdr:row>15</xdr:row>
      <xdr:rowOff>104775</xdr:rowOff>
    </xdr:to>
    <xdr:sp macro="" textlink="">
      <xdr:nvSpPr>
        <xdr:cNvPr id="3" name="テキスト ボックス 2"/>
        <xdr:cNvSpPr txBox="1"/>
      </xdr:nvSpPr>
      <xdr:spPr>
        <a:xfrm>
          <a:off x="10620375" y="1400174"/>
          <a:ext cx="3048000" cy="1866901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注意点</a:t>
          </a:r>
          <a:endParaRPr kumimoji="1" lang="en-US" altLang="ja-JP" sz="1100"/>
        </a:p>
        <a:p>
          <a:r>
            <a:rPr kumimoji="1" lang="ja-JP" altLang="en-US" sz="1100"/>
            <a:t>・シート①及びシート②を入力すると自動で入力および計算が行われますので、入力いただく項目はありません。</a:t>
          </a:r>
          <a:endParaRPr kumimoji="1" lang="en-US" altLang="ja-JP" sz="1100"/>
        </a:p>
        <a:p>
          <a:r>
            <a:rPr kumimoji="1" lang="ja-JP" altLang="en-US" sz="1100"/>
            <a:t>・請求書に入力がない箇所がある場合は、シート①又はシート②の入力内容を確認してください。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id="2" name="テーブル2" displayName="テーブル2" ref="A2:J3" totalsRowShown="0">
  <autoFilter ref="A2:J3"/>
  <tableColumns count="10">
    <tableColumn id="17" name="記入日" dataDxfId="22"/>
    <tableColumn id="5" name="事業所番号"/>
    <tableColumn id="6" name="住所（所在地）"/>
    <tableColumn id="7" name="電話番号"/>
    <tableColumn id="8" name="法人名/事業者名"/>
    <tableColumn id="11" name="金融機関名"/>
    <tableColumn id="12" name="支店名"/>
    <tableColumn id="16" name="口座種別"/>
    <tableColumn id="13" name="口座番号"/>
    <tableColumn id="15" name="口座名義（ｶﾅ）" dataDxfId="2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4" name="テーブル4" displayName="テーブル4" ref="A4:H65" totalsRowShown="0" headerRowDxfId="20" tableBorderDxfId="19">
  <autoFilter ref="A4:H65"/>
  <tableColumns count="8">
    <tableColumn id="1" name="事業所番号" dataDxfId="18">
      <calculatedColumnFormula>IF(B5="","","030"&amp;'入力シート①（基本情報）'!B$3)</calculatedColumnFormula>
    </tableColumn>
    <tableColumn id="3" name="利用年月" dataDxfId="17">
      <calculatedColumnFormula>IF($C5="","",$C$2)</calculatedColumnFormula>
    </tableColumn>
    <tableColumn id="4" name="登録番号" dataDxfId="16"/>
    <tableColumn id="5" name="利用決定障害者等氏名" dataDxfId="15"/>
    <tableColumn id="6" name="利用回数合計" dataDxfId="14"/>
    <tableColumn id="7" name="利用料合計" dataDxfId="13"/>
    <tableColumn id="8" name="利用者負担額合計" dataDxfId="12"/>
    <tableColumn id="9" name="市町村請求額" dataDxfId="11">
      <calculatedColumnFormula>IF(B5="","",F5-G5)</calculatedColumnFormula>
    </tableColumn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8" name="テーブル239" displayName="テーブル239" ref="A2:J3" totalsRowShown="0">
  <autoFilter ref="A2:J3"/>
  <tableColumns count="10">
    <tableColumn id="17" name="記入日" dataDxfId="10"/>
    <tableColumn id="5" name="事業所番号"/>
    <tableColumn id="6" name="住所（所在地）"/>
    <tableColumn id="7" name="電話番号"/>
    <tableColumn id="8" name="法人名/事業者名"/>
    <tableColumn id="11" name="金融機関名"/>
    <tableColumn id="12" name="支店名"/>
    <tableColumn id="16" name="口座種別"/>
    <tableColumn id="13" name="口座番号"/>
    <tableColumn id="15" name="口座名義（ｶﾅ）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39" name="テーブル440" displayName="テーブル440" ref="A4:H65" totalsRowShown="0" headerRowDxfId="9" tableBorderDxfId="8">
  <autoFilter ref="A4:H65"/>
  <tableColumns count="8">
    <tableColumn id="1" name="事業所番号" dataDxfId="7">
      <calculatedColumnFormula>IF(B5="","","030"&amp;'【記入例】入力シート①（基本情報）'!B$3)</calculatedColumnFormula>
    </tableColumn>
    <tableColumn id="3" name="利用年月" dataDxfId="6">
      <calculatedColumnFormula>IF($C5="","",$C$2)</calculatedColumnFormula>
    </tableColumn>
    <tableColumn id="4" name="登録番号" dataDxfId="5"/>
    <tableColumn id="5" name="利用決定障害者等氏名" dataDxfId="4"/>
    <tableColumn id="6" name="利用回数合計" dataDxfId="3"/>
    <tableColumn id="7" name="利用料合計" dataDxfId="2"/>
    <tableColumn id="8" name="利用者負担額合計" dataDxfId="1"/>
    <tableColumn id="9" name="市町村請求額" dataDxfId="0">
      <calculatedColumnFormula>IF(B5="","",F5-G5)</calculatedColumnFormula>
    </tableColumn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1" name="テーブル1" displayName="テーブル1" ref="A2:A47" totalsRowShown="0">
  <autoFilter ref="A2:A47"/>
  <tableColumns count="1">
    <tableColumn id="1" name="利用月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3" name="テーブル3" displayName="テーブル3" ref="C2:C4" totalsRowShown="0">
  <autoFilter ref="C2:C4"/>
  <tableColumns count="1">
    <tableColumn id="1" name="口座種別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3"/>
  <sheetViews>
    <sheetView tabSelected="1" workbookViewId="0">
      <selection activeCell="D3" sqref="D3"/>
    </sheetView>
  </sheetViews>
  <sheetFormatPr defaultRowHeight="13.5" x14ac:dyDescent="0.15"/>
  <cols>
    <col min="1" max="1" width="11.625" bestFit="1" customWidth="1"/>
    <col min="2" max="2" width="15.125" bestFit="1" customWidth="1"/>
    <col min="3" max="3" width="25.5" bestFit="1" customWidth="1"/>
    <col min="4" max="4" width="19.5" bestFit="1" customWidth="1"/>
    <col min="5" max="5" width="28.375" customWidth="1"/>
    <col min="6" max="6" width="13.875" bestFit="1" customWidth="1"/>
    <col min="7" max="7" width="11" bestFit="1" customWidth="1"/>
    <col min="8" max="9" width="11.75" bestFit="1" customWidth="1"/>
    <col min="10" max="10" width="25.375" customWidth="1"/>
  </cols>
  <sheetData>
    <row r="1" spans="1:10" ht="23.25" customHeight="1" x14ac:dyDescent="0.15">
      <c r="A1" s="22"/>
      <c r="B1" s="17" t="s">
        <v>76</v>
      </c>
      <c r="C1" s="18"/>
      <c r="D1" s="18"/>
      <c r="E1" s="18"/>
      <c r="F1" s="19" t="s">
        <v>75</v>
      </c>
      <c r="G1" s="20"/>
      <c r="H1" s="20"/>
      <c r="I1" s="20"/>
      <c r="J1" s="21"/>
    </row>
    <row r="2" spans="1:10" ht="32.25" customHeight="1" x14ac:dyDescent="0.15">
      <c r="A2" t="s">
        <v>87</v>
      </c>
      <c r="B2" t="s">
        <v>4</v>
      </c>
      <c r="C2" t="s">
        <v>22</v>
      </c>
      <c r="D2" t="s">
        <v>23</v>
      </c>
      <c r="E2" t="s">
        <v>98</v>
      </c>
      <c r="F2" t="s">
        <v>24</v>
      </c>
      <c r="G2" t="s">
        <v>25</v>
      </c>
      <c r="H2" t="s">
        <v>77</v>
      </c>
      <c r="I2" t="s">
        <v>26</v>
      </c>
      <c r="J2" t="s">
        <v>96</v>
      </c>
    </row>
    <row r="3" spans="1:10" ht="37.5" customHeight="1" x14ac:dyDescent="0.15">
      <c r="A3" s="10"/>
      <c r="J3" s="56"/>
    </row>
  </sheetData>
  <phoneticPr fontId="1"/>
  <dataValidations count="3">
    <dataValidation imeMode="hiragana" allowBlank="1" showInputMessage="1" showErrorMessage="1" sqref="C3 E3 F3 G3"/>
    <dataValidation imeMode="halfKatakana" allowBlank="1" showInputMessage="1" showErrorMessage="1" sqref="J3"/>
    <dataValidation imeMode="off" allowBlank="1" showInputMessage="1" showErrorMessage="1" sqref="D3 A3:B3 I3"/>
  </dataValidations>
  <pageMargins left="0.7" right="0.7" top="0.75" bottom="0.75" header="0.3" footer="0.3"/>
  <pageSetup paperSize="9" orientation="portrait" r:id="rId1"/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リスト!$C$3:$C$4</xm:f>
          </x14:formula1>
          <xm:sqref>H3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67"/>
  <sheetViews>
    <sheetView zoomScaleNormal="100" workbookViewId="0">
      <selection activeCell="H12" sqref="H12"/>
    </sheetView>
  </sheetViews>
  <sheetFormatPr defaultRowHeight="13.5" x14ac:dyDescent="0.15"/>
  <cols>
    <col min="1" max="1" width="12.75" customWidth="1"/>
    <col min="2" max="2" width="15.5" customWidth="1"/>
    <col min="3" max="3" width="16.25" customWidth="1"/>
    <col min="4" max="4" width="20.25" customWidth="1"/>
    <col min="5" max="5" width="13.25" customWidth="1"/>
    <col min="6" max="6" width="17.75" customWidth="1"/>
    <col min="7" max="7" width="18.75" customWidth="1"/>
    <col min="8" max="8" width="19.875" customWidth="1"/>
  </cols>
  <sheetData>
    <row r="1" spans="1:8" ht="14.25" thickBot="1" x14ac:dyDescent="0.2"/>
    <row r="2" spans="1:8" ht="20.25" customHeight="1" thickTop="1" thickBot="1" x14ac:dyDescent="0.2">
      <c r="A2" s="59" t="s">
        <v>99</v>
      </c>
      <c r="B2" s="60"/>
      <c r="C2" s="55"/>
      <c r="D2" t="s">
        <v>93</v>
      </c>
      <c r="E2" s="54" t="s">
        <v>97</v>
      </c>
      <c r="F2" s="57"/>
      <c r="G2" s="58"/>
    </row>
    <row r="3" spans="1:8" ht="15" thickTop="1" thickBot="1" x14ac:dyDescent="0.2"/>
    <row r="4" spans="1:8" ht="24.75" customHeight="1" thickBot="1" x14ac:dyDescent="0.2">
      <c r="A4" s="13" t="s">
        <v>4</v>
      </c>
      <c r="B4" s="36" t="s">
        <v>5</v>
      </c>
      <c r="C4" s="38" t="s">
        <v>3</v>
      </c>
      <c r="D4" s="39" t="s">
        <v>0</v>
      </c>
      <c r="E4" s="40" t="s">
        <v>6</v>
      </c>
      <c r="F4" s="41" t="s">
        <v>7</v>
      </c>
      <c r="G4" s="42" t="s">
        <v>1</v>
      </c>
      <c r="H4" s="37" t="s">
        <v>2</v>
      </c>
    </row>
    <row r="5" spans="1:8" ht="24.95" customHeight="1" thickTop="1" x14ac:dyDescent="0.15">
      <c r="A5" s="12" t="str">
        <f>IF(B5="","","030"&amp;'入力シート①（基本情報）'!B$3)</f>
        <v/>
      </c>
      <c r="B5" s="30" t="str">
        <f t="shared" ref="B5:B21" si="0">IF($C5="","",$C$2)</f>
        <v/>
      </c>
      <c r="C5" s="43"/>
      <c r="D5" s="44"/>
      <c r="E5" s="44"/>
      <c r="F5" s="45"/>
      <c r="G5" s="46"/>
      <c r="H5" s="33" t="str">
        <f>IF(B5="","",F5-G5)</f>
        <v/>
      </c>
    </row>
    <row r="6" spans="1:8" ht="24.95" customHeight="1" x14ac:dyDescent="0.15">
      <c r="A6" s="12" t="str">
        <f>IF(B6="","","030"&amp;'入力シート①（基本情報）'!B$3)</f>
        <v/>
      </c>
      <c r="B6" s="30" t="str">
        <f t="shared" si="0"/>
        <v/>
      </c>
      <c r="C6" s="47"/>
      <c r="D6" s="3"/>
      <c r="E6" s="3"/>
      <c r="F6" s="2"/>
      <c r="G6" s="48"/>
      <c r="H6" s="33" t="str">
        <f t="shared" ref="H6:H65" si="1">IF(B6="","",F6-G6)</f>
        <v/>
      </c>
    </row>
    <row r="7" spans="1:8" ht="24.95" customHeight="1" x14ac:dyDescent="0.15">
      <c r="A7" s="12" t="str">
        <f>IF(B7="","","030"&amp;'入力シート①（基本情報）'!B$3)</f>
        <v/>
      </c>
      <c r="B7" s="30" t="str">
        <f t="shared" si="0"/>
        <v/>
      </c>
      <c r="C7" s="47"/>
      <c r="D7" s="3"/>
      <c r="E7" s="3"/>
      <c r="F7" s="2"/>
      <c r="G7" s="48"/>
      <c r="H7" s="33" t="str">
        <f t="shared" si="1"/>
        <v/>
      </c>
    </row>
    <row r="8" spans="1:8" ht="24.95" customHeight="1" x14ac:dyDescent="0.15">
      <c r="A8" s="4" t="str">
        <f>IF(B8="","","030"&amp;'入力シート①（基本情報）'!B$3)</f>
        <v/>
      </c>
      <c r="B8" s="30" t="str">
        <f t="shared" si="0"/>
        <v/>
      </c>
      <c r="C8" s="47"/>
      <c r="D8" s="3"/>
      <c r="E8" s="3"/>
      <c r="F8" s="2"/>
      <c r="G8" s="48"/>
      <c r="H8" s="33" t="str">
        <f t="shared" si="1"/>
        <v/>
      </c>
    </row>
    <row r="9" spans="1:8" ht="24.95" customHeight="1" x14ac:dyDescent="0.15">
      <c r="A9" s="4" t="str">
        <f>IF(B9="","","030"&amp;'入力シート①（基本情報）'!B$3)</f>
        <v/>
      </c>
      <c r="B9" s="30" t="str">
        <f t="shared" si="0"/>
        <v/>
      </c>
      <c r="C9" s="47"/>
      <c r="D9" s="3"/>
      <c r="E9" s="3"/>
      <c r="F9" s="2"/>
      <c r="G9" s="48"/>
      <c r="H9" s="33" t="str">
        <f t="shared" si="1"/>
        <v/>
      </c>
    </row>
    <row r="10" spans="1:8" ht="24.95" customHeight="1" x14ac:dyDescent="0.15">
      <c r="A10" s="27" t="str">
        <f>IF(B10="","","030"&amp;'入力シート①（基本情報）'!B$3)</f>
        <v/>
      </c>
      <c r="B10" s="31" t="str">
        <f t="shared" si="0"/>
        <v/>
      </c>
      <c r="C10" s="47"/>
      <c r="D10" s="3"/>
      <c r="E10" s="3"/>
      <c r="F10" s="2"/>
      <c r="G10" s="48"/>
      <c r="H10" s="33" t="str">
        <f t="shared" si="1"/>
        <v/>
      </c>
    </row>
    <row r="11" spans="1:8" ht="24.95" customHeight="1" x14ac:dyDescent="0.15">
      <c r="A11" s="27" t="str">
        <f>IF(B11="","","030"&amp;'入力シート①（基本情報）'!B$3)</f>
        <v/>
      </c>
      <c r="B11" s="31" t="str">
        <f t="shared" si="0"/>
        <v/>
      </c>
      <c r="C11" s="47"/>
      <c r="D11" s="3"/>
      <c r="E11" s="3"/>
      <c r="F11" s="2"/>
      <c r="G11" s="48"/>
      <c r="H11" s="33" t="str">
        <f t="shared" si="1"/>
        <v/>
      </c>
    </row>
    <row r="12" spans="1:8" ht="24.95" customHeight="1" x14ac:dyDescent="0.15">
      <c r="A12" s="27" t="str">
        <f>IF(B12="","","030"&amp;'入力シート①（基本情報）'!B$3)</f>
        <v/>
      </c>
      <c r="B12" s="31" t="str">
        <f t="shared" si="0"/>
        <v/>
      </c>
      <c r="C12" s="47"/>
      <c r="D12" s="3"/>
      <c r="E12" s="3"/>
      <c r="F12" s="2"/>
      <c r="G12" s="48"/>
      <c r="H12" s="33" t="str">
        <f t="shared" si="1"/>
        <v/>
      </c>
    </row>
    <row r="13" spans="1:8" ht="24.95" customHeight="1" x14ac:dyDescent="0.15">
      <c r="A13" s="27" t="str">
        <f>IF(B13="","","030"&amp;'入力シート①（基本情報）'!B$3)</f>
        <v/>
      </c>
      <c r="B13" s="31" t="str">
        <f t="shared" si="0"/>
        <v/>
      </c>
      <c r="C13" s="47"/>
      <c r="D13" s="3"/>
      <c r="E13" s="3"/>
      <c r="F13" s="2"/>
      <c r="G13" s="48"/>
      <c r="H13" s="33" t="str">
        <f t="shared" si="1"/>
        <v/>
      </c>
    </row>
    <row r="14" spans="1:8" ht="24.95" customHeight="1" x14ac:dyDescent="0.15">
      <c r="A14" s="27" t="str">
        <f>IF(B14="","","030"&amp;'入力シート①（基本情報）'!B$3)</f>
        <v/>
      </c>
      <c r="B14" s="31" t="str">
        <f t="shared" si="0"/>
        <v/>
      </c>
      <c r="C14" s="47"/>
      <c r="D14" s="3"/>
      <c r="E14" s="3"/>
      <c r="F14" s="2"/>
      <c r="G14" s="48"/>
      <c r="H14" s="33" t="str">
        <f t="shared" si="1"/>
        <v/>
      </c>
    </row>
    <row r="15" spans="1:8" ht="24.95" customHeight="1" x14ac:dyDescent="0.15">
      <c r="A15" s="27" t="str">
        <f>IF(B15="","","030"&amp;'入力シート①（基本情報）'!B$3)</f>
        <v/>
      </c>
      <c r="B15" s="31" t="str">
        <f t="shared" si="0"/>
        <v/>
      </c>
      <c r="C15" s="47"/>
      <c r="D15" s="3"/>
      <c r="E15" s="3"/>
      <c r="F15" s="2"/>
      <c r="G15" s="48"/>
      <c r="H15" s="33" t="str">
        <f t="shared" si="1"/>
        <v/>
      </c>
    </row>
    <row r="16" spans="1:8" ht="24.95" customHeight="1" x14ac:dyDescent="0.15">
      <c r="A16" s="27" t="str">
        <f>IF(B16="","","030"&amp;'入力シート①（基本情報）'!B$3)</f>
        <v/>
      </c>
      <c r="B16" s="31" t="str">
        <f t="shared" si="0"/>
        <v/>
      </c>
      <c r="C16" s="47"/>
      <c r="D16" s="3"/>
      <c r="E16" s="3"/>
      <c r="F16" s="2"/>
      <c r="G16" s="48"/>
      <c r="H16" s="33" t="str">
        <f t="shared" si="1"/>
        <v/>
      </c>
    </row>
    <row r="17" spans="1:8" ht="24.95" customHeight="1" x14ac:dyDescent="0.15">
      <c r="A17" s="27" t="str">
        <f>IF(B17="","","030"&amp;'入力シート①（基本情報）'!B$3)</f>
        <v/>
      </c>
      <c r="B17" s="31" t="str">
        <f t="shared" si="0"/>
        <v/>
      </c>
      <c r="C17" s="47"/>
      <c r="D17" s="3"/>
      <c r="E17" s="3"/>
      <c r="F17" s="2"/>
      <c r="G17" s="48"/>
      <c r="H17" s="33" t="str">
        <f t="shared" si="1"/>
        <v/>
      </c>
    </row>
    <row r="18" spans="1:8" ht="24.95" customHeight="1" x14ac:dyDescent="0.15">
      <c r="A18" s="27" t="str">
        <f>IF(B18="","","030"&amp;'入力シート①（基本情報）'!B$3)</f>
        <v/>
      </c>
      <c r="B18" s="31" t="str">
        <f t="shared" si="0"/>
        <v/>
      </c>
      <c r="C18" s="47"/>
      <c r="D18" s="3"/>
      <c r="E18" s="3"/>
      <c r="F18" s="2"/>
      <c r="G18" s="48"/>
      <c r="H18" s="33" t="str">
        <f t="shared" si="1"/>
        <v/>
      </c>
    </row>
    <row r="19" spans="1:8" ht="24.95" customHeight="1" x14ac:dyDescent="0.15">
      <c r="A19" s="27" t="str">
        <f>IF(B19="","","030"&amp;'入力シート①（基本情報）'!B$3)</f>
        <v/>
      </c>
      <c r="B19" s="31" t="str">
        <f t="shared" si="0"/>
        <v/>
      </c>
      <c r="C19" s="47"/>
      <c r="D19" s="3"/>
      <c r="E19" s="3"/>
      <c r="F19" s="2"/>
      <c r="G19" s="48"/>
      <c r="H19" s="33" t="str">
        <f t="shared" si="1"/>
        <v/>
      </c>
    </row>
    <row r="20" spans="1:8" ht="24.95" customHeight="1" x14ac:dyDescent="0.15">
      <c r="A20" s="27" t="str">
        <f>IF(B20="","","030"&amp;'入力シート①（基本情報）'!B$3)</f>
        <v/>
      </c>
      <c r="B20" s="31" t="str">
        <f t="shared" si="0"/>
        <v/>
      </c>
      <c r="C20" s="47"/>
      <c r="D20" s="3"/>
      <c r="E20" s="3"/>
      <c r="F20" s="2"/>
      <c r="G20" s="48"/>
      <c r="H20" s="33" t="str">
        <f t="shared" si="1"/>
        <v/>
      </c>
    </row>
    <row r="21" spans="1:8" ht="24.95" customHeight="1" x14ac:dyDescent="0.15">
      <c r="A21" s="27" t="str">
        <f>IF(B21="","","030"&amp;'入力シート①（基本情報）'!B$3)</f>
        <v/>
      </c>
      <c r="B21" s="31" t="str">
        <f t="shared" si="0"/>
        <v/>
      </c>
      <c r="C21" s="47"/>
      <c r="D21" s="3"/>
      <c r="E21" s="3"/>
      <c r="F21" s="2"/>
      <c r="G21" s="48"/>
      <c r="H21" s="33" t="str">
        <f t="shared" si="1"/>
        <v/>
      </c>
    </row>
    <row r="22" spans="1:8" ht="24.95" customHeight="1" x14ac:dyDescent="0.15">
      <c r="A22" s="27" t="str">
        <f>IF(B22="","","030"&amp;'入力シート①（基本情報）'!B$3)</f>
        <v/>
      </c>
      <c r="B22" s="31" t="str">
        <f t="shared" ref="B22:B36" si="2">IF($C22="","",$C$2)</f>
        <v/>
      </c>
      <c r="C22" s="47"/>
      <c r="D22" s="3"/>
      <c r="E22" s="3"/>
      <c r="F22" s="2"/>
      <c r="G22" s="48"/>
      <c r="H22" s="33" t="str">
        <f t="shared" ref="H22:H36" si="3">IF(B22="","",F22-G22)</f>
        <v/>
      </c>
    </row>
    <row r="23" spans="1:8" ht="24.95" customHeight="1" x14ac:dyDescent="0.15">
      <c r="A23" s="27" t="str">
        <f>IF(B23="","","030"&amp;'入力シート①（基本情報）'!B$3)</f>
        <v/>
      </c>
      <c r="B23" s="31" t="str">
        <f t="shared" si="2"/>
        <v/>
      </c>
      <c r="C23" s="47"/>
      <c r="D23" s="3"/>
      <c r="E23" s="3"/>
      <c r="F23" s="2"/>
      <c r="G23" s="48"/>
      <c r="H23" s="33" t="str">
        <f t="shared" si="3"/>
        <v/>
      </c>
    </row>
    <row r="24" spans="1:8" ht="24.95" customHeight="1" x14ac:dyDescent="0.15">
      <c r="A24" s="27" t="str">
        <f>IF(B24="","","030"&amp;'入力シート①（基本情報）'!B$3)</f>
        <v/>
      </c>
      <c r="B24" s="31" t="str">
        <f t="shared" si="2"/>
        <v/>
      </c>
      <c r="C24" s="47"/>
      <c r="D24" s="3"/>
      <c r="E24" s="3"/>
      <c r="F24" s="2"/>
      <c r="G24" s="48"/>
      <c r="H24" s="33" t="str">
        <f t="shared" si="3"/>
        <v/>
      </c>
    </row>
    <row r="25" spans="1:8" ht="24.95" customHeight="1" x14ac:dyDescent="0.15">
      <c r="A25" s="27" t="str">
        <f>IF(B25="","","030"&amp;'入力シート①（基本情報）'!B$3)</f>
        <v/>
      </c>
      <c r="B25" s="31" t="str">
        <f t="shared" si="2"/>
        <v/>
      </c>
      <c r="C25" s="47"/>
      <c r="D25" s="3"/>
      <c r="E25" s="3"/>
      <c r="F25" s="2"/>
      <c r="G25" s="48"/>
      <c r="H25" s="33" t="str">
        <f t="shared" si="3"/>
        <v/>
      </c>
    </row>
    <row r="26" spans="1:8" ht="24.95" customHeight="1" x14ac:dyDescent="0.15">
      <c r="A26" s="27" t="str">
        <f>IF(B26="","","030"&amp;'入力シート①（基本情報）'!B$3)</f>
        <v/>
      </c>
      <c r="B26" s="31" t="str">
        <f t="shared" si="2"/>
        <v/>
      </c>
      <c r="C26" s="47"/>
      <c r="D26" s="3"/>
      <c r="E26" s="3"/>
      <c r="F26" s="2"/>
      <c r="G26" s="48"/>
      <c r="H26" s="33" t="str">
        <f t="shared" si="3"/>
        <v/>
      </c>
    </row>
    <row r="27" spans="1:8" ht="24.95" customHeight="1" x14ac:dyDescent="0.15">
      <c r="A27" s="27" t="str">
        <f>IF(B27="","","030"&amp;'入力シート①（基本情報）'!B$3)</f>
        <v/>
      </c>
      <c r="B27" s="31" t="str">
        <f t="shared" si="2"/>
        <v/>
      </c>
      <c r="C27" s="47"/>
      <c r="D27" s="3"/>
      <c r="E27" s="3"/>
      <c r="F27" s="2"/>
      <c r="G27" s="48"/>
      <c r="H27" s="33" t="str">
        <f t="shared" si="3"/>
        <v/>
      </c>
    </row>
    <row r="28" spans="1:8" ht="24.95" customHeight="1" x14ac:dyDescent="0.15">
      <c r="A28" s="27" t="str">
        <f>IF(B28="","","030"&amp;'入力シート①（基本情報）'!B$3)</f>
        <v/>
      </c>
      <c r="B28" s="31" t="str">
        <f t="shared" si="2"/>
        <v/>
      </c>
      <c r="C28" s="47"/>
      <c r="D28" s="3"/>
      <c r="E28" s="3"/>
      <c r="F28" s="2"/>
      <c r="G28" s="48"/>
      <c r="H28" s="33" t="str">
        <f t="shared" si="3"/>
        <v/>
      </c>
    </row>
    <row r="29" spans="1:8" ht="24.95" customHeight="1" x14ac:dyDescent="0.15">
      <c r="A29" s="27" t="str">
        <f>IF(B29="","","030"&amp;'入力シート①（基本情報）'!B$3)</f>
        <v/>
      </c>
      <c r="B29" s="31" t="str">
        <f t="shared" si="2"/>
        <v/>
      </c>
      <c r="C29" s="47"/>
      <c r="D29" s="3"/>
      <c r="E29" s="3"/>
      <c r="F29" s="2"/>
      <c r="G29" s="48"/>
      <c r="H29" s="33" t="str">
        <f t="shared" si="3"/>
        <v/>
      </c>
    </row>
    <row r="30" spans="1:8" ht="24.95" customHeight="1" x14ac:dyDescent="0.15">
      <c r="A30" s="27" t="str">
        <f>IF(B30="","","030"&amp;'入力シート①（基本情報）'!B$3)</f>
        <v/>
      </c>
      <c r="B30" s="31" t="str">
        <f t="shared" si="2"/>
        <v/>
      </c>
      <c r="C30" s="47"/>
      <c r="D30" s="3"/>
      <c r="E30" s="3"/>
      <c r="F30" s="2"/>
      <c r="G30" s="48"/>
      <c r="H30" s="33" t="str">
        <f t="shared" si="3"/>
        <v/>
      </c>
    </row>
    <row r="31" spans="1:8" ht="24.95" customHeight="1" x14ac:dyDescent="0.15">
      <c r="A31" s="27" t="str">
        <f>IF(B31="","","030"&amp;'入力シート①（基本情報）'!B$3)</f>
        <v/>
      </c>
      <c r="B31" s="31" t="str">
        <f t="shared" si="2"/>
        <v/>
      </c>
      <c r="C31" s="47"/>
      <c r="D31" s="3"/>
      <c r="E31" s="3"/>
      <c r="F31" s="2"/>
      <c r="G31" s="48"/>
      <c r="H31" s="33" t="str">
        <f t="shared" si="3"/>
        <v/>
      </c>
    </row>
    <row r="32" spans="1:8" ht="24.95" customHeight="1" x14ac:dyDescent="0.15">
      <c r="A32" s="27" t="str">
        <f>IF(B32="","","030"&amp;'入力シート①（基本情報）'!B$3)</f>
        <v/>
      </c>
      <c r="B32" s="31" t="str">
        <f t="shared" si="2"/>
        <v/>
      </c>
      <c r="C32" s="47"/>
      <c r="D32" s="3"/>
      <c r="E32" s="3"/>
      <c r="F32" s="2"/>
      <c r="G32" s="48"/>
      <c r="H32" s="33" t="str">
        <f t="shared" si="3"/>
        <v/>
      </c>
    </row>
    <row r="33" spans="1:8" ht="24.95" customHeight="1" x14ac:dyDescent="0.15">
      <c r="A33" s="27" t="str">
        <f>IF(B33="","","030"&amp;'入力シート①（基本情報）'!B$3)</f>
        <v/>
      </c>
      <c r="B33" s="31" t="str">
        <f t="shared" si="2"/>
        <v/>
      </c>
      <c r="C33" s="47"/>
      <c r="D33" s="3"/>
      <c r="E33" s="3"/>
      <c r="F33" s="2"/>
      <c r="G33" s="48"/>
      <c r="H33" s="33" t="str">
        <f t="shared" si="3"/>
        <v/>
      </c>
    </row>
    <row r="34" spans="1:8" ht="24.95" customHeight="1" x14ac:dyDescent="0.15">
      <c r="A34" s="27" t="str">
        <f>IF(B34="","","030"&amp;'入力シート①（基本情報）'!B$3)</f>
        <v/>
      </c>
      <c r="B34" s="31" t="str">
        <f t="shared" si="2"/>
        <v/>
      </c>
      <c r="C34" s="47"/>
      <c r="D34" s="3"/>
      <c r="E34" s="3"/>
      <c r="F34" s="2"/>
      <c r="G34" s="48"/>
      <c r="H34" s="33" t="str">
        <f t="shared" si="3"/>
        <v/>
      </c>
    </row>
    <row r="35" spans="1:8" ht="24.95" customHeight="1" x14ac:dyDescent="0.15">
      <c r="A35" s="27" t="str">
        <f>IF(B35="","","030"&amp;'入力シート①（基本情報）'!B$3)</f>
        <v/>
      </c>
      <c r="B35" s="31" t="str">
        <f t="shared" si="2"/>
        <v/>
      </c>
      <c r="C35" s="47"/>
      <c r="D35" s="3"/>
      <c r="E35" s="3"/>
      <c r="F35" s="2"/>
      <c r="G35" s="48"/>
      <c r="H35" s="33" t="str">
        <f t="shared" si="3"/>
        <v/>
      </c>
    </row>
    <row r="36" spans="1:8" ht="24.95" customHeight="1" x14ac:dyDescent="0.15">
      <c r="A36" s="27" t="str">
        <f>IF(B36="","","030"&amp;'入力シート①（基本情報）'!B$3)</f>
        <v/>
      </c>
      <c r="B36" s="31" t="str">
        <f t="shared" si="2"/>
        <v/>
      </c>
      <c r="C36" s="47"/>
      <c r="D36" s="3"/>
      <c r="E36" s="3"/>
      <c r="F36" s="2"/>
      <c r="G36" s="48"/>
      <c r="H36" s="33" t="str">
        <f t="shared" si="3"/>
        <v/>
      </c>
    </row>
    <row r="37" spans="1:8" ht="24.95" customHeight="1" x14ac:dyDescent="0.15">
      <c r="A37" s="27" t="str">
        <f>IF(B37="","","030"&amp;'入力シート①（基本情報）'!B$3)</f>
        <v/>
      </c>
      <c r="B37" s="31" t="str">
        <f>IF($C37="","",$C$2)</f>
        <v/>
      </c>
      <c r="C37" s="47"/>
      <c r="D37" s="3"/>
      <c r="E37" s="3"/>
      <c r="F37" s="2"/>
      <c r="G37" s="48"/>
      <c r="H37" s="33" t="str">
        <f t="shared" si="1"/>
        <v/>
      </c>
    </row>
    <row r="38" spans="1:8" ht="24.95" customHeight="1" x14ac:dyDescent="0.15">
      <c r="A38" s="27" t="str">
        <f>IF(B38="","","030"&amp;'入力シート①（基本情報）'!B$3)</f>
        <v/>
      </c>
      <c r="B38" s="31" t="str">
        <f>IF($C38="","",$C$2)</f>
        <v/>
      </c>
      <c r="C38" s="47"/>
      <c r="D38" s="3"/>
      <c r="E38" s="3"/>
      <c r="F38" s="2"/>
      <c r="G38" s="48"/>
      <c r="H38" s="33" t="str">
        <f t="shared" si="1"/>
        <v/>
      </c>
    </row>
    <row r="39" spans="1:8" ht="24.95" customHeight="1" x14ac:dyDescent="0.15">
      <c r="A39" s="27" t="str">
        <f>IF(B39="","","030"&amp;'入力シート①（基本情報）'!B$3)</f>
        <v/>
      </c>
      <c r="B39" s="31" t="str">
        <f>IF($C39="","",$C$2)</f>
        <v/>
      </c>
      <c r="C39" s="47"/>
      <c r="D39" s="3"/>
      <c r="E39" s="3"/>
      <c r="F39" s="2"/>
      <c r="G39" s="48"/>
      <c r="H39" s="33" t="str">
        <f t="shared" si="1"/>
        <v/>
      </c>
    </row>
    <row r="40" spans="1:8" ht="24.95" customHeight="1" x14ac:dyDescent="0.15">
      <c r="A40" s="27" t="str">
        <f>IF(B40="","","030"&amp;'入力シート①（基本情報）'!B$3)</f>
        <v/>
      </c>
      <c r="B40" s="31" t="str">
        <f t="shared" ref="B40:B51" si="4">IF($C40="","",$C$2)</f>
        <v/>
      </c>
      <c r="C40" s="47"/>
      <c r="D40" s="3"/>
      <c r="E40" s="3"/>
      <c r="F40" s="2"/>
      <c r="G40" s="48"/>
      <c r="H40" s="33" t="str">
        <f t="shared" ref="H40:H51" si="5">IF(B40="","",F40-G40)</f>
        <v/>
      </c>
    </row>
    <row r="41" spans="1:8" ht="24.95" customHeight="1" x14ac:dyDescent="0.15">
      <c r="A41" s="27" t="str">
        <f>IF(B41="","","030"&amp;'入力シート①（基本情報）'!B$3)</f>
        <v/>
      </c>
      <c r="B41" s="31" t="str">
        <f t="shared" si="4"/>
        <v/>
      </c>
      <c r="C41" s="47"/>
      <c r="D41" s="3"/>
      <c r="E41" s="3"/>
      <c r="F41" s="2"/>
      <c r="G41" s="48"/>
      <c r="H41" s="33" t="str">
        <f t="shared" si="5"/>
        <v/>
      </c>
    </row>
    <row r="42" spans="1:8" ht="24.95" customHeight="1" x14ac:dyDescent="0.15">
      <c r="A42" s="27" t="str">
        <f>IF(B42="","","030"&amp;'入力シート①（基本情報）'!B$3)</f>
        <v/>
      </c>
      <c r="B42" s="31" t="str">
        <f t="shared" si="4"/>
        <v/>
      </c>
      <c r="C42" s="47"/>
      <c r="D42" s="3"/>
      <c r="E42" s="3"/>
      <c r="F42" s="2"/>
      <c r="G42" s="48"/>
      <c r="H42" s="33" t="str">
        <f t="shared" si="5"/>
        <v/>
      </c>
    </row>
    <row r="43" spans="1:8" ht="24.95" customHeight="1" x14ac:dyDescent="0.15">
      <c r="A43" s="27" t="str">
        <f>IF(B43="","","030"&amp;'入力シート①（基本情報）'!B$3)</f>
        <v/>
      </c>
      <c r="B43" s="31" t="str">
        <f t="shared" si="4"/>
        <v/>
      </c>
      <c r="C43" s="47"/>
      <c r="D43" s="3"/>
      <c r="E43" s="3"/>
      <c r="F43" s="2"/>
      <c r="G43" s="48"/>
      <c r="H43" s="33" t="str">
        <f t="shared" si="5"/>
        <v/>
      </c>
    </row>
    <row r="44" spans="1:8" ht="24.95" customHeight="1" x14ac:dyDescent="0.15">
      <c r="A44" s="27" t="str">
        <f>IF(B44="","","030"&amp;'入力シート①（基本情報）'!B$3)</f>
        <v/>
      </c>
      <c r="B44" s="31" t="str">
        <f t="shared" si="4"/>
        <v/>
      </c>
      <c r="C44" s="47"/>
      <c r="D44" s="3"/>
      <c r="E44" s="3"/>
      <c r="F44" s="2"/>
      <c r="G44" s="48"/>
      <c r="H44" s="33" t="str">
        <f t="shared" si="5"/>
        <v/>
      </c>
    </row>
    <row r="45" spans="1:8" ht="24.95" customHeight="1" x14ac:dyDescent="0.15">
      <c r="A45" s="27" t="str">
        <f>IF(B45="","","030"&amp;'入力シート①（基本情報）'!B$3)</f>
        <v/>
      </c>
      <c r="B45" s="31" t="str">
        <f t="shared" si="4"/>
        <v/>
      </c>
      <c r="C45" s="47"/>
      <c r="D45" s="3"/>
      <c r="E45" s="3"/>
      <c r="F45" s="2"/>
      <c r="G45" s="48"/>
      <c r="H45" s="33" t="str">
        <f t="shared" si="5"/>
        <v/>
      </c>
    </row>
    <row r="46" spans="1:8" ht="24.95" customHeight="1" x14ac:dyDescent="0.15">
      <c r="A46" s="27" t="str">
        <f>IF(B46="","","030"&amp;'入力シート①（基本情報）'!B$3)</f>
        <v/>
      </c>
      <c r="B46" s="31" t="str">
        <f t="shared" si="4"/>
        <v/>
      </c>
      <c r="C46" s="47"/>
      <c r="D46" s="3"/>
      <c r="E46" s="3"/>
      <c r="F46" s="2"/>
      <c r="G46" s="48"/>
      <c r="H46" s="33" t="str">
        <f t="shared" si="5"/>
        <v/>
      </c>
    </row>
    <row r="47" spans="1:8" ht="24.95" customHeight="1" x14ac:dyDescent="0.15">
      <c r="A47" s="27" t="str">
        <f>IF(B47="","","030"&amp;'入力シート①（基本情報）'!B$3)</f>
        <v/>
      </c>
      <c r="B47" s="31" t="str">
        <f t="shared" si="4"/>
        <v/>
      </c>
      <c r="C47" s="47"/>
      <c r="D47" s="3"/>
      <c r="E47" s="3"/>
      <c r="F47" s="2"/>
      <c r="G47" s="48"/>
      <c r="H47" s="33" t="str">
        <f t="shared" si="5"/>
        <v/>
      </c>
    </row>
    <row r="48" spans="1:8" ht="24.95" customHeight="1" x14ac:dyDescent="0.15">
      <c r="A48" s="27" t="str">
        <f>IF(B48="","","030"&amp;'入力シート①（基本情報）'!B$3)</f>
        <v/>
      </c>
      <c r="B48" s="31" t="str">
        <f t="shared" si="4"/>
        <v/>
      </c>
      <c r="C48" s="47"/>
      <c r="D48" s="3"/>
      <c r="E48" s="3"/>
      <c r="F48" s="2"/>
      <c r="G48" s="48"/>
      <c r="H48" s="33" t="str">
        <f t="shared" si="5"/>
        <v/>
      </c>
    </row>
    <row r="49" spans="1:8" ht="24.95" customHeight="1" x14ac:dyDescent="0.15">
      <c r="A49" s="27" t="str">
        <f>IF(B49="","","030"&amp;'入力シート①（基本情報）'!B$3)</f>
        <v/>
      </c>
      <c r="B49" s="31" t="str">
        <f t="shared" si="4"/>
        <v/>
      </c>
      <c r="C49" s="47"/>
      <c r="D49" s="3"/>
      <c r="E49" s="3"/>
      <c r="F49" s="2"/>
      <c r="G49" s="48"/>
      <c r="H49" s="33" t="str">
        <f t="shared" si="5"/>
        <v/>
      </c>
    </row>
    <row r="50" spans="1:8" ht="24.95" customHeight="1" x14ac:dyDescent="0.15">
      <c r="A50" s="27" t="str">
        <f>IF(B50="","","030"&amp;'入力シート①（基本情報）'!B$3)</f>
        <v/>
      </c>
      <c r="B50" s="31" t="str">
        <f t="shared" si="4"/>
        <v/>
      </c>
      <c r="C50" s="47"/>
      <c r="D50" s="3"/>
      <c r="E50" s="3"/>
      <c r="F50" s="2"/>
      <c r="G50" s="48"/>
      <c r="H50" s="33" t="str">
        <f t="shared" si="5"/>
        <v/>
      </c>
    </row>
    <row r="51" spans="1:8" ht="24.95" customHeight="1" x14ac:dyDescent="0.15">
      <c r="A51" s="27" t="str">
        <f>IF(B51="","","030"&amp;'入力シート①（基本情報）'!B$3)</f>
        <v/>
      </c>
      <c r="B51" s="31" t="str">
        <f t="shared" si="4"/>
        <v/>
      </c>
      <c r="C51" s="47"/>
      <c r="D51" s="3"/>
      <c r="E51" s="3"/>
      <c r="F51" s="2"/>
      <c r="G51" s="48"/>
      <c r="H51" s="33" t="str">
        <f t="shared" si="5"/>
        <v/>
      </c>
    </row>
    <row r="52" spans="1:8" ht="24.95" customHeight="1" x14ac:dyDescent="0.15">
      <c r="A52" s="27" t="str">
        <f>IF(B52="","","030"&amp;'入力シート①（基本情報）'!B$3)</f>
        <v/>
      </c>
      <c r="B52" s="31" t="str">
        <f t="shared" ref="B52:B65" si="6">IF($C52="","",$C$2)</f>
        <v/>
      </c>
      <c r="C52" s="47"/>
      <c r="D52" s="3"/>
      <c r="E52" s="3"/>
      <c r="F52" s="2"/>
      <c r="G52" s="48"/>
      <c r="H52" s="33" t="str">
        <f t="shared" si="1"/>
        <v/>
      </c>
    </row>
    <row r="53" spans="1:8" ht="24.95" customHeight="1" x14ac:dyDescent="0.15">
      <c r="A53" s="27" t="str">
        <f>IF(B53="","","030"&amp;'入力シート①（基本情報）'!B$3)</f>
        <v/>
      </c>
      <c r="B53" s="31" t="str">
        <f t="shared" si="6"/>
        <v/>
      </c>
      <c r="C53" s="47"/>
      <c r="D53" s="3"/>
      <c r="E53" s="3"/>
      <c r="F53" s="2"/>
      <c r="G53" s="48"/>
      <c r="H53" s="33" t="str">
        <f t="shared" si="1"/>
        <v/>
      </c>
    </row>
    <row r="54" spans="1:8" ht="24.95" customHeight="1" x14ac:dyDescent="0.15">
      <c r="A54" s="27" t="str">
        <f>IF(B54="","","030"&amp;'入力シート①（基本情報）'!B$3)</f>
        <v/>
      </c>
      <c r="B54" s="31" t="str">
        <f t="shared" si="6"/>
        <v/>
      </c>
      <c r="C54" s="47"/>
      <c r="D54" s="3"/>
      <c r="E54" s="3"/>
      <c r="F54" s="2"/>
      <c r="G54" s="48"/>
      <c r="H54" s="33" t="str">
        <f t="shared" si="1"/>
        <v/>
      </c>
    </row>
    <row r="55" spans="1:8" ht="24.95" customHeight="1" x14ac:dyDescent="0.15">
      <c r="A55" s="27" t="str">
        <f>IF(B55="","","030"&amp;'入力シート①（基本情報）'!B$3)</f>
        <v/>
      </c>
      <c r="B55" s="31" t="str">
        <f t="shared" si="6"/>
        <v/>
      </c>
      <c r="C55" s="47"/>
      <c r="D55" s="3"/>
      <c r="E55" s="3"/>
      <c r="F55" s="2"/>
      <c r="G55" s="48"/>
      <c r="H55" s="33" t="str">
        <f t="shared" si="1"/>
        <v/>
      </c>
    </row>
    <row r="56" spans="1:8" ht="24.95" customHeight="1" x14ac:dyDescent="0.15">
      <c r="A56" s="4" t="str">
        <f>IF(B56="","","030"&amp;'入力シート①（基本情報）'!B$3)</f>
        <v/>
      </c>
      <c r="B56" s="30" t="str">
        <f t="shared" si="6"/>
        <v/>
      </c>
      <c r="C56" s="47"/>
      <c r="D56" s="3"/>
      <c r="E56" s="3"/>
      <c r="F56" s="2"/>
      <c r="G56" s="48"/>
      <c r="H56" s="33" t="str">
        <f t="shared" si="1"/>
        <v/>
      </c>
    </row>
    <row r="57" spans="1:8" ht="24.95" customHeight="1" x14ac:dyDescent="0.15">
      <c r="A57" s="4" t="str">
        <f>IF(B57="","","030"&amp;'入力シート①（基本情報）'!B$3)</f>
        <v/>
      </c>
      <c r="B57" s="30" t="str">
        <f t="shared" si="6"/>
        <v/>
      </c>
      <c r="C57" s="47"/>
      <c r="D57" s="3"/>
      <c r="E57" s="3"/>
      <c r="F57" s="2"/>
      <c r="G57" s="48"/>
      <c r="H57" s="33" t="str">
        <f t="shared" si="1"/>
        <v/>
      </c>
    </row>
    <row r="58" spans="1:8" ht="24.95" customHeight="1" x14ac:dyDescent="0.15">
      <c r="A58" s="4" t="str">
        <f>IF(B58="","","030"&amp;'入力シート①（基本情報）'!B$3)</f>
        <v/>
      </c>
      <c r="B58" s="30" t="str">
        <f t="shared" si="6"/>
        <v/>
      </c>
      <c r="C58" s="47"/>
      <c r="D58" s="3"/>
      <c r="E58" s="3"/>
      <c r="F58" s="2"/>
      <c r="G58" s="48"/>
      <c r="H58" s="33" t="str">
        <f t="shared" si="1"/>
        <v/>
      </c>
    </row>
    <row r="59" spans="1:8" ht="24.95" customHeight="1" x14ac:dyDescent="0.15">
      <c r="A59" s="4" t="str">
        <f>IF(B59="","","030"&amp;'入力シート①（基本情報）'!B$3)</f>
        <v/>
      </c>
      <c r="B59" s="30" t="str">
        <f t="shared" si="6"/>
        <v/>
      </c>
      <c r="C59" s="47"/>
      <c r="D59" s="3"/>
      <c r="E59" s="3"/>
      <c r="F59" s="2"/>
      <c r="G59" s="48"/>
      <c r="H59" s="33" t="str">
        <f t="shared" si="1"/>
        <v/>
      </c>
    </row>
    <row r="60" spans="1:8" ht="24.95" customHeight="1" x14ac:dyDescent="0.15">
      <c r="A60" s="27" t="str">
        <f>IF(B60="","","030"&amp;'入力シート①（基本情報）'!B$3)</f>
        <v/>
      </c>
      <c r="B60" s="31" t="str">
        <f t="shared" si="6"/>
        <v/>
      </c>
      <c r="C60" s="47"/>
      <c r="D60" s="3"/>
      <c r="E60" s="3"/>
      <c r="F60" s="2"/>
      <c r="G60" s="48"/>
      <c r="H60" s="33" t="str">
        <f>IF(B60="","",F60-G60)</f>
        <v/>
      </c>
    </row>
    <row r="61" spans="1:8" ht="24.95" customHeight="1" x14ac:dyDescent="0.15">
      <c r="A61" s="27" t="str">
        <f>IF(B61="","","030"&amp;'入力シート①（基本情報）'!B$3)</f>
        <v/>
      </c>
      <c r="B61" s="31" t="str">
        <f t="shared" si="6"/>
        <v/>
      </c>
      <c r="C61" s="47"/>
      <c r="D61" s="3"/>
      <c r="E61" s="3"/>
      <c r="F61" s="2"/>
      <c r="G61" s="48"/>
      <c r="H61" s="33" t="str">
        <f>IF(B61="","",F61-G61)</f>
        <v/>
      </c>
    </row>
    <row r="62" spans="1:8" ht="24.95" customHeight="1" x14ac:dyDescent="0.15">
      <c r="A62" s="4" t="str">
        <f>IF(B62="","","030"&amp;'入力シート①（基本情報）'!B$3)</f>
        <v/>
      </c>
      <c r="B62" s="30" t="str">
        <f t="shared" si="6"/>
        <v/>
      </c>
      <c r="C62" s="47"/>
      <c r="D62" s="3"/>
      <c r="E62" s="3"/>
      <c r="F62" s="2"/>
      <c r="G62" s="48"/>
      <c r="H62" s="33" t="str">
        <f t="shared" si="1"/>
        <v/>
      </c>
    </row>
    <row r="63" spans="1:8" ht="24.95" customHeight="1" x14ac:dyDescent="0.15">
      <c r="A63" s="4" t="str">
        <f>IF(B63="","","030"&amp;'入力シート①（基本情報）'!B$3)</f>
        <v/>
      </c>
      <c r="B63" s="30" t="str">
        <f t="shared" si="6"/>
        <v/>
      </c>
      <c r="C63" s="49"/>
      <c r="D63" s="1"/>
      <c r="E63" s="1"/>
      <c r="F63" s="2"/>
      <c r="G63" s="48"/>
      <c r="H63" s="33" t="str">
        <f t="shared" si="1"/>
        <v/>
      </c>
    </row>
    <row r="64" spans="1:8" ht="32.25" customHeight="1" x14ac:dyDescent="0.15">
      <c r="A64" s="4" t="str">
        <f>IF(B64="","","030"&amp;'入力シート①（基本情報）'!B$3)</f>
        <v/>
      </c>
      <c r="B64" s="30" t="str">
        <f t="shared" si="6"/>
        <v/>
      </c>
      <c r="C64" s="47"/>
      <c r="D64" s="3"/>
      <c r="E64" s="3"/>
      <c r="F64" s="2"/>
      <c r="G64" s="48"/>
      <c r="H64" s="33" t="str">
        <f t="shared" si="1"/>
        <v/>
      </c>
    </row>
    <row r="65" spans="1:8" ht="30.75" customHeight="1" thickBot="1" x14ac:dyDescent="0.2">
      <c r="A65" s="16" t="str">
        <f>IF(B65="","","030"&amp;'入力シート①（基本情報）'!B$3)</f>
        <v/>
      </c>
      <c r="B65" s="32" t="str">
        <f t="shared" si="6"/>
        <v/>
      </c>
      <c r="C65" s="50"/>
      <c r="D65" s="51"/>
      <c r="E65" s="51"/>
      <c r="F65" s="52"/>
      <c r="G65" s="53"/>
      <c r="H65" s="33" t="str">
        <f t="shared" si="1"/>
        <v/>
      </c>
    </row>
    <row r="66" spans="1:8" ht="15" customHeight="1" thickTop="1" x14ac:dyDescent="0.15"/>
    <row r="67" spans="1:8" ht="15" customHeight="1" x14ac:dyDescent="0.15"/>
  </sheetData>
  <sheetProtection sheet="1"/>
  <protectedRanges>
    <protectedRange sqref="F2:G2" name="範囲3"/>
    <protectedRange sqref="C2" name="範囲2"/>
    <protectedRange sqref="C5:G65" name="範囲1"/>
  </protectedRanges>
  <mergeCells count="2">
    <mergeCell ref="F2:G2"/>
    <mergeCell ref="A2:B2"/>
  </mergeCells>
  <phoneticPr fontId="1"/>
  <dataValidations count="2">
    <dataValidation imeMode="hiragana" allowBlank="1" showInputMessage="1" showErrorMessage="1" sqref="D5"/>
    <dataValidation imeMode="off" allowBlank="1" showInputMessage="1" showErrorMessage="1" sqref="C5:C65 E5:G65"/>
  </dataValidations>
  <pageMargins left="0.43307086614173229" right="0.35433070866141736" top="0.98425196850393704" bottom="0.98425196850393704" header="0.51181102362204722" footer="0.51181102362204722"/>
  <pageSetup paperSize="9" orientation="landscape" r:id="rId1"/>
  <headerFooter alignWithMargins="0">
    <oddHeader>&amp;C&amp;A</oddHeader>
  </headerFooter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リスト!$A$3:$A$47</xm:f>
          </x14:formula1>
          <xm:sqref>C2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31"/>
  <sheetViews>
    <sheetView zoomScaleNormal="100" workbookViewId="0">
      <selection activeCell="A4" sqref="A4"/>
    </sheetView>
  </sheetViews>
  <sheetFormatPr defaultRowHeight="13.5" x14ac:dyDescent="0.15"/>
  <cols>
    <col min="2" max="2" width="10.375" customWidth="1"/>
    <col min="3" max="15" width="6.625" customWidth="1"/>
    <col min="16" max="16" width="17.25" bestFit="1" customWidth="1"/>
    <col min="17" max="17" width="7.625" customWidth="1"/>
    <col min="18" max="18" width="9" customWidth="1"/>
    <col min="19" max="19" width="6.625" customWidth="1"/>
  </cols>
  <sheetData>
    <row r="2" spans="1:20" ht="34.5" customHeight="1" x14ac:dyDescent="0.15">
      <c r="A2" s="88" t="s">
        <v>88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26"/>
      <c r="S2" s="26"/>
      <c r="T2" s="26"/>
    </row>
    <row r="3" spans="1:20" ht="7.5" customHeight="1" x14ac:dyDescent="0.15">
      <c r="B3" s="5"/>
    </row>
    <row r="4" spans="1:20" ht="24" customHeight="1" x14ac:dyDescent="0.15">
      <c r="B4" s="5"/>
      <c r="N4" s="29"/>
      <c r="O4" s="97" t="str">
        <f>IF('入力シート②（訪問入浴サービス請求明細書）'!F2="","",'入力シート②（訪問入浴サービス請求明細書）'!F2)</f>
        <v/>
      </c>
      <c r="P4" s="97"/>
    </row>
    <row r="5" spans="1:20" ht="5.25" customHeight="1" x14ac:dyDescent="0.15">
      <c r="B5" s="5"/>
      <c r="S5" s="25"/>
    </row>
    <row r="6" spans="1:20" ht="18.75" x14ac:dyDescent="0.15">
      <c r="A6" s="85" t="s">
        <v>8</v>
      </c>
      <c r="B6" s="85"/>
      <c r="C6" s="85"/>
      <c r="D6" s="85"/>
      <c r="E6" s="85"/>
    </row>
    <row r="7" spans="1:20" ht="6.75" customHeight="1" thickBot="1" x14ac:dyDescent="0.2">
      <c r="B7" s="24"/>
      <c r="C7" s="24"/>
      <c r="D7" s="24"/>
      <c r="E7" s="24"/>
    </row>
    <row r="8" spans="1:20" ht="23.1" customHeight="1" x14ac:dyDescent="0.15">
      <c r="B8" s="24"/>
      <c r="C8" s="24"/>
      <c r="D8" s="24"/>
      <c r="E8" s="24"/>
      <c r="G8" s="114" t="s">
        <v>22</v>
      </c>
      <c r="H8" s="115"/>
      <c r="I8" s="115"/>
      <c r="J8" s="63" t="str">
        <f>IF('入力シート①（基本情報）'!C3="","",'入力シート①（基本情報）'!C3)</f>
        <v/>
      </c>
      <c r="K8" s="63"/>
      <c r="L8" s="63"/>
      <c r="M8" s="63"/>
      <c r="N8" s="63"/>
      <c r="O8" s="63"/>
      <c r="P8" s="64"/>
    </row>
    <row r="9" spans="1:20" ht="23.1" customHeight="1" x14ac:dyDescent="0.15">
      <c r="B9" s="24"/>
      <c r="C9" s="24"/>
      <c r="D9" s="24"/>
      <c r="E9" s="24"/>
      <c r="G9" s="93" t="s">
        <v>89</v>
      </c>
      <c r="H9" s="94"/>
      <c r="I9" s="94"/>
      <c r="J9" s="102" t="str">
        <f>IF('入力シート①（基本情報）'!E3="","",'入力シート①（基本情報）'!E3)</f>
        <v/>
      </c>
      <c r="K9" s="102"/>
      <c r="L9" s="102"/>
      <c r="M9" s="102"/>
      <c r="N9" s="102"/>
      <c r="O9" s="102"/>
      <c r="P9" s="103"/>
    </row>
    <row r="10" spans="1:20" ht="23.1" customHeight="1" x14ac:dyDescent="0.15">
      <c r="B10" s="24"/>
      <c r="C10" s="24"/>
      <c r="D10" s="24"/>
      <c r="E10" s="24"/>
      <c r="G10" s="93" t="s">
        <v>4</v>
      </c>
      <c r="H10" s="94"/>
      <c r="I10" s="94"/>
      <c r="J10" s="100" t="str">
        <f>IF('入力シート①（基本情報）'!B3="","",'入力シート①（基本情報）'!B3)</f>
        <v/>
      </c>
      <c r="K10" s="100"/>
      <c r="L10" s="100"/>
      <c r="M10" s="100"/>
      <c r="N10" s="100"/>
      <c r="O10" s="100"/>
      <c r="P10" s="101"/>
    </row>
    <row r="11" spans="1:20" ht="23.1" customHeight="1" thickBot="1" x14ac:dyDescent="0.2">
      <c r="B11" s="24"/>
      <c r="C11" s="24"/>
      <c r="D11" s="24"/>
      <c r="E11" s="24"/>
      <c r="G11" s="95" t="s">
        <v>90</v>
      </c>
      <c r="H11" s="96"/>
      <c r="I11" s="96"/>
      <c r="J11" s="98" t="str">
        <f>IF('入力シート①（基本情報）'!D3="","",'入力シート①（基本情報）'!D3)</f>
        <v/>
      </c>
      <c r="K11" s="98"/>
      <c r="L11" s="98"/>
      <c r="M11" s="98"/>
      <c r="N11" s="98"/>
      <c r="O11" s="98"/>
      <c r="P11" s="99"/>
    </row>
    <row r="12" spans="1:20" ht="8.25" customHeight="1" x14ac:dyDescent="0.15">
      <c r="B12" s="24"/>
      <c r="C12" s="24"/>
      <c r="D12" s="24"/>
      <c r="E12" s="24"/>
    </row>
    <row r="13" spans="1:20" x14ac:dyDescent="0.15">
      <c r="B13" s="104" t="s">
        <v>92</v>
      </c>
      <c r="C13" s="104"/>
      <c r="D13" s="104"/>
      <c r="E13" s="104"/>
      <c r="F13" s="104"/>
      <c r="G13" s="104"/>
    </row>
    <row r="14" spans="1:20" x14ac:dyDescent="0.15">
      <c r="B14" s="5"/>
    </row>
    <row r="15" spans="1:20" x14ac:dyDescent="0.15">
      <c r="B15" s="104" t="s">
        <v>94</v>
      </c>
      <c r="C15" s="104"/>
      <c r="D15" s="104"/>
      <c r="E15" s="104"/>
      <c r="F15" s="104"/>
      <c r="G15" s="104"/>
      <c r="H15" s="104"/>
    </row>
    <row r="16" spans="1:20" x14ac:dyDescent="0.15">
      <c r="B16" s="5"/>
    </row>
    <row r="17" spans="2:15" ht="3.75" customHeight="1" thickBot="1" x14ac:dyDescent="0.2">
      <c r="B17" s="5"/>
    </row>
    <row r="18" spans="2:15" ht="20.100000000000001" customHeight="1" thickTop="1" x14ac:dyDescent="0.15">
      <c r="C18" s="105" t="s">
        <v>9</v>
      </c>
      <c r="D18" s="106"/>
      <c r="E18" s="107"/>
      <c r="F18" s="89">
        <f>SUM('入力シート②（訪問入浴サービス請求明細書）'!H:H)</f>
        <v>0</v>
      </c>
      <c r="G18" s="90"/>
      <c r="H18" s="90"/>
      <c r="I18" s="90"/>
      <c r="J18" s="90"/>
      <c r="K18" s="90"/>
      <c r="L18" s="90"/>
      <c r="M18" s="28"/>
      <c r="N18" s="9"/>
    </row>
    <row r="19" spans="2:15" ht="20.100000000000001" customHeight="1" thickBot="1" x14ac:dyDescent="0.2">
      <c r="C19" s="108"/>
      <c r="D19" s="109"/>
      <c r="E19" s="110"/>
      <c r="F19" s="91"/>
      <c r="G19" s="92"/>
      <c r="H19" s="92"/>
      <c r="I19" s="92"/>
      <c r="J19" s="92"/>
      <c r="K19" s="92"/>
      <c r="L19" s="92"/>
      <c r="M19" s="28"/>
    </row>
    <row r="20" spans="2:15" ht="16.5" customHeight="1" thickTop="1" thickBot="1" x14ac:dyDescent="0.2">
      <c r="B20" s="5"/>
    </row>
    <row r="21" spans="2:15" ht="23.25" customHeight="1" thickBot="1" x14ac:dyDescent="0.2">
      <c r="B21" s="111">
        <f>'入力シート②（訪問入浴サービス請求明細書）'!C2</f>
        <v>0</v>
      </c>
      <c r="C21" s="112"/>
      <c r="D21" s="112"/>
      <c r="E21" s="112"/>
      <c r="F21" s="112"/>
      <c r="G21" s="113"/>
      <c r="H21" s="8"/>
    </row>
    <row r="22" spans="2:15" ht="20.25" customHeight="1" thickBot="1" x14ac:dyDescent="0.2">
      <c r="B22" s="65" t="s">
        <v>10</v>
      </c>
      <c r="C22" s="66"/>
      <c r="D22" s="66"/>
      <c r="E22" s="66"/>
      <c r="F22" s="66"/>
      <c r="G22" s="66"/>
      <c r="H22" s="67" t="s">
        <v>11</v>
      </c>
      <c r="I22" s="67"/>
      <c r="J22" s="65" t="s">
        <v>20</v>
      </c>
      <c r="K22" s="66"/>
      <c r="L22" s="66"/>
      <c r="M22" s="66"/>
      <c r="N22" s="66"/>
      <c r="O22" s="68"/>
    </row>
    <row r="23" spans="2:15" ht="13.5" customHeight="1" thickBot="1" x14ac:dyDescent="0.2">
      <c r="B23" s="69" t="s">
        <v>12</v>
      </c>
      <c r="C23" s="70"/>
      <c r="D23" s="70"/>
      <c r="E23" s="70"/>
      <c r="F23" s="70"/>
      <c r="G23" s="70"/>
      <c r="H23" s="71">
        <f>COUNT('入力シート②（訪問入浴サービス請求明細書）'!H5:H65)</f>
        <v>0</v>
      </c>
      <c r="I23" s="72"/>
      <c r="J23" s="73">
        <f>SUM('入力シート②（訪問入浴サービス請求明細書）'!H:H)</f>
        <v>0</v>
      </c>
      <c r="K23" s="74"/>
      <c r="L23" s="74"/>
      <c r="M23" s="74"/>
      <c r="N23" s="74"/>
      <c r="O23" s="75"/>
    </row>
    <row r="24" spans="2:15" ht="13.5" customHeight="1" thickBot="1" x14ac:dyDescent="0.2">
      <c r="B24" s="61" t="s">
        <v>13</v>
      </c>
      <c r="C24" s="62"/>
      <c r="D24" s="62"/>
      <c r="E24" s="62"/>
      <c r="F24" s="62"/>
      <c r="G24" s="62"/>
      <c r="H24" s="72"/>
      <c r="I24" s="72"/>
      <c r="J24" s="73"/>
      <c r="K24" s="74"/>
      <c r="L24" s="74"/>
      <c r="M24" s="74"/>
      <c r="N24" s="74"/>
      <c r="O24" s="75"/>
    </row>
    <row r="25" spans="2:15" ht="14.25" customHeight="1" thickBot="1" x14ac:dyDescent="0.2">
      <c r="B25" s="86" t="s">
        <v>14</v>
      </c>
      <c r="C25" s="87"/>
      <c r="D25" s="87"/>
      <c r="E25" s="87"/>
      <c r="F25" s="87"/>
      <c r="G25" s="87"/>
      <c r="H25" s="72"/>
      <c r="I25" s="72"/>
      <c r="J25" s="73"/>
      <c r="K25" s="74"/>
      <c r="L25" s="74"/>
      <c r="M25" s="74"/>
      <c r="N25" s="74"/>
      <c r="O25" s="75"/>
    </row>
    <row r="26" spans="2:15" ht="14.25" thickBot="1" x14ac:dyDescent="0.2">
      <c r="B26" s="5"/>
    </row>
    <row r="27" spans="2:15" ht="41.25" customHeight="1" thickBot="1" x14ac:dyDescent="0.2">
      <c r="B27" s="23" t="s">
        <v>16</v>
      </c>
      <c r="C27" s="65" t="s">
        <v>18</v>
      </c>
      <c r="D27" s="66"/>
      <c r="E27" s="80" t="str">
        <f>IF('入力シート①（基本情報）'!F3="","",'入力シート①（基本情報）'!F3)</f>
        <v/>
      </c>
      <c r="F27" s="80"/>
      <c r="G27" s="80"/>
      <c r="H27" s="80"/>
      <c r="I27" s="80"/>
      <c r="J27" s="81"/>
      <c r="K27" s="84" t="str">
        <f>IF('入力シート①（基本情報）'!G3="","",'入力シート①（基本情報）'!G3)</f>
        <v/>
      </c>
      <c r="L27" s="82"/>
      <c r="M27" s="82"/>
      <c r="N27" s="82"/>
      <c r="O27" s="83"/>
    </row>
    <row r="28" spans="2:15" ht="27.75" customHeight="1" thickBot="1" x14ac:dyDescent="0.2">
      <c r="B28" s="6" t="s">
        <v>17</v>
      </c>
      <c r="C28" s="65" t="s">
        <v>19</v>
      </c>
      <c r="D28" s="66"/>
      <c r="E28" s="82" t="str">
        <f>IF('入力シート①（基本情報）'!H3="","",'入力シート①（基本情報）'!H3)</f>
        <v/>
      </c>
      <c r="F28" s="82"/>
      <c r="G28" s="83"/>
      <c r="H28" s="66" t="s">
        <v>26</v>
      </c>
      <c r="I28" s="66"/>
      <c r="J28" s="66"/>
      <c r="K28" s="66"/>
      <c r="L28" s="82" t="str">
        <f>IF('入力シート①（基本情報）'!I3="","",'入力シート①（基本情報）'!I3)</f>
        <v/>
      </c>
      <c r="M28" s="82"/>
      <c r="N28" s="82"/>
      <c r="O28" s="83"/>
    </row>
    <row r="29" spans="2:15" ht="32.25" customHeight="1" thickBot="1" x14ac:dyDescent="0.2">
      <c r="B29" s="11"/>
      <c r="C29" s="76" t="s">
        <v>91</v>
      </c>
      <c r="D29" s="77"/>
      <c r="E29" s="78" t="str">
        <f>IF('入力シート①（基本情報）'!J3="","",'入力シート①（基本情報）'!J3)</f>
        <v/>
      </c>
      <c r="F29" s="78"/>
      <c r="G29" s="78"/>
      <c r="H29" s="78"/>
      <c r="I29" s="78"/>
      <c r="J29" s="78"/>
      <c r="K29" s="78"/>
      <c r="L29" s="78"/>
      <c r="M29" s="78"/>
      <c r="N29" s="78"/>
      <c r="O29" s="79"/>
    </row>
    <row r="30" spans="2:15" x14ac:dyDescent="0.15"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</row>
    <row r="31" spans="2:15" x14ac:dyDescent="0.15">
      <c r="B31" s="5"/>
    </row>
  </sheetData>
  <sheetProtection sheet="1" formatCells="0"/>
  <mergeCells count="33">
    <mergeCell ref="A6:E6"/>
    <mergeCell ref="B25:G25"/>
    <mergeCell ref="A2:Q2"/>
    <mergeCell ref="F18:L19"/>
    <mergeCell ref="G9:I9"/>
    <mergeCell ref="G10:I10"/>
    <mergeCell ref="G11:I11"/>
    <mergeCell ref="O4:P4"/>
    <mergeCell ref="J11:P11"/>
    <mergeCell ref="J10:P10"/>
    <mergeCell ref="J9:P9"/>
    <mergeCell ref="B15:H15"/>
    <mergeCell ref="C18:E19"/>
    <mergeCell ref="B21:G21"/>
    <mergeCell ref="G8:I8"/>
    <mergeCell ref="B13:G13"/>
    <mergeCell ref="C29:D29"/>
    <mergeCell ref="E29:O29"/>
    <mergeCell ref="C27:D27"/>
    <mergeCell ref="E27:J27"/>
    <mergeCell ref="C28:D28"/>
    <mergeCell ref="E28:G28"/>
    <mergeCell ref="H28:K28"/>
    <mergeCell ref="L28:O28"/>
    <mergeCell ref="K27:O27"/>
    <mergeCell ref="B24:G24"/>
    <mergeCell ref="J8:P8"/>
    <mergeCell ref="B22:G22"/>
    <mergeCell ref="H22:I22"/>
    <mergeCell ref="J22:O22"/>
    <mergeCell ref="B23:G23"/>
    <mergeCell ref="H23:I25"/>
    <mergeCell ref="J23:O25"/>
  </mergeCells>
  <phoneticPr fontId="1"/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J3"/>
  <sheetViews>
    <sheetView workbookViewId="0">
      <selection activeCell="E2" sqref="E2"/>
    </sheetView>
  </sheetViews>
  <sheetFormatPr defaultRowHeight="13.5" x14ac:dyDescent="0.15"/>
  <cols>
    <col min="1" max="1" width="11.625" bestFit="1" customWidth="1"/>
    <col min="2" max="2" width="15.125" bestFit="1" customWidth="1"/>
    <col min="3" max="3" width="25.5" bestFit="1" customWidth="1"/>
    <col min="4" max="4" width="19.5" bestFit="1" customWidth="1"/>
    <col min="5" max="5" width="27" customWidth="1"/>
    <col min="6" max="6" width="13.875" bestFit="1" customWidth="1"/>
    <col min="7" max="7" width="11" bestFit="1" customWidth="1"/>
    <col min="8" max="9" width="11.75" bestFit="1" customWidth="1"/>
    <col min="10" max="10" width="18.125" bestFit="1" customWidth="1"/>
  </cols>
  <sheetData>
    <row r="1" spans="1:10" ht="23.25" customHeight="1" x14ac:dyDescent="0.15">
      <c r="A1" s="22"/>
      <c r="B1" s="17" t="s">
        <v>76</v>
      </c>
      <c r="C1" s="18"/>
      <c r="D1" s="18"/>
      <c r="E1" s="18"/>
      <c r="F1" s="19" t="s">
        <v>75</v>
      </c>
      <c r="G1" s="20"/>
      <c r="H1" s="20"/>
      <c r="I1" s="20"/>
      <c r="J1" s="21"/>
    </row>
    <row r="2" spans="1:10" ht="32.25" customHeight="1" x14ac:dyDescent="0.15">
      <c r="A2" t="s">
        <v>87</v>
      </c>
      <c r="B2" t="s">
        <v>4</v>
      </c>
      <c r="C2" t="s">
        <v>22</v>
      </c>
      <c r="D2" t="s">
        <v>23</v>
      </c>
      <c r="E2" t="s">
        <v>98</v>
      </c>
      <c r="F2" t="s">
        <v>24</v>
      </c>
      <c r="G2" t="s">
        <v>25</v>
      </c>
      <c r="H2" t="s">
        <v>77</v>
      </c>
      <c r="I2" t="s">
        <v>26</v>
      </c>
      <c r="J2" t="s">
        <v>96</v>
      </c>
    </row>
    <row r="3" spans="1:10" ht="37.5" customHeight="1" x14ac:dyDescent="0.15">
      <c r="A3" s="10">
        <v>44844</v>
      </c>
      <c r="B3">
        <v>28000111</v>
      </c>
      <c r="C3" t="s">
        <v>72</v>
      </c>
      <c r="D3" t="s">
        <v>73</v>
      </c>
      <c r="E3" t="s">
        <v>74</v>
      </c>
      <c r="F3" t="s">
        <v>80</v>
      </c>
      <c r="G3" t="s">
        <v>81</v>
      </c>
      <c r="H3" t="s">
        <v>78</v>
      </c>
      <c r="I3">
        <v>123456789</v>
      </c>
      <c r="J3" t="s">
        <v>95</v>
      </c>
    </row>
  </sheetData>
  <sheetProtection sheet="1" objects="1" scenarios="1"/>
  <phoneticPr fontId="1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</sheetPr>
  <dimension ref="A1:H67"/>
  <sheetViews>
    <sheetView zoomScaleNormal="100" workbookViewId="0">
      <selection activeCell="F14" sqref="F14"/>
    </sheetView>
  </sheetViews>
  <sheetFormatPr defaultRowHeight="13.5" x14ac:dyDescent="0.15"/>
  <cols>
    <col min="1" max="1" width="12.75" customWidth="1"/>
    <col min="2" max="2" width="15.5" customWidth="1"/>
    <col min="3" max="3" width="16.25" customWidth="1"/>
    <col min="4" max="4" width="20.25" customWidth="1"/>
    <col min="5" max="5" width="13.25" customWidth="1"/>
    <col min="6" max="6" width="17.75" customWidth="1"/>
    <col min="7" max="7" width="18.75" customWidth="1"/>
    <col min="8" max="8" width="19.875" customWidth="1"/>
  </cols>
  <sheetData>
    <row r="1" spans="1:8" ht="14.25" thickBot="1" x14ac:dyDescent="0.2"/>
    <row r="2" spans="1:8" ht="18.75" thickTop="1" thickBot="1" x14ac:dyDescent="0.2">
      <c r="A2" s="59" t="s">
        <v>99</v>
      </c>
      <c r="B2" s="60"/>
      <c r="C2" s="55" t="s">
        <v>31</v>
      </c>
      <c r="D2" t="s">
        <v>93</v>
      </c>
      <c r="E2" s="54" t="s">
        <v>97</v>
      </c>
      <c r="F2" s="57">
        <v>44805</v>
      </c>
      <c r="G2" s="58"/>
    </row>
    <row r="3" spans="1:8" ht="18.75" customHeight="1" thickTop="1" x14ac:dyDescent="0.15"/>
    <row r="4" spans="1:8" ht="24.75" customHeight="1" thickBot="1" x14ac:dyDescent="0.2">
      <c r="A4" s="13" t="s">
        <v>4</v>
      </c>
      <c r="B4" s="14" t="s">
        <v>5</v>
      </c>
      <c r="C4" s="14" t="s">
        <v>3</v>
      </c>
      <c r="D4" s="14" t="s">
        <v>0</v>
      </c>
      <c r="E4" s="34" t="s">
        <v>6</v>
      </c>
      <c r="F4" s="35" t="s">
        <v>7</v>
      </c>
      <c r="G4" s="35" t="s">
        <v>1</v>
      </c>
      <c r="H4" s="15" t="s">
        <v>2</v>
      </c>
    </row>
    <row r="5" spans="1:8" ht="24.95" customHeight="1" thickTop="1" x14ac:dyDescent="0.15">
      <c r="A5" s="12" t="str">
        <f>IF(B5="","","030"&amp;'【記入例】入力シート①（基本情報）'!B$3)</f>
        <v>03028000111</v>
      </c>
      <c r="B5" s="30" t="str">
        <f t="shared" ref="B5:B21" si="0">IF($C5="","",$C$2)</f>
        <v>令和4年8月</v>
      </c>
      <c r="C5" s="43">
        <v>12345</v>
      </c>
      <c r="D5" s="44" t="s">
        <v>84</v>
      </c>
      <c r="E5" s="44">
        <v>9</v>
      </c>
      <c r="F5" s="45">
        <v>117000</v>
      </c>
      <c r="G5" s="46">
        <v>0</v>
      </c>
      <c r="H5" s="33">
        <f t="shared" ref="H5:H65" si="1">IF(B5="","",F5-G5)</f>
        <v>117000</v>
      </c>
    </row>
    <row r="6" spans="1:8" ht="24.95" customHeight="1" x14ac:dyDescent="0.15">
      <c r="A6" s="12" t="str">
        <f>IF(B6="","","030"&amp;'【記入例】入力シート①（基本情報）'!B$3)</f>
        <v>03028000111</v>
      </c>
      <c r="B6" s="30" t="str">
        <f t="shared" si="0"/>
        <v>令和4年8月</v>
      </c>
      <c r="C6" s="47">
        <v>65432</v>
      </c>
      <c r="D6" s="3" t="s">
        <v>82</v>
      </c>
      <c r="E6" s="3">
        <v>5</v>
      </c>
      <c r="F6" s="2">
        <v>65000</v>
      </c>
      <c r="G6" s="48">
        <v>0</v>
      </c>
      <c r="H6" s="33">
        <f t="shared" si="1"/>
        <v>65000</v>
      </c>
    </row>
    <row r="7" spans="1:8" ht="24.95" customHeight="1" x14ac:dyDescent="0.15">
      <c r="A7" s="12" t="str">
        <f>IF(B7="","","030"&amp;'【記入例】入力シート①（基本情報）'!B$3)</f>
        <v>03028000111</v>
      </c>
      <c r="B7" s="30" t="str">
        <f t="shared" si="0"/>
        <v>令和4年8月</v>
      </c>
      <c r="C7" s="47">
        <v>98765</v>
      </c>
      <c r="D7" s="3" t="s">
        <v>83</v>
      </c>
      <c r="E7" s="3">
        <v>5</v>
      </c>
      <c r="F7" s="2">
        <v>65000</v>
      </c>
      <c r="G7" s="48">
        <v>0</v>
      </c>
      <c r="H7" s="33">
        <f t="shared" si="1"/>
        <v>65000</v>
      </c>
    </row>
    <row r="8" spans="1:8" ht="24.95" customHeight="1" x14ac:dyDescent="0.15">
      <c r="A8" s="4" t="str">
        <f>IF(B8="","","030"&amp;'【記入例】入力シート①（基本情報）'!B$3)</f>
        <v>03028000111</v>
      </c>
      <c r="B8" s="30" t="str">
        <f t="shared" si="0"/>
        <v>令和4年8月</v>
      </c>
      <c r="C8" s="47">
        <v>32</v>
      </c>
      <c r="D8" s="3" t="s">
        <v>85</v>
      </c>
      <c r="E8" s="3">
        <v>3</v>
      </c>
      <c r="F8" s="2">
        <v>39000</v>
      </c>
      <c r="G8" s="48">
        <v>0</v>
      </c>
      <c r="H8" s="33">
        <f t="shared" si="1"/>
        <v>39000</v>
      </c>
    </row>
    <row r="9" spans="1:8" ht="24.95" customHeight="1" x14ac:dyDescent="0.15">
      <c r="A9" s="4" t="str">
        <f>IF(B9="","","030"&amp;'【記入例】入力シート①（基本情報）'!B$3)</f>
        <v>03028000111</v>
      </c>
      <c r="B9" s="30" t="str">
        <f t="shared" si="0"/>
        <v>令和4年8月</v>
      </c>
      <c r="C9" s="47">
        <v>542</v>
      </c>
      <c r="D9" s="3" t="s">
        <v>86</v>
      </c>
      <c r="E9" s="3">
        <v>3</v>
      </c>
      <c r="F9" s="2">
        <v>39000</v>
      </c>
      <c r="G9" s="48">
        <v>2100</v>
      </c>
      <c r="H9" s="33">
        <f t="shared" si="1"/>
        <v>36900</v>
      </c>
    </row>
    <row r="10" spans="1:8" ht="24.95" customHeight="1" x14ac:dyDescent="0.15">
      <c r="A10" s="27" t="str">
        <f>IF(B10="","","030"&amp;'【記入例】入力シート①（基本情報）'!B$3)</f>
        <v/>
      </c>
      <c r="B10" s="31" t="str">
        <f t="shared" si="0"/>
        <v/>
      </c>
      <c r="C10" s="47"/>
      <c r="D10" s="3"/>
      <c r="E10" s="3"/>
      <c r="F10" s="2"/>
      <c r="G10" s="48"/>
      <c r="H10" s="33" t="str">
        <f t="shared" si="1"/>
        <v/>
      </c>
    </row>
    <row r="11" spans="1:8" ht="24.95" customHeight="1" x14ac:dyDescent="0.15">
      <c r="A11" s="27" t="str">
        <f>IF(B11="","","030"&amp;'【記入例】入力シート①（基本情報）'!B$3)</f>
        <v/>
      </c>
      <c r="B11" s="31" t="str">
        <f t="shared" si="0"/>
        <v/>
      </c>
      <c r="C11" s="47"/>
      <c r="D11" s="3"/>
      <c r="E11" s="3"/>
      <c r="F11" s="2"/>
      <c r="G11" s="48"/>
      <c r="H11" s="33" t="str">
        <f t="shared" si="1"/>
        <v/>
      </c>
    </row>
    <row r="12" spans="1:8" ht="24.95" customHeight="1" x14ac:dyDescent="0.15">
      <c r="A12" s="27" t="str">
        <f>IF(B12="","","030"&amp;'【記入例】入力シート①（基本情報）'!B$3)</f>
        <v/>
      </c>
      <c r="B12" s="31" t="str">
        <f t="shared" si="0"/>
        <v/>
      </c>
      <c r="C12" s="47"/>
      <c r="D12" s="3"/>
      <c r="E12" s="3"/>
      <c r="F12" s="2"/>
      <c r="G12" s="48"/>
      <c r="H12" s="33" t="str">
        <f t="shared" si="1"/>
        <v/>
      </c>
    </row>
    <row r="13" spans="1:8" ht="24.95" customHeight="1" x14ac:dyDescent="0.15">
      <c r="A13" s="27" t="str">
        <f>IF(B13="","","030"&amp;'【記入例】入力シート①（基本情報）'!B$3)</f>
        <v/>
      </c>
      <c r="B13" s="31" t="str">
        <f t="shared" si="0"/>
        <v/>
      </c>
      <c r="C13" s="47"/>
      <c r="D13" s="3"/>
      <c r="E13" s="3"/>
      <c r="F13" s="2"/>
      <c r="G13" s="48"/>
      <c r="H13" s="33" t="str">
        <f t="shared" si="1"/>
        <v/>
      </c>
    </row>
    <row r="14" spans="1:8" ht="24.95" customHeight="1" x14ac:dyDescent="0.15">
      <c r="A14" s="27" t="str">
        <f>IF(B14="","","030"&amp;'【記入例】入力シート①（基本情報）'!B$3)</f>
        <v/>
      </c>
      <c r="B14" s="31" t="str">
        <f t="shared" si="0"/>
        <v/>
      </c>
      <c r="C14" s="47"/>
      <c r="D14" s="3"/>
      <c r="E14" s="3"/>
      <c r="F14" s="2"/>
      <c r="G14" s="48"/>
      <c r="H14" s="33" t="str">
        <f t="shared" si="1"/>
        <v/>
      </c>
    </row>
    <row r="15" spans="1:8" ht="24.95" customHeight="1" x14ac:dyDescent="0.15">
      <c r="A15" s="27" t="str">
        <f>IF(B15="","","030"&amp;'【記入例】入力シート①（基本情報）'!B$3)</f>
        <v/>
      </c>
      <c r="B15" s="31" t="str">
        <f t="shared" si="0"/>
        <v/>
      </c>
      <c r="C15" s="47"/>
      <c r="D15" s="3"/>
      <c r="E15" s="3"/>
      <c r="F15" s="2"/>
      <c r="G15" s="48"/>
      <c r="H15" s="33" t="str">
        <f t="shared" si="1"/>
        <v/>
      </c>
    </row>
    <row r="16" spans="1:8" ht="24.95" customHeight="1" x14ac:dyDescent="0.15">
      <c r="A16" s="27" t="str">
        <f>IF(B16="","","030"&amp;'【記入例】入力シート①（基本情報）'!B$3)</f>
        <v/>
      </c>
      <c r="B16" s="31" t="str">
        <f t="shared" si="0"/>
        <v/>
      </c>
      <c r="C16" s="47"/>
      <c r="D16" s="3"/>
      <c r="E16" s="3"/>
      <c r="F16" s="2"/>
      <c r="G16" s="48"/>
      <c r="H16" s="33" t="str">
        <f t="shared" si="1"/>
        <v/>
      </c>
    </row>
    <row r="17" spans="1:8" ht="24.95" customHeight="1" x14ac:dyDescent="0.15">
      <c r="A17" s="27" t="str">
        <f>IF(B17="","","030"&amp;'【記入例】入力シート①（基本情報）'!B$3)</f>
        <v/>
      </c>
      <c r="B17" s="31" t="str">
        <f t="shared" si="0"/>
        <v/>
      </c>
      <c r="C17" s="47"/>
      <c r="D17" s="3"/>
      <c r="E17" s="3"/>
      <c r="F17" s="2"/>
      <c r="G17" s="48"/>
      <c r="H17" s="33" t="str">
        <f t="shared" si="1"/>
        <v/>
      </c>
    </row>
    <row r="18" spans="1:8" ht="24.95" customHeight="1" x14ac:dyDescent="0.15">
      <c r="A18" s="27" t="str">
        <f>IF(B18="","","030"&amp;'【記入例】入力シート①（基本情報）'!B$3)</f>
        <v/>
      </c>
      <c r="B18" s="31" t="str">
        <f t="shared" si="0"/>
        <v/>
      </c>
      <c r="C18" s="47"/>
      <c r="D18" s="3"/>
      <c r="E18" s="3"/>
      <c r="F18" s="2"/>
      <c r="G18" s="48"/>
      <c r="H18" s="33" t="str">
        <f t="shared" si="1"/>
        <v/>
      </c>
    </row>
    <row r="19" spans="1:8" ht="24.95" customHeight="1" x14ac:dyDescent="0.15">
      <c r="A19" s="27" t="str">
        <f>IF(B19="","","030"&amp;'【記入例】入力シート①（基本情報）'!B$3)</f>
        <v/>
      </c>
      <c r="B19" s="31" t="str">
        <f t="shared" si="0"/>
        <v/>
      </c>
      <c r="C19" s="47"/>
      <c r="D19" s="3"/>
      <c r="E19" s="3"/>
      <c r="F19" s="2"/>
      <c r="G19" s="48"/>
      <c r="H19" s="33" t="str">
        <f t="shared" si="1"/>
        <v/>
      </c>
    </row>
    <row r="20" spans="1:8" ht="24.95" customHeight="1" x14ac:dyDescent="0.15">
      <c r="A20" s="27" t="str">
        <f>IF(B20="","","030"&amp;'【記入例】入力シート①（基本情報）'!B$3)</f>
        <v/>
      </c>
      <c r="B20" s="31" t="str">
        <f t="shared" si="0"/>
        <v/>
      </c>
      <c r="C20" s="47"/>
      <c r="D20" s="3"/>
      <c r="E20" s="3"/>
      <c r="F20" s="2"/>
      <c r="G20" s="48"/>
      <c r="H20" s="33" t="str">
        <f t="shared" si="1"/>
        <v/>
      </c>
    </row>
    <row r="21" spans="1:8" ht="24.95" customHeight="1" x14ac:dyDescent="0.15">
      <c r="A21" s="27" t="str">
        <f>IF(B21="","","030"&amp;'【記入例】入力シート①（基本情報）'!B$3)</f>
        <v/>
      </c>
      <c r="B21" s="31" t="str">
        <f t="shared" si="0"/>
        <v/>
      </c>
      <c r="C21" s="47"/>
      <c r="D21" s="3"/>
      <c r="E21" s="3"/>
      <c r="F21" s="2"/>
      <c r="G21" s="48"/>
      <c r="H21" s="33" t="str">
        <f t="shared" si="1"/>
        <v/>
      </c>
    </row>
    <row r="22" spans="1:8" ht="24.95" customHeight="1" x14ac:dyDescent="0.15">
      <c r="A22" s="27" t="str">
        <f>IF(B22="","","030"&amp;'【記入例】入力シート①（基本情報）'!B$3)</f>
        <v/>
      </c>
      <c r="B22" s="31" t="str">
        <f t="shared" ref="B22:B36" si="2">IF($C22="","",$C$2)</f>
        <v/>
      </c>
      <c r="C22" s="47"/>
      <c r="D22" s="3"/>
      <c r="E22" s="3"/>
      <c r="F22" s="2"/>
      <c r="G22" s="48"/>
      <c r="H22" s="33" t="str">
        <f t="shared" si="1"/>
        <v/>
      </c>
    </row>
    <row r="23" spans="1:8" ht="24.95" customHeight="1" x14ac:dyDescent="0.15">
      <c r="A23" s="27" t="str">
        <f>IF(B23="","","030"&amp;'【記入例】入力シート①（基本情報）'!B$3)</f>
        <v/>
      </c>
      <c r="B23" s="31" t="str">
        <f t="shared" si="2"/>
        <v/>
      </c>
      <c r="C23" s="47"/>
      <c r="D23" s="3"/>
      <c r="E23" s="3"/>
      <c r="F23" s="2"/>
      <c r="G23" s="48"/>
      <c r="H23" s="33" t="str">
        <f t="shared" si="1"/>
        <v/>
      </c>
    </row>
    <row r="24" spans="1:8" ht="24.95" customHeight="1" x14ac:dyDescent="0.15">
      <c r="A24" s="27" t="str">
        <f>IF(B24="","","030"&amp;'【記入例】入力シート①（基本情報）'!B$3)</f>
        <v/>
      </c>
      <c r="B24" s="31" t="str">
        <f t="shared" si="2"/>
        <v/>
      </c>
      <c r="C24" s="47"/>
      <c r="D24" s="3"/>
      <c r="E24" s="3"/>
      <c r="F24" s="2"/>
      <c r="G24" s="48"/>
      <c r="H24" s="33" t="str">
        <f t="shared" si="1"/>
        <v/>
      </c>
    </row>
    <row r="25" spans="1:8" ht="24.95" customHeight="1" x14ac:dyDescent="0.15">
      <c r="A25" s="27" t="str">
        <f>IF(B25="","","030"&amp;'【記入例】入力シート①（基本情報）'!B$3)</f>
        <v/>
      </c>
      <c r="B25" s="31" t="str">
        <f t="shared" si="2"/>
        <v/>
      </c>
      <c r="C25" s="47"/>
      <c r="D25" s="3"/>
      <c r="E25" s="3"/>
      <c r="F25" s="2"/>
      <c r="G25" s="48"/>
      <c r="H25" s="33" t="str">
        <f t="shared" si="1"/>
        <v/>
      </c>
    </row>
    <row r="26" spans="1:8" ht="24.95" customHeight="1" x14ac:dyDescent="0.15">
      <c r="A26" s="27" t="str">
        <f>IF(B26="","","030"&amp;'【記入例】入力シート①（基本情報）'!B$3)</f>
        <v/>
      </c>
      <c r="B26" s="31" t="str">
        <f t="shared" si="2"/>
        <v/>
      </c>
      <c r="C26" s="47"/>
      <c r="D26" s="3"/>
      <c r="E26" s="3"/>
      <c r="F26" s="2"/>
      <c r="G26" s="48"/>
      <c r="H26" s="33" t="str">
        <f t="shared" si="1"/>
        <v/>
      </c>
    </row>
    <row r="27" spans="1:8" ht="24.95" customHeight="1" x14ac:dyDescent="0.15">
      <c r="A27" s="27" t="str">
        <f>IF(B27="","","030"&amp;'【記入例】入力シート①（基本情報）'!B$3)</f>
        <v/>
      </c>
      <c r="B27" s="31" t="str">
        <f t="shared" si="2"/>
        <v/>
      </c>
      <c r="C27" s="47"/>
      <c r="D27" s="3"/>
      <c r="E27" s="3"/>
      <c r="F27" s="2"/>
      <c r="G27" s="48"/>
      <c r="H27" s="33" t="str">
        <f t="shared" si="1"/>
        <v/>
      </c>
    </row>
    <row r="28" spans="1:8" ht="24.95" customHeight="1" x14ac:dyDescent="0.15">
      <c r="A28" s="27" t="str">
        <f>IF(B28="","","030"&amp;'【記入例】入力シート①（基本情報）'!B$3)</f>
        <v/>
      </c>
      <c r="B28" s="31" t="str">
        <f t="shared" si="2"/>
        <v/>
      </c>
      <c r="C28" s="47"/>
      <c r="D28" s="3"/>
      <c r="E28" s="3"/>
      <c r="F28" s="2"/>
      <c r="G28" s="48"/>
      <c r="H28" s="33" t="str">
        <f t="shared" si="1"/>
        <v/>
      </c>
    </row>
    <row r="29" spans="1:8" ht="24.95" customHeight="1" x14ac:dyDescent="0.15">
      <c r="A29" s="27" t="str">
        <f>IF(B29="","","030"&amp;'【記入例】入力シート①（基本情報）'!B$3)</f>
        <v/>
      </c>
      <c r="B29" s="31" t="str">
        <f t="shared" si="2"/>
        <v/>
      </c>
      <c r="C29" s="47"/>
      <c r="D29" s="3"/>
      <c r="E29" s="3"/>
      <c r="F29" s="2"/>
      <c r="G29" s="48"/>
      <c r="H29" s="33" t="str">
        <f t="shared" si="1"/>
        <v/>
      </c>
    </row>
    <row r="30" spans="1:8" ht="24.95" customHeight="1" x14ac:dyDescent="0.15">
      <c r="A30" s="27" t="str">
        <f>IF(B30="","","030"&amp;'【記入例】入力シート①（基本情報）'!B$3)</f>
        <v/>
      </c>
      <c r="B30" s="31" t="str">
        <f t="shared" si="2"/>
        <v/>
      </c>
      <c r="C30" s="47"/>
      <c r="D30" s="3"/>
      <c r="E30" s="3"/>
      <c r="F30" s="2"/>
      <c r="G30" s="48"/>
      <c r="H30" s="33" t="str">
        <f t="shared" si="1"/>
        <v/>
      </c>
    </row>
    <row r="31" spans="1:8" ht="24.95" customHeight="1" x14ac:dyDescent="0.15">
      <c r="A31" s="27" t="str">
        <f>IF(B31="","","030"&amp;'【記入例】入力シート①（基本情報）'!B$3)</f>
        <v/>
      </c>
      <c r="B31" s="31" t="str">
        <f t="shared" si="2"/>
        <v/>
      </c>
      <c r="C31" s="47"/>
      <c r="D31" s="3"/>
      <c r="E31" s="3"/>
      <c r="F31" s="2"/>
      <c r="G31" s="48"/>
      <c r="H31" s="33" t="str">
        <f t="shared" si="1"/>
        <v/>
      </c>
    </row>
    <row r="32" spans="1:8" ht="24.95" customHeight="1" x14ac:dyDescent="0.15">
      <c r="A32" s="27" t="str">
        <f>IF(B32="","","030"&amp;'【記入例】入力シート①（基本情報）'!B$3)</f>
        <v/>
      </c>
      <c r="B32" s="31" t="str">
        <f t="shared" si="2"/>
        <v/>
      </c>
      <c r="C32" s="47"/>
      <c r="D32" s="3"/>
      <c r="E32" s="3"/>
      <c r="F32" s="2"/>
      <c r="G32" s="48"/>
      <c r="H32" s="33" t="str">
        <f t="shared" si="1"/>
        <v/>
      </c>
    </row>
    <row r="33" spans="1:8" ht="24.95" customHeight="1" x14ac:dyDescent="0.15">
      <c r="A33" s="27" t="str">
        <f>IF(B33="","","030"&amp;'【記入例】入力シート①（基本情報）'!B$3)</f>
        <v/>
      </c>
      <c r="B33" s="31" t="str">
        <f t="shared" si="2"/>
        <v/>
      </c>
      <c r="C33" s="47"/>
      <c r="D33" s="3"/>
      <c r="E33" s="3"/>
      <c r="F33" s="2"/>
      <c r="G33" s="48"/>
      <c r="H33" s="33" t="str">
        <f t="shared" si="1"/>
        <v/>
      </c>
    </row>
    <row r="34" spans="1:8" ht="24.95" customHeight="1" x14ac:dyDescent="0.15">
      <c r="A34" s="27" t="str">
        <f>IF(B34="","","030"&amp;'【記入例】入力シート①（基本情報）'!B$3)</f>
        <v/>
      </c>
      <c r="B34" s="31" t="str">
        <f t="shared" si="2"/>
        <v/>
      </c>
      <c r="C34" s="47"/>
      <c r="D34" s="3"/>
      <c r="E34" s="3"/>
      <c r="F34" s="2"/>
      <c r="G34" s="48"/>
      <c r="H34" s="33" t="str">
        <f t="shared" si="1"/>
        <v/>
      </c>
    </row>
    <row r="35" spans="1:8" ht="24.95" customHeight="1" x14ac:dyDescent="0.15">
      <c r="A35" s="27" t="str">
        <f>IF(B35="","","030"&amp;'【記入例】入力シート①（基本情報）'!B$3)</f>
        <v/>
      </c>
      <c r="B35" s="31" t="str">
        <f t="shared" si="2"/>
        <v/>
      </c>
      <c r="C35" s="47"/>
      <c r="D35" s="3"/>
      <c r="E35" s="3"/>
      <c r="F35" s="2"/>
      <c r="G35" s="48"/>
      <c r="H35" s="33" t="str">
        <f t="shared" si="1"/>
        <v/>
      </c>
    </row>
    <row r="36" spans="1:8" ht="24.95" customHeight="1" x14ac:dyDescent="0.15">
      <c r="A36" s="27" t="str">
        <f>IF(B36="","","030"&amp;'【記入例】入力シート①（基本情報）'!B$3)</f>
        <v/>
      </c>
      <c r="B36" s="31" t="str">
        <f t="shared" si="2"/>
        <v/>
      </c>
      <c r="C36" s="47"/>
      <c r="D36" s="3"/>
      <c r="E36" s="3"/>
      <c r="F36" s="2"/>
      <c r="G36" s="48"/>
      <c r="H36" s="33" t="str">
        <f t="shared" si="1"/>
        <v/>
      </c>
    </row>
    <row r="37" spans="1:8" ht="24.95" customHeight="1" x14ac:dyDescent="0.15">
      <c r="A37" s="27" t="str">
        <f>IF(B37="","","030"&amp;'【記入例】入力シート①（基本情報）'!B$3)</f>
        <v/>
      </c>
      <c r="B37" s="31" t="str">
        <f>IF($C37="","",$C$2)</f>
        <v/>
      </c>
      <c r="C37" s="47"/>
      <c r="D37" s="3"/>
      <c r="E37" s="3"/>
      <c r="F37" s="2"/>
      <c r="G37" s="48"/>
      <c r="H37" s="33" t="str">
        <f t="shared" si="1"/>
        <v/>
      </c>
    </row>
    <row r="38" spans="1:8" ht="24.95" customHeight="1" x14ac:dyDescent="0.15">
      <c r="A38" s="27" t="str">
        <f>IF(B38="","","030"&amp;'【記入例】入力シート①（基本情報）'!B$3)</f>
        <v/>
      </c>
      <c r="B38" s="31" t="str">
        <f>IF($C38="","",$C$2)</f>
        <v/>
      </c>
      <c r="C38" s="47"/>
      <c r="D38" s="3"/>
      <c r="E38" s="3"/>
      <c r="F38" s="2"/>
      <c r="G38" s="48"/>
      <c r="H38" s="33" t="str">
        <f t="shared" si="1"/>
        <v/>
      </c>
    </row>
    <row r="39" spans="1:8" ht="24.95" customHeight="1" x14ac:dyDescent="0.15">
      <c r="A39" s="27" t="str">
        <f>IF(B39="","","030"&amp;'【記入例】入力シート①（基本情報）'!B$3)</f>
        <v/>
      </c>
      <c r="B39" s="31" t="str">
        <f>IF($C39="","",$C$2)</f>
        <v/>
      </c>
      <c r="C39" s="47"/>
      <c r="D39" s="3"/>
      <c r="E39" s="3"/>
      <c r="F39" s="2"/>
      <c r="G39" s="48"/>
      <c r="H39" s="33" t="str">
        <f t="shared" si="1"/>
        <v/>
      </c>
    </row>
    <row r="40" spans="1:8" ht="24.95" customHeight="1" x14ac:dyDescent="0.15">
      <c r="A40" s="27" t="str">
        <f>IF(B40="","","030"&amp;'【記入例】入力シート①（基本情報）'!B$3)</f>
        <v/>
      </c>
      <c r="B40" s="31" t="str">
        <f t="shared" ref="B40:B51" si="3">IF($C40="","",$C$2)</f>
        <v/>
      </c>
      <c r="C40" s="47"/>
      <c r="D40" s="3"/>
      <c r="E40" s="3"/>
      <c r="F40" s="2"/>
      <c r="G40" s="48"/>
      <c r="H40" s="33" t="str">
        <f t="shared" si="1"/>
        <v/>
      </c>
    </row>
    <row r="41" spans="1:8" ht="24.95" customHeight="1" x14ac:dyDescent="0.15">
      <c r="A41" s="27" t="str">
        <f>IF(B41="","","030"&amp;'【記入例】入力シート①（基本情報）'!B$3)</f>
        <v/>
      </c>
      <c r="B41" s="31" t="str">
        <f t="shared" si="3"/>
        <v/>
      </c>
      <c r="C41" s="47"/>
      <c r="D41" s="3"/>
      <c r="E41" s="3"/>
      <c r="F41" s="2"/>
      <c r="G41" s="48"/>
      <c r="H41" s="33" t="str">
        <f t="shared" si="1"/>
        <v/>
      </c>
    </row>
    <row r="42" spans="1:8" ht="24.95" customHeight="1" x14ac:dyDescent="0.15">
      <c r="A42" s="27" t="str">
        <f>IF(B42="","","030"&amp;'【記入例】入力シート①（基本情報）'!B$3)</f>
        <v/>
      </c>
      <c r="B42" s="31" t="str">
        <f t="shared" si="3"/>
        <v/>
      </c>
      <c r="C42" s="47"/>
      <c r="D42" s="3"/>
      <c r="E42" s="3"/>
      <c r="F42" s="2"/>
      <c r="G42" s="48"/>
      <c r="H42" s="33" t="str">
        <f t="shared" si="1"/>
        <v/>
      </c>
    </row>
    <row r="43" spans="1:8" ht="24.95" customHeight="1" x14ac:dyDescent="0.15">
      <c r="A43" s="27" t="str">
        <f>IF(B43="","","030"&amp;'【記入例】入力シート①（基本情報）'!B$3)</f>
        <v/>
      </c>
      <c r="B43" s="31" t="str">
        <f t="shared" si="3"/>
        <v/>
      </c>
      <c r="C43" s="47"/>
      <c r="D43" s="3"/>
      <c r="E43" s="3"/>
      <c r="F43" s="2"/>
      <c r="G43" s="48"/>
      <c r="H43" s="33" t="str">
        <f t="shared" si="1"/>
        <v/>
      </c>
    </row>
    <row r="44" spans="1:8" ht="24.95" customHeight="1" x14ac:dyDescent="0.15">
      <c r="A44" s="27" t="str">
        <f>IF(B44="","","030"&amp;'【記入例】入力シート①（基本情報）'!B$3)</f>
        <v/>
      </c>
      <c r="B44" s="31" t="str">
        <f t="shared" si="3"/>
        <v/>
      </c>
      <c r="C44" s="47"/>
      <c r="D44" s="3"/>
      <c r="E44" s="3"/>
      <c r="F44" s="2"/>
      <c r="G44" s="48"/>
      <c r="H44" s="33" t="str">
        <f t="shared" si="1"/>
        <v/>
      </c>
    </row>
    <row r="45" spans="1:8" ht="24.95" customHeight="1" x14ac:dyDescent="0.15">
      <c r="A45" s="27" t="str">
        <f>IF(B45="","","030"&amp;'【記入例】入力シート①（基本情報）'!B$3)</f>
        <v/>
      </c>
      <c r="B45" s="31" t="str">
        <f t="shared" si="3"/>
        <v/>
      </c>
      <c r="C45" s="47"/>
      <c r="D45" s="3"/>
      <c r="E45" s="3"/>
      <c r="F45" s="2"/>
      <c r="G45" s="48"/>
      <c r="H45" s="33" t="str">
        <f t="shared" si="1"/>
        <v/>
      </c>
    </row>
    <row r="46" spans="1:8" ht="24.95" customHeight="1" x14ac:dyDescent="0.15">
      <c r="A46" s="27" t="str">
        <f>IF(B46="","","030"&amp;'【記入例】入力シート①（基本情報）'!B$3)</f>
        <v/>
      </c>
      <c r="B46" s="31" t="str">
        <f t="shared" si="3"/>
        <v/>
      </c>
      <c r="C46" s="47"/>
      <c r="D46" s="3"/>
      <c r="E46" s="3"/>
      <c r="F46" s="2"/>
      <c r="G46" s="48"/>
      <c r="H46" s="33" t="str">
        <f t="shared" si="1"/>
        <v/>
      </c>
    </row>
    <row r="47" spans="1:8" ht="24.95" customHeight="1" x14ac:dyDescent="0.15">
      <c r="A47" s="27" t="str">
        <f>IF(B47="","","030"&amp;'【記入例】入力シート①（基本情報）'!B$3)</f>
        <v/>
      </c>
      <c r="B47" s="31" t="str">
        <f t="shared" si="3"/>
        <v/>
      </c>
      <c r="C47" s="47"/>
      <c r="D47" s="3"/>
      <c r="E47" s="3"/>
      <c r="F47" s="2"/>
      <c r="G47" s="48"/>
      <c r="H47" s="33" t="str">
        <f t="shared" si="1"/>
        <v/>
      </c>
    </row>
    <row r="48" spans="1:8" ht="24.95" customHeight="1" x14ac:dyDescent="0.15">
      <c r="A48" s="27" t="str">
        <f>IF(B48="","","030"&amp;'【記入例】入力シート①（基本情報）'!B$3)</f>
        <v/>
      </c>
      <c r="B48" s="31" t="str">
        <f t="shared" si="3"/>
        <v/>
      </c>
      <c r="C48" s="47"/>
      <c r="D48" s="3"/>
      <c r="E48" s="3"/>
      <c r="F48" s="2"/>
      <c r="G48" s="48"/>
      <c r="H48" s="33" t="str">
        <f t="shared" si="1"/>
        <v/>
      </c>
    </row>
    <row r="49" spans="1:8" ht="24.95" customHeight="1" x14ac:dyDescent="0.15">
      <c r="A49" s="27" t="str">
        <f>IF(B49="","","030"&amp;'【記入例】入力シート①（基本情報）'!B$3)</f>
        <v/>
      </c>
      <c r="B49" s="31" t="str">
        <f t="shared" si="3"/>
        <v/>
      </c>
      <c r="C49" s="47"/>
      <c r="D49" s="3"/>
      <c r="E49" s="3"/>
      <c r="F49" s="2"/>
      <c r="G49" s="48"/>
      <c r="H49" s="33" t="str">
        <f t="shared" si="1"/>
        <v/>
      </c>
    </row>
    <row r="50" spans="1:8" ht="24.95" customHeight="1" x14ac:dyDescent="0.15">
      <c r="A50" s="27" t="str">
        <f>IF(B50="","","030"&amp;'【記入例】入力シート①（基本情報）'!B$3)</f>
        <v/>
      </c>
      <c r="B50" s="31" t="str">
        <f t="shared" si="3"/>
        <v/>
      </c>
      <c r="C50" s="47"/>
      <c r="D50" s="3"/>
      <c r="E50" s="3"/>
      <c r="F50" s="2"/>
      <c r="G50" s="48"/>
      <c r="H50" s="33" t="str">
        <f t="shared" si="1"/>
        <v/>
      </c>
    </row>
    <row r="51" spans="1:8" ht="24.95" customHeight="1" x14ac:dyDescent="0.15">
      <c r="A51" s="27" t="str">
        <f>IF(B51="","","030"&amp;'【記入例】入力シート①（基本情報）'!B$3)</f>
        <v/>
      </c>
      <c r="B51" s="31" t="str">
        <f t="shared" si="3"/>
        <v/>
      </c>
      <c r="C51" s="47"/>
      <c r="D51" s="3"/>
      <c r="E51" s="3"/>
      <c r="F51" s="2"/>
      <c r="G51" s="48"/>
      <c r="H51" s="33" t="str">
        <f t="shared" si="1"/>
        <v/>
      </c>
    </row>
    <row r="52" spans="1:8" ht="24.95" customHeight="1" x14ac:dyDescent="0.15">
      <c r="A52" s="27" t="str">
        <f>IF(B52="","","030"&amp;'【記入例】入力シート①（基本情報）'!B$3)</f>
        <v/>
      </c>
      <c r="B52" s="31" t="str">
        <f t="shared" ref="B52:B65" si="4">IF($C52="","",$C$2)</f>
        <v/>
      </c>
      <c r="C52" s="47"/>
      <c r="D52" s="3"/>
      <c r="E52" s="3"/>
      <c r="F52" s="2"/>
      <c r="G52" s="48"/>
      <c r="H52" s="33" t="str">
        <f t="shared" si="1"/>
        <v/>
      </c>
    </row>
    <row r="53" spans="1:8" ht="24.95" customHeight="1" x14ac:dyDescent="0.15">
      <c r="A53" s="27" t="str">
        <f>IF(B53="","","030"&amp;'【記入例】入力シート①（基本情報）'!B$3)</f>
        <v/>
      </c>
      <c r="B53" s="31" t="str">
        <f t="shared" si="4"/>
        <v/>
      </c>
      <c r="C53" s="47"/>
      <c r="D53" s="3"/>
      <c r="E53" s="3"/>
      <c r="F53" s="2"/>
      <c r="G53" s="48"/>
      <c r="H53" s="33" t="str">
        <f t="shared" si="1"/>
        <v/>
      </c>
    </row>
    <row r="54" spans="1:8" ht="24.95" customHeight="1" x14ac:dyDescent="0.15">
      <c r="A54" s="27" t="str">
        <f>IF(B54="","","030"&amp;'【記入例】入力シート①（基本情報）'!B$3)</f>
        <v/>
      </c>
      <c r="B54" s="31" t="str">
        <f t="shared" si="4"/>
        <v/>
      </c>
      <c r="C54" s="47"/>
      <c r="D54" s="3"/>
      <c r="E54" s="3"/>
      <c r="F54" s="2"/>
      <c r="G54" s="48"/>
      <c r="H54" s="33" t="str">
        <f t="shared" si="1"/>
        <v/>
      </c>
    </row>
    <row r="55" spans="1:8" ht="24.95" customHeight="1" x14ac:dyDescent="0.15">
      <c r="A55" s="27" t="str">
        <f>IF(B55="","","030"&amp;'【記入例】入力シート①（基本情報）'!B$3)</f>
        <v/>
      </c>
      <c r="B55" s="31" t="str">
        <f t="shared" si="4"/>
        <v/>
      </c>
      <c r="C55" s="47"/>
      <c r="D55" s="3"/>
      <c r="E55" s="3"/>
      <c r="F55" s="2"/>
      <c r="G55" s="48"/>
      <c r="H55" s="33" t="str">
        <f t="shared" si="1"/>
        <v/>
      </c>
    </row>
    <row r="56" spans="1:8" ht="24.95" customHeight="1" x14ac:dyDescent="0.15">
      <c r="A56" s="4" t="str">
        <f>IF(B56="","","030"&amp;'【記入例】入力シート①（基本情報）'!B$3)</f>
        <v/>
      </c>
      <c r="B56" s="30" t="str">
        <f t="shared" si="4"/>
        <v/>
      </c>
      <c r="C56" s="47"/>
      <c r="D56" s="3"/>
      <c r="E56" s="3"/>
      <c r="F56" s="2"/>
      <c r="G56" s="48"/>
      <c r="H56" s="33" t="str">
        <f t="shared" si="1"/>
        <v/>
      </c>
    </row>
    <row r="57" spans="1:8" ht="24.95" customHeight="1" x14ac:dyDescent="0.15">
      <c r="A57" s="4" t="str">
        <f>IF(B57="","","030"&amp;'【記入例】入力シート①（基本情報）'!B$3)</f>
        <v/>
      </c>
      <c r="B57" s="30" t="str">
        <f t="shared" si="4"/>
        <v/>
      </c>
      <c r="C57" s="47"/>
      <c r="D57" s="3"/>
      <c r="E57" s="3"/>
      <c r="F57" s="2"/>
      <c r="G57" s="48"/>
      <c r="H57" s="33" t="str">
        <f t="shared" si="1"/>
        <v/>
      </c>
    </row>
    <row r="58" spans="1:8" ht="24.95" customHeight="1" x14ac:dyDescent="0.15">
      <c r="A58" s="4" t="str">
        <f>IF(B58="","","030"&amp;'【記入例】入力シート①（基本情報）'!B$3)</f>
        <v/>
      </c>
      <c r="B58" s="30" t="str">
        <f t="shared" si="4"/>
        <v/>
      </c>
      <c r="C58" s="47"/>
      <c r="D58" s="3"/>
      <c r="E58" s="3"/>
      <c r="F58" s="2"/>
      <c r="G58" s="48"/>
      <c r="H58" s="33" t="str">
        <f t="shared" si="1"/>
        <v/>
      </c>
    </row>
    <row r="59" spans="1:8" ht="24.95" customHeight="1" x14ac:dyDescent="0.15">
      <c r="A59" s="4" t="str">
        <f>IF(B59="","","030"&amp;'【記入例】入力シート①（基本情報）'!B$3)</f>
        <v/>
      </c>
      <c r="B59" s="30" t="str">
        <f t="shared" si="4"/>
        <v/>
      </c>
      <c r="C59" s="47"/>
      <c r="D59" s="3"/>
      <c r="E59" s="3"/>
      <c r="F59" s="2"/>
      <c r="G59" s="48"/>
      <c r="H59" s="33" t="str">
        <f t="shared" si="1"/>
        <v/>
      </c>
    </row>
    <row r="60" spans="1:8" ht="24.95" customHeight="1" x14ac:dyDescent="0.15">
      <c r="A60" s="27" t="str">
        <f>IF(B60="","","030"&amp;'【記入例】入力シート①（基本情報）'!B$3)</f>
        <v/>
      </c>
      <c r="B60" s="31" t="str">
        <f t="shared" si="4"/>
        <v/>
      </c>
      <c r="C60" s="47"/>
      <c r="D60" s="3"/>
      <c r="E60" s="3"/>
      <c r="F60" s="2"/>
      <c r="G60" s="48"/>
      <c r="H60" s="33" t="str">
        <f t="shared" si="1"/>
        <v/>
      </c>
    </row>
    <row r="61" spans="1:8" ht="24.95" customHeight="1" x14ac:dyDescent="0.15">
      <c r="A61" s="27" t="str">
        <f>IF(B61="","","030"&amp;'【記入例】入力シート①（基本情報）'!B$3)</f>
        <v/>
      </c>
      <c r="B61" s="31" t="str">
        <f t="shared" si="4"/>
        <v/>
      </c>
      <c r="C61" s="47"/>
      <c r="D61" s="3"/>
      <c r="E61" s="3"/>
      <c r="F61" s="2"/>
      <c r="G61" s="48"/>
      <c r="H61" s="33" t="str">
        <f t="shared" si="1"/>
        <v/>
      </c>
    </row>
    <row r="62" spans="1:8" ht="24.95" customHeight="1" x14ac:dyDescent="0.15">
      <c r="A62" s="4" t="str">
        <f>IF(B62="","","030"&amp;'【記入例】入力シート①（基本情報）'!B$3)</f>
        <v/>
      </c>
      <c r="B62" s="30" t="str">
        <f t="shared" si="4"/>
        <v/>
      </c>
      <c r="C62" s="47"/>
      <c r="D62" s="3"/>
      <c r="E62" s="3"/>
      <c r="F62" s="2"/>
      <c r="G62" s="48"/>
      <c r="H62" s="33" t="str">
        <f t="shared" si="1"/>
        <v/>
      </c>
    </row>
    <row r="63" spans="1:8" ht="24.95" customHeight="1" x14ac:dyDescent="0.15">
      <c r="A63" s="4" t="str">
        <f>IF(B63="","","030"&amp;'【記入例】入力シート①（基本情報）'!B$3)</f>
        <v/>
      </c>
      <c r="B63" s="30" t="str">
        <f t="shared" si="4"/>
        <v/>
      </c>
      <c r="C63" s="49"/>
      <c r="D63" s="1"/>
      <c r="E63" s="1"/>
      <c r="F63" s="2"/>
      <c r="G63" s="48"/>
      <c r="H63" s="33" t="str">
        <f t="shared" si="1"/>
        <v/>
      </c>
    </row>
    <row r="64" spans="1:8" ht="32.25" customHeight="1" x14ac:dyDescent="0.15">
      <c r="A64" s="4" t="str">
        <f>IF(B64="","","030"&amp;'【記入例】入力シート①（基本情報）'!B$3)</f>
        <v/>
      </c>
      <c r="B64" s="30" t="str">
        <f t="shared" si="4"/>
        <v/>
      </c>
      <c r="C64" s="47"/>
      <c r="D64" s="3"/>
      <c r="E64" s="3"/>
      <c r="F64" s="2"/>
      <c r="G64" s="48"/>
      <c r="H64" s="33" t="str">
        <f t="shared" si="1"/>
        <v/>
      </c>
    </row>
    <row r="65" spans="1:8" ht="30.75" customHeight="1" thickBot="1" x14ac:dyDescent="0.2">
      <c r="A65" s="16" t="str">
        <f>IF(B65="","","030"&amp;'【記入例】入力シート①（基本情報）'!B$3)</f>
        <v/>
      </c>
      <c r="B65" s="32" t="str">
        <f t="shared" si="4"/>
        <v/>
      </c>
      <c r="C65" s="50"/>
      <c r="D65" s="51"/>
      <c r="E65" s="51"/>
      <c r="F65" s="52"/>
      <c r="G65" s="53"/>
      <c r="H65" s="33" t="str">
        <f t="shared" si="1"/>
        <v/>
      </c>
    </row>
    <row r="66" spans="1:8" ht="15" customHeight="1" thickTop="1" x14ac:dyDescent="0.15"/>
    <row r="67" spans="1:8" ht="15" customHeight="1" x14ac:dyDescent="0.15"/>
  </sheetData>
  <sheetProtection sheet="1"/>
  <mergeCells count="2">
    <mergeCell ref="F2:G2"/>
    <mergeCell ref="A2:B2"/>
  </mergeCells>
  <phoneticPr fontId="1"/>
  <pageMargins left="0.43307086614173229" right="0.35433070866141736" top="0.98425196850393704" bottom="0.98425196850393704" header="0.51181102362204722" footer="0.51181102362204722"/>
  <pageSetup paperSize="9" orientation="landscape" r:id="rId1"/>
  <headerFooter alignWithMargins="0">
    <oddHeader>&amp;C&amp;A</oddHeader>
  </headerFooter>
  <drawing r:id="rId2"/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31"/>
  <sheetViews>
    <sheetView workbookViewId="0">
      <selection activeCell="J15" sqref="J15"/>
    </sheetView>
  </sheetViews>
  <sheetFormatPr defaultRowHeight="13.5" x14ac:dyDescent="0.15"/>
  <cols>
    <col min="2" max="2" width="10.375" customWidth="1"/>
    <col min="3" max="15" width="6.625" customWidth="1"/>
    <col min="16" max="16" width="17.25" bestFit="1" customWidth="1"/>
    <col min="17" max="17" width="7.625" customWidth="1"/>
    <col min="18" max="18" width="9" customWidth="1"/>
    <col min="19" max="19" width="6.625" customWidth="1"/>
  </cols>
  <sheetData>
    <row r="2" spans="1:20" ht="34.5" customHeight="1" x14ac:dyDescent="0.15">
      <c r="A2" s="88" t="s">
        <v>88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26"/>
      <c r="S2" s="26"/>
      <c r="T2" s="26"/>
    </row>
    <row r="3" spans="1:20" ht="7.5" customHeight="1" x14ac:dyDescent="0.15">
      <c r="B3" s="5"/>
    </row>
    <row r="4" spans="1:20" ht="24" customHeight="1" x14ac:dyDescent="0.15">
      <c r="B4" s="5"/>
      <c r="N4" s="97">
        <f>IF('【記入例】力シート②（訪問入浴サービス請求明細書） '!F2="","",'【記入例】力シート②（訪問入浴サービス請求明細書） '!F2)</f>
        <v>44805</v>
      </c>
      <c r="O4" s="97"/>
      <c r="P4" s="97"/>
    </row>
    <row r="5" spans="1:20" ht="5.25" customHeight="1" x14ac:dyDescent="0.15">
      <c r="B5" s="5"/>
      <c r="S5" s="25"/>
    </row>
    <row r="6" spans="1:20" ht="18.75" x14ac:dyDescent="0.15">
      <c r="A6" s="85" t="s">
        <v>8</v>
      </c>
      <c r="B6" s="85"/>
      <c r="C6" s="85"/>
      <c r="D6" s="85"/>
      <c r="E6" s="85"/>
    </row>
    <row r="7" spans="1:20" ht="6.75" customHeight="1" thickBot="1" x14ac:dyDescent="0.2">
      <c r="B7" s="24"/>
      <c r="C7" s="24"/>
      <c r="D7" s="24"/>
      <c r="E7" s="24"/>
    </row>
    <row r="8" spans="1:20" ht="23.1" customHeight="1" x14ac:dyDescent="0.15">
      <c r="B8" s="24"/>
      <c r="C8" s="24"/>
      <c r="D8" s="24"/>
      <c r="E8" s="24"/>
      <c r="G8" s="114" t="s">
        <v>22</v>
      </c>
      <c r="H8" s="115"/>
      <c r="I8" s="115"/>
      <c r="J8" s="63" t="str">
        <f>'【記入例】入力シート①（基本情報）'!C3</f>
        <v>神戸市中央区加納町〇丁目</v>
      </c>
      <c r="K8" s="63"/>
      <c r="L8" s="63"/>
      <c r="M8" s="63"/>
      <c r="N8" s="63"/>
      <c r="O8" s="63"/>
      <c r="P8" s="64"/>
    </row>
    <row r="9" spans="1:20" ht="23.1" customHeight="1" x14ac:dyDescent="0.15">
      <c r="B9" s="24"/>
      <c r="C9" s="24"/>
      <c r="D9" s="24"/>
      <c r="E9" s="24"/>
      <c r="G9" s="93" t="s">
        <v>89</v>
      </c>
      <c r="H9" s="94"/>
      <c r="I9" s="94"/>
      <c r="J9" s="102" t="str">
        <f>'【記入例】入力シート①（基本情報）'!E3</f>
        <v>株式会社神戸福祉</v>
      </c>
      <c r="K9" s="102"/>
      <c r="L9" s="102"/>
      <c r="M9" s="102"/>
      <c r="N9" s="102"/>
      <c r="O9" s="102"/>
      <c r="P9" s="103"/>
    </row>
    <row r="10" spans="1:20" ht="23.1" customHeight="1" x14ac:dyDescent="0.15">
      <c r="B10" s="24"/>
      <c r="C10" s="24"/>
      <c r="D10" s="24"/>
      <c r="E10" s="24"/>
      <c r="G10" s="93" t="s">
        <v>4</v>
      </c>
      <c r="H10" s="94"/>
      <c r="I10" s="94"/>
      <c r="J10" s="100">
        <f>'【記入例】入力シート①（基本情報）'!B3</f>
        <v>28000111</v>
      </c>
      <c r="K10" s="100"/>
      <c r="L10" s="100"/>
      <c r="M10" s="100"/>
      <c r="N10" s="100"/>
      <c r="O10" s="100"/>
      <c r="P10" s="101"/>
    </row>
    <row r="11" spans="1:20" ht="23.1" customHeight="1" thickBot="1" x14ac:dyDescent="0.2">
      <c r="B11" s="24"/>
      <c r="C11" s="24"/>
      <c r="D11" s="24"/>
      <c r="E11" s="24"/>
      <c r="G11" s="95" t="s">
        <v>90</v>
      </c>
      <c r="H11" s="96"/>
      <c r="I11" s="96"/>
      <c r="J11" s="98" t="str">
        <f>'【記入例】入力シート①（基本情報）'!D3</f>
        <v>078－〇〇〇-〇〇〇</v>
      </c>
      <c r="K11" s="98"/>
      <c r="L11" s="98"/>
      <c r="M11" s="98"/>
      <c r="N11" s="98"/>
      <c r="O11" s="98"/>
      <c r="P11" s="99"/>
    </row>
    <row r="12" spans="1:20" ht="8.25" customHeight="1" x14ac:dyDescent="0.15">
      <c r="B12" s="24"/>
      <c r="C12" s="24"/>
      <c r="D12" s="24"/>
      <c r="E12" s="24"/>
    </row>
    <row r="13" spans="1:20" x14ac:dyDescent="0.15">
      <c r="B13" s="104" t="s">
        <v>92</v>
      </c>
      <c r="C13" s="104"/>
      <c r="D13" s="104"/>
      <c r="E13" s="104"/>
      <c r="F13" s="104"/>
      <c r="G13" s="104"/>
    </row>
    <row r="14" spans="1:20" x14ac:dyDescent="0.15">
      <c r="B14" s="5"/>
    </row>
    <row r="15" spans="1:20" x14ac:dyDescent="0.15">
      <c r="B15" s="104" t="s">
        <v>15</v>
      </c>
      <c r="C15" s="104"/>
      <c r="D15" s="104"/>
      <c r="E15" s="104"/>
      <c r="F15" s="104"/>
      <c r="G15" s="104"/>
      <c r="H15" s="104"/>
    </row>
    <row r="16" spans="1:20" x14ac:dyDescent="0.15">
      <c r="B16" s="5"/>
    </row>
    <row r="17" spans="2:15" ht="3.75" customHeight="1" thickBot="1" x14ac:dyDescent="0.2">
      <c r="B17" s="5"/>
    </row>
    <row r="18" spans="2:15" ht="20.100000000000001" customHeight="1" thickTop="1" x14ac:dyDescent="0.15">
      <c r="C18" s="105" t="s">
        <v>9</v>
      </c>
      <c r="D18" s="106"/>
      <c r="E18" s="107"/>
      <c r="F18" s="89">
        <f>SUM('【記入例】力シート②（訪問入浴サービス請求明細書） '!H:H)</f>
        <v>322900</v>
      </c>
      <c r="G18" s="90"/>
      <c r="H18" s="90"/>
      <c r="I18" s="90"/>
      <c r="J18" s="90"/>
      <c r="K18" s="90"/>
      <c r="L18" s="90"/>
      <c r="M18" s="28"/>
      <c r="N18" s="9"/>
    </row>
    <row r="19" spans="2:15" ht="20.100000000000001" customHeight="1" thickBot="1" x14ac:dyDescent="0.2">
      <c r="C19" s="108"/>
      <c r="D19" s="109"/>
      <c r="E19" s="110"/>
      <c r="F19" s="91"/>
      <c r="G19" s="92"/>
      <c r="H19" s="92"/>
      <c r="I19" s="92"/>
      <c r="J19" s="92"/>
      <c r="K19" s="92"/>
      <c r="L19" s="92"/>
      <c r="M19" s="28"/>
    </row>
    <row r="20" spans="2:15" ht="16.5" customHeight="1" thickTop="1" thickBot="1" x14ac:dyDescent="0.2">
      <c r="B20" s="5"/>
    </row>
    <row r="21" spans="2:15" ht="23.25" customHeight="1" thickBot="1" x14ac:dyDescent="0.2">
      <c r="B21" s="111" t="str">
        <f>'【記入例】力シート②（訪問入浴サービス請求明細書） '!C2</f>
        <v>令和4年8月</v>
      </c>
      <c r="C21" s="112"/>
      <c r="D21" s="112"/>
      <c r="E21" s="112"/>
      <c r="F21" s="112"/>
      <c r="G21" s="113"/>
      <c r="H21" s="8"/>
    </row>
    <row r="22" spans="2:15" ht="20.25" customHeight="1" thickBot="1" x14ac:dyDescent="0.2">
      <c r="B22" s="65" t="s">
        <v>10</v>
      </c>
      <c r="C22" s="66"/>
      <c r="D22" s="66"/>
      <c r="E22" s="66"/>
      <c r="F22" s="66"/>
      <c r="G22" s="66"/>
      <c r="H22" s="67" t="s">
        <v>11</v>
      </c>
      <c r="I22" s="67"/>
      <c r="J22" s="65" t="s">
        <v>20</v>
      </c>
      <c r="K22" s="66"/>
      <c r="L22" s="66"/>
      <c r="M22" s="66"/>
      <c r="N22" s="66"/>
      <c r="O22" s="68"/>
    </row>
    <row r="23" spans="2:15" ht="13.5" customHeight="1" thickBot="1" x14ac:dyDescent="0.2">
      <c r="B23" s="69" t="s">
        <v>12</v>
      </c>
      <c r="C23" s="70"/>
      <c r="D23" s="70"/>
      <c r="E23" s="70"/>
      <c r="F23" s="70"/>
      <c r="G23" s="70"/>
      <c r="H23" s="71">
        <f>COUNT('【記入例】力シート②（訪問入浴サービス請求明細書） '!H:H)</f>
        <v>5</v>
      </c>
      <c r="I23" s="72"/>
      <c r="J23" s="73">
        <f>SUM('【記入例】力シート②（訪問入浴サービス請求明細書） '!H:H)</f>
        <v>322900</v>
      </c>
      <c r="K23" s="74"/>
      <c r="L23" s="74"/>
      <c r="M23" s="74"/>
      <c r="N23" s="74"/>
      <c r="O23" s="75"/>
    </row>
    <row r="24" spans="2:15" ht="13.5" customHeight="1" thickBot="1" x14ac:dyDescent="0.2">
      <c r="B24" s="61" t="s">
        <v>13</v>
      </c>
      <c r="C24" s="62"/>
      <c r="D24" s="62"/>
      <c r="E24" s="62"/>
      <c r="F24" s="62"/>
      <c r="G24" s="62"/>
      <c r="H24" s="72"/>
      <c r="I24" s="72"/>
      <c r="J24" s="73"/>
      <c r="K24" s="74"/>
      <c r="L24" s="74"/>
      <c r="M24" s="74"/>
      <c r="N24" s="74"/>
      <c r="O24" s="75"/>
    </row>
    <row r="25" spans="2:15" ht="14.25" customHeight="1" thickBot="1" x14ac:dyDescent="0.2">
      <c r="B25" s="86" t="s">
        <v>14</v>
      </c>
      <c r="C25" s="87"/>
      <c r="D25" s="87"/>
      <c r="E25" s="87"/>
      <c r="F25" s="87"/>
      <c r="G25" s="87"/>
      <c r="H25" s="72"/>
      <c r="I25" s="72"/>
      <c r="J25" s="73"/>
      <c r="K25" s="74"/>
      <c r="L25" s="74"/>
      <c r="M25" s="74"/>
      <c r="N25" s="74"/>
      <c r="O25" s="75"/>
    </row>
    <row r="26" spans="2:15" ht="14.25" thickBot="1" x14ac:dyDescent="0.2">
      <c r="B26" s="5"/>
    </row>
    <row r="27" spans="2:15" ht="41.25" customHeight="1" thickBot="1" x14ac:dyDescent="0.2">
      <c r="B27" s="23" t="s">
        <v>16</v>
      </c>
      <c r="C27" s="65" t="s">
        <v>18</v>
      </c>
      <c r="D27" s="66"/>
      <c r="E27" s="80" t="str">
        <f>'【記入例】入力シート①（基本情報）'!F3</f>
        <v>〇×△銀行</v>
      </c>
      <c r="F27" s="80"/>
      <c r="G27" s="80"/>
      <c r="H27" s="80"/>
      <c r="I27" s="80"/>
      <c r="J27" s="81"/>
      <c r="K27" s="84" t="str">
        <f>'【記入例】入力シート①（基本情報）'!G3</f>
        <v>加納町支店</v>
      </c>
      <c r="L27" s="82"/>
      <c r="M27" s="82"/>
      <c r="N27" s="82"/>
      <c r="O27" s="83"/>
    </row>
    <row r="28" spans="2:15" ht="27.75" customHeight="1" thickBot="1" x14ac:dyDescent="0.2">
      <c r="B28" s="6" t="s">
        <v>17</v>
      </c>
      <c r="C28" s="65" t="s">
        <v>19</v>
      </c>
      <c r="D28" s="66"/>
      <c r="E28" s="82" t="str">
        <f>'【記入例】入力シート①（基本情報）'!H3</f>
        <v>普通</v>
      </c>
      <c r="F28" s="82"/>
      <c r="G28" s="82"/>
      <c r="H28" s="66" t="s">
        <v>26</v>
      </c>
      <c r="I28" s="66"/>
      <c r="J28" s="66"/>
      <c r="K28" s="68"/>
      <c r="L28" s="84">
        <f>'【記入例】入力シート①（基本情報）'!I3</f>
        <v>123456789</v>
      </c>
      <c r="M28" s="82"/>
      <c r="N28" s="82"/>
      <c r="O28" s="83"/>
    </row>
    <row r="29" spans="2:15" ht="32.25" customHeight="1" thickBot="1" x14ac:dyDescent="0.2">
      <c r="B29" s="11"/>
      <c r="C29" s="76" t="s">
        <v>91</v>
      </c>
      <c r="D29" s="77"/>
      <c r="E29" s="78" t="str">
        <f>'【記入例】入力シート①（基本情報）'!J3</f>
        <v>ｶ)ｺｳﾍﾞﾌｸｼ</v>
      </c>
      <c r="F29" s="78"/>
      <c r="G29" s="78"/>
      <c r="H29" s="78"/>
      <c r="I29" s="78"/>
      <c r="J29" s="78"/>
      <c r="K29" s="78"/>
      <c r="L29" s="78"/>
      <c r="M29" s="78"/>
      <c r="N29" s="78"/>
      <c r="O29" s="79"/>
    </row>
    <row r="30" spans="2:15" x14ac:dyDescent="0.15"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</row>
    <row r="31" spans="2:15" x14ac:dyDescent="0.15">
      <c r="B31" s="5"/>
    </row>
  </sheetData>
  <sheetProtection sheet="1" formatCells="0"/>
  <mergeCells count="33">
    <mergeCell ref="A2:Q2"/>
    <mergeCell ref="N4:P4"/>
    <mergeCell ref="A6:E6"/>
    <mergeCell ref="G8:I8"/>
    <mergeCell ref="J8:P8"/>
    <mergeCell ref="G9:I9"/>
    <mergeCell ref="J9:P9"/>
    <mergeCell ref="G10:I10"/>
    <mergeCell ref="J10:P10"/>
    <mergeCell ref="G11:I11"/>
    <mergeCell ref="J11:P11"/>
    <mergeCell ref="B13:G13"/>
    <mergeCell ref="B15:H15"/>
    <mergeCell ref="C18:E19"/>
    <mergeCell ref="F18:L19"/>
    <mergeCell ref="B21:G21"/>
    <mergeCell ref="B22:G22"/>
    <mergeCell ref="H22:I22"/>
    <mergeCell ref="J22:O22"/>
    <mergeCell ref="B23:G23"/>
    <mergeCell ref="H23:I25"/>
    <mergeCell ref="J23:O25"/>
    <mergeCell ref="B24:G24"/>
    <mergeCell ref="B25:G25"/>
    <mergeCell ref="C29:D29"/>
    <mergeCell ref="E29:O29"/>
    <mergeCell ref="C27:D27"/>
    <mergeCell ref="E27:J27"/>
    <mergeCell ref="K27:O27"/>
    <mergeCell ref="C28:D28"/>
    <mergeCell ref="E28:G28"/>
    <mergeCell ref="H28:K28"/>
    <mergeCell ref="L28:O28"/>
  </mergeCells>
  <phoneticPr fontId="1"/>
  <pageMargins left="0.7" right="0.7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47"/>
  <sheetViews>
    <sheetView topLeftCell="A21" zoomScale="146" workbookViewId="0">
      <selection activeCell="B47" sqref="B47"/>
    </sheetView>
  </sheetViews>
  <sheetFormatPr defaultRowHeight="13.5" x14ac:dyDescent="0.15"/>
  <cols>
    <col min="1" max="1" width="13.75" customWidth="1"/>
    <col min="3" max="3" width="9.375" customWidth="1"/>
  </cols>
  <sheetData>
    <row r="2" spans="1:3" x14ac:dyDescent="0.15">
      <c r="A2" t="s">
        <v>21</v>
      </c>
      <c r="C2" t="s">
        <v>77</v>
      </c>
    </row>
    <row r="3" spans="1:3" x14ac:dyDescent="0.15">
      <c r="A3" t="s">
        <v>27</v>
      </c>
      <c r="C3" t="s">
        <v>78</v>
      </c>
    </row>
    <row r="4" spans="1:3" x14ac:dyDescent="0.15">
      <c r="A4" t="s">
        <v>28</v>
      </c>
      <c r="C4" t="s">
        <v>79</v>
      </c>
    </row>
    <row r="5" spans="1:3" x14ac:dyDescent="0.15">
      <c r="A5" t="s">
        <v>29</v>
      </c>
    </row>
    <row r="6" spans="1:3" x14ac:dyDescent="0.15">
      <c r="A6" t="s">
        <v>30</v>
      </c>
    </row>
    <row r="7" spans="1:3" x14ac:dyDescent="0.15">
      <c r="A7" t="s">
        <v>31</v>
      </c>
    </row>
    <row r="8" spans="1:3" x14ac:dyDescent="0.15">
      <c r="A8" t="s">
        <v>32</v>
      </c>
    </row>
    <row r="9" spans="1:3" x14ac:dyDescent="0.15">
      <c r="A9" t="s">
        <v>33</v>
      </c>
    </row>
    <row r="10" spans="1:3" x14ac:dyDescent="0.15">
      <c r="A10" t="s">
        <v>34</v>
      </c>
    </row>
    <row r="11" spans="1:3" x14ac:dyDescent="0.15">
      <c r="A11" t="s">
        <v>35</v>
      </c>
    </row>
    <row r="12" spans="1:3" x14ac:dyDescent="0.15">
      <c r="A12" t="s">
        <v>36</v>
      </c>
    </row>
    <row r="13" spans="1:3" x14ac:dyDescent="0.15">
      <c r="A13" t="s">
        <v>37</v>
      </c>
    </row>
    <row r="14" spans="1:3" x14ac:dyDescent="0.15">
      <c r="A14" t="s">
        <v>38</v>
      </c>
    </row>
    <row r="15" spans="1:3" x14ac:dyDescent="0.15">
      <c r="A15" t="s">
        <v>39</v>
      </c>
    </row>
    <row r="16" spans="1:3" x14ac:dyDescent="0.15">
      <c r="A16" t="s">
        <v>40</v>
      </c>
    </row>
    <row r="17" spans="1:1" x14ac:dyDescent="0.15">
      <c r="A17" t="s">
        <v>41</v>
      </c>
    </row>
    <row r="18" spans="1:1" x14ac:dyDescent="0.15">
      <c r="A18" t="s">
        <v>42</v>
      </c>
    </row>
    <row r="19" spans="1:1" x14ac:dyDescent="0.15">
      <c r="A19" t="s">
        <v>43</v>
      </c>
    </row>
    <row r="20" spans="1:1" x14ac:dyDescent="0.15">
      <c r="A20" t="s">
        <v>44</v>
      </c>
    </row>
    <row r="21" spans="1:1" x14ac:dyDescent="0.15">
      <c r="A21" t="s">
        <v>45</v>
      </c>
    </row>
    <row r="22" spans="1:1" x14ac:dyDescent="0.15">
      <c r="A22" t="s">
        <v>46</v>
      </c>
    </row>
    <row r="23" spans="1:1" x14ac:dyDescent="0.15">
      <c r="A23" t="s">
        <v>47</v>
      </c>
    </row>
    <row r="24" spans="1:1" x14ac:dyDescent="0.15">
      <c r="A24" t="s">
        <v>48</v>
      </c>
    </row>
    <row r="25" spans="1:1" x14ac:dyDescent="0.15">
      <c r="A25" t="s">
        <v>49</v>
      </c>
    </row>
    <row r="26" spans="1:1" x14ac:dyDescent="0.15">
      <c r="A26" t="s">
        <v>50</v>
      </c>
    </row>
    <row r="27" spans="1:1" x14ac:dyDescent="0.15">
      <c r="A27" t="s">
        <v>51</v>
      </c>
    </row>
    <row r="28" spans="1:1" x14ac:dyDescent="0.15">
      <c r="A28" t="s">
        <v>52</v>
      </c>
    </row>
    <row r="29" spans="1:1" x14ac:dyDescent="0.15">
      <c r="A29" t="s">
        <v>53</v>
      </c>
    </row>
    <row r="30" spans="1:1" x14ac:dyDescent="0.15">
      <c r="A30" t="s">
        <v>54</v>
      </c>
    </row>
    <row r="31" spans="1:1" x14ac:dyDescent="0.15">
      <c r="A31" t="s">
        <v>55</v>
      </c>
    </row>
    <row r="32" spans="1:1" x14ac:dyDescent="0.15">
      <c r="A32" t="s">
        <v>56</v>
      </c>
    </row>
    <row r="33" spans="1:1" x14ac:dyDescent="0.15">
      <c r="A33" t="s">
        <v>57</v>
      </c>
    </row>
    <row r="34" spans="1:1" x14ac:dyDescent="0.15">
      <c r="A34" t="s">
        <v>58</v>
      </c>
    </row>
    <row r="35" spans="1:1" x14ac:dyDescent="0.15">
      <c r="A35" t="s">
        <v>59</v>
      </c>
    </row>
    <row r="36" spans="1:1" x14ac:dyDescent="0.15">
      <c r="A36" t="s">
        <v>60</v>
      </c>
    </row>
    <row r="37" spans="1:1" x14ac:dyDescent="0.15">
      <c r="A37" t="s">
        <v>61</v>
      </c>
    </row>
    <row r="38" spans="1:1" x14ac:dyDescent="0.15">
      <c r="A38" t="s">
        <v>62</v>
      </c>
    </row>
    <row r="39" spans="1:1" x14ac:dyDescent="0.15">
      <c r="A39" t="s">
        <v>63</v>
      </c>
    </row>
    <row r="40" spans="1:1" x14ac:dyDescent="0.15">
      <c r="A40" t="s">
        <v>64</v>
      </c>
    </row>
    <row r="41" spans="1:1" x14ac:dyDescent="0.15">
      <c r="A41" t="s">
        <v>65</v>
      </c>
    </row>
    <row r="42" spans="1:1" x14ac:dyDescent="0.15">
      <c r="A42" t="s">
        <v>66</v>
      </c>
    </row>
    <row r="43" spans="1:1" x14ac:dyDescent="0.15">
      <c r="A43" t="s">
        <v>67</v>
      </c>
    </row>
    <row r="44" spans="1:1" x14ac:dyDescent="0.15">
      <c r="A44" t="s">
        <v>68</v>
      </c>
    </row>
    <row r="45" spans="1:1" x14ac:dyDescent="0.15">
      <c r="A45" t="s">
        <v>69</v>
      </c>
    </row>
    <row r="46" spans="1:1" x14ac:dyDescent="0.15">
      <c r="A46" t="s">
        <v>70</v>
      </c>
    </row>
    <row r="47" spans="1:1" x14ac:dyDescent="0.15">
      <c r="A47" t="s">
        <v>71</v>
      </c>
    </row>
  </sheetData>
  <phoneticPr fontId="1"/>
  <pageMargins left="0.7" right="0.7" top="0.75" bottom="0.75" header="0.3" footer="0.3"/>
  <tableParts count="2">
    <tablePart r:id="rId1"/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1</vt:i4>
      </vt:variant>
    </vt:vector>
  </HeadingPairs>
  <TitlesOfParts>
    <vt:vector size="8" baseType="lpstr">
      <vt:lpstr>入力シート①（基本情報）</vt:lpstr>
      <vt:lpstr>入力シート②（訪問入浴サービス請求明細書）</vt:lpstr>
      <vt:lpstr>請求書</vt:lpstr>
      <vt:lpstr>【記入例】入力シート①（基本情報）</vt:lpstr>
      <vt:lpstr>【記入例】力シート②（訪問入浴サービス請求明細書） </vt:lpstr>
      <vt:lpstr>【例】請求書</vt:lpstr>
      <vt:lpstr>リスト</vt:lpstr>
      <vt:lpstr>請求書!Print_Area</vt:lpstr>
    </vt:vector>
  </TitlesOfParts>
  <Company>神戸市保健福祉局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育成課</dc:creator>
  <cp:lastModifiedBy>Windows ユーザー</cp:lastModifiedBy>
  <cp:lastPrinted>2023-02-10T09:11:20Z</cp:lastPrinted>
  <dcterms:created xsi:type="dcterms:W3CDTF">2008-05-08T04:48:23Z</dcterms:created>
  <dcterms:modified xsi:type="dcterms:W3CDTF">2023-03-27T03:31:23Z</dcterms:modified>
</cp:coreProperties>
</file>