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22260" windowHeight="12650" firstSheet="2" activeTab="3"/>
  </bookViews>
  <sheets>
    <sheet name="様式１" sheetId="1" r:id="rId1"/>
    <sheet name="様式２" sheetId="2" r:id="rId2"/>
    <sheet name="誓約書" sheetId="8" r:id="rId3"/>
    <sheet name="様式３（入所施設等から移行する場合のみ記載）" sheetId="5" r:id="rId4"/>
    <sheet name="Sheet1" sheetId="6" r:id="rId5"/>
    <sheet name="Sheet2" sheetId="7" r:id="rId6"/>
    <sheet name="計算用（更新不可）" sheetId="3" r:id="rId7"/>
  </sheets>
  <definedNames>
    <definedName name="_xlnm.Print_Area" localSheetId="2">誓約書!$A$1:$K$33</definedName>
    <definedName name="_xlnm.Print_Area" localSheetId="1">様式２!$A$1:$H$41</definedName>
    <definedName name="_xlnm.Print_Area" localSheetId="3">'様式３（入所施設等から移行する場合のみ記載）'!$A$1:$U$21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8" l="1"/>
  <c r="G11" i="8"/>
  <c r="G10" i="8"/>
  <c r="G11" i="3" l="1"/>
  <c r="D11" i="3" l="1"/>
  <c r="C20" i="3"/>
  <c r="E20" i="3" s="1"/>
  <c r="B11" i="3"/>
  <c r="C11" i="3"/>
  <c r="E11" i="3" l="1"/>
  <c r="E15" i="3" s="1"/>
  <c r="F8" i="2" l="1"/>
  <c r="F7" i="2"/>
  <c r="F6" i="2"/>
  <c r="F5" i="2"/>
  <c r="F4" i="2"/>
  <c r="A2" i="2"/>
  <c r="F37" i="2" l="1"/>
  <c r="F24" i="2"/>
  <c r="G40" i="2" l="1"/>
  <c r="G27" i="1"/>
  <c r="B18" i="3" l="1"/>
  <c r="C18" i="3" l="1"/>
  <c r="E18" i="3" s="1"/>
  <c r="D18" i="3"/>
  <c r="F24" i="3" l="1"/>
  <c r="F23" i="3"/>
  <c r="G28" i="1" l="1"/>
  <c r="G33" i="1" s="1"/>
</calcChain>
</file>

<file path=xl/comments1.xml><?xml version="1.0" encoding="utf-8"?>
<comments xmlns="http://schemas.openxmlformats.org/spreadsheetml/2006/main">
  <authors>
    <author>作成者</author>
  </authors>
  <commentList>
    <comment ref="C10" authorId="0" shapeId="0">
      <text>
        <r>
          <rPr>
            <sz val="9"/>
            <color indexed="81"/>
            <rFont val="MS P ゴシック"/>
            <family val="3"/>
            <charset val="128"/>
          </rPr>
          <t>新規開設：既存建物を活用して新たにGHを運営するもの
創設：新たに施設を建設するもの
既存改修：運営しているGHの修繕</t>
        </r>
      </text>
    </comment>
    <comment ref="C15" authorId="0" shapeId="0">
      <text>
        <r>
          <rPr>
            <sz val="9"/>
            <color indexed="81"/>
            <rFont val="MS P ゴシック"/>
            <family val="3"/>
            <charset val="128"/>
          </rPr>
          <t>記載例：木造２階建</t>
        </r>
      </text>
    </comment>
    <comment ref="C19" authorId="0" shapeId="0">
      <text>
        <r>
          <rPr>
            <sz val="9"/>
            <color indexed="81"/>
            <rFont val="MS P ゴシック"/>
            <family val="3"/>
            <charset val="128"/>
          </rPr>
          <t>当てはまるもの全てに■を記載</t>
        </r>
      </text>
    </comment>
    <comment ref="C25" authorId="0" shapeId="0">
      <text>
        <r>
          <rPr>
            <sz val="9"/>
            <color indexed="81"/>
            <rFont val="MS P ゴシック"/>
            <family val="3"/>
            <charset val="128"/>
          </rPr>
          <t>役職も記載ください。
例：理事長　神戸　太郎</t>
        </r>
      </text>
    </comment>
    <comment ref="C29" authorId="0" shapeId="0">
      <text>
        <r>
          <rPr>
            <sz val="9"/>
            <color indexed="81"/>
            <rFont val="MS P ゴシック"/>
            <family val="3"/>
            <charset val="128"/>
          </rPr>
          <t>借入金がある場合、総事業費から補助金額を差し引いた額（差額）に、以下の割合を乗じた額以上の自己資金が必要。
差額が1,000万円未満→10％
差額が1,000万円以上→15％
差額が25,000万円以上→20％
例：事業費3,000万円の場合
　　補助金額2,250万円、差額750万円
　　750万円×10％＝75万円以上の自己資金が必要。
　　借入できるのは、675万円まで</t>
        </r>
      </text>
    </comment>
    <comment ref="C31" authorId="0" shapeId="0">
      <text>
        <r>
          <rPr>
            <sz val="9"/>
            <color indexed="81"/>
            <rFont val="MS P ゴシック"/>
            <family val="3"/>
            <charset val="128"/>
          </rPr>
          <t>法人資産（決算報告書内）のどこから自己資金分を捻出するかを記入（修繕積立金や現金・預金等）。</t>
        </r>
      </text>
    </comment>
  </commentList>
</comments>
</file>

<file path=xl/sharedStrings.xml><?xml version="1.0" encoding="utf-8"?>
<sst xmlns="http://schemas.openxmlformats.org/spreadsheetml/2006/main" count="162" uniqueCount="139">
  <si>
    <t>様式１</t>
    <rPh sb="0" eb="2">
      <t>ヨウシキ</t>
    </rPh>
    <phoneticPr fontId="6"/>
  </si>
  <si>
    <t>法人名</t>
    <rPh sb="0" eb="2">
      <t>ホウジン</t>
    </rPh>
    <rPh sb="2" eb="3">
      <t>メイ</t>
    </rPh>
    <phoneticPr fontId="6"/>
  </si>
  <si>
    <t>事業所・ホーム名</t>
    <rPh sb="0" eb="3">
      <t>ジギョウショ</t>
    </rPh>
    <rPh sb="7" eb="8">
      <t>メイ</t>
    </rPh>
    <phoneticPr fontId="6"/>
  </si>
  <si>
    <t>担当者連絡先TEL</t>
    <rPh sb="0" eb="3">
      <t>タントウシャ</t>
    </rPh>
    <rPh sb="3" eb="6">
      <t>レンラクサキ</t>
    </rPh>
    <phoneticPr fontId="6"/>
  </si>
  <si>
    <t>メールアドレス</t>
    <phoneticPr fontId="6"/>
  </si>
  <si>
    <t>担当者名</t>
    <rPh sb="0" eb="3">
      <t>タントウシャ</t>
    </rPh>
    <rPh sb="3" eb="4">
      <t>メイ</t>
    </rPh>
    <phoneticPr fontId="6"/>
  </si>
  <si>
    <t>グループホーム等の概要</t>
    <rPh sb="7" eb="8">
      <t>トウ</t>
    </rPh>
    <rPh sb="9" eb="11">
      <t>ガイヨウ</t>
    </rPh>
    <phoneticPr fontId="6"/>
  </si>
  <si>
    <t>名称</t>
    <rPh sb="0" eb="2">
      <t>メイショウ</t>
    </rPh>
    <phoneticPr fontId="6"/>
  </si>
  <si>
    <t>住所</t>
    <rPh sb="0" eb="2">
      <t>ジュウショ</t>
    </rPh>
    <phoneticPr fontId="6"/>
  </si>
  <si>
    <t>建物構造</t>
    <rPh sb="0" eb="2">
      <t>タテモノ</t>
    </rPh>
    <rPh sb="2" eb="4">
      <t>コウゾウ</t>
    </rPh>
    <phoneticPr fontId="6"/>
  </si>
  <si>
    <t>延床面積</t>
    <rPh sb="0" eb="2">
      <t>ノベユカ</t>
    </rPh>
    <rPh sb="1" eb="2">
      <t>ユカ</t>
    </rPh>
    <rPh sb="2" eb="4">
      <t>メンセキ</t>
    </rPh>
    <phoneticPr fontId="6"/>
  </si>
  <si>
    <t>㎡</t>
    <phoneticPr fontId="6"/>
  </si>
  <si>
    <t>整備面積</t>
    <rPh sb="0" eb="2">
      <t>セイビ</t>
    </rPh>
    <rPh sb="2" eb="4">
      <t>メンセキ</t>
    </rPh>
    <phoneticPr fontId="6"/>
  </si>
  <si>
    <t>居室数</t>
    <rPh sb="0" eb="2">
      <t>キョシツ</t>
    </rPh>
    <rPh sb="2" eb="3">
      <t>スウ</t>
    </rPh>
    <phoneticPr fontId="6"/>
  </si>
  <si>
    <t>室</t>
    <rPh sb="0" eb="1">
      <t>シツ</t>
    </rPh>
    <phoneticPr fontId="6"/>
  </si>
  <si>
    <t>主たる障害区分</t>
    <rPh sb="0" eb="1">
      <t>シュ</t>
    </rPh>
    <rPh sb="3" eb="5">
      <t>ショウガイ</t>
    </rPh>
    <rPh sb="5" eb="7">
      <t>クブン</t>
    </rPh>
    <phoneticPr fontId="6"/>
  </si>
  <si>
    <t>入居定員</t>
    <rPh sb="0" eb="2">
      <t>ニュウキョ</t>
    </rPh>
    <rPh sb="2" eb="4">
      <t>テイイン</t>
    </rPh>
    <phoneticPr fontId="6"/>
  </si>
  <si>
    <t>名</t>
    <rPh sb="0" eb="1">
      <t>メイ</t>
    </rPh>
    <phoneticPr fontId="6"/>
  </si>
  <si>
    <t>工期</t>
    <rPh sb="0" eb="2">
      <t>コウキ</t>
    </rPh>
    <phoneticPr fontId="6"/>
  </si>
  <si>
    <t>　年　月　日～　年　月　日</t>
    <rPh sb="1" eb="2">
      <t>ネン</t>
    </rPh>
    <rPh sb="3" eb="4">
      <t>ガツ</t>
    </rPh>
    <rPh sb="5" eb="6">
      <t>ニチ</t>
    </rPh>
    <rPh sb="8" eb="9">
      <t>ネン</t>
    </rPh>
    <rPh sb="10" eb="11">
      <t>ガツ</t>
    </rPh>
    <rPh sb="12" eb="13">
      <t>ニチ</t>
    </rPh>
    <phoneticPr fontId="6"/>
  </si>
  <si>
    <t>開設日
(指定申請・変更申請予定日)</t>
    <rPh sb="0" eb="2">
      <t>カイセツ</t>
    </rPh>
    <rPh sb="2" eb="3">
      <t>ビ</t>
    </rPh>
    <rPh sb="5" eb="7">
      <t>シテイ</t>
    </rPh>
    <rPh sb="7" eb="9">
      <t>シンセイ</t>
    </rPh>
    <rPh sb="10" eb="12">
      <t>ヘンコウ</t>
    </rPh>
    <rPh sb="12" eb="14">
      <t>シンセイ</t>
    </rPh>
    <rPh sb="14" eb="17">
      <t>ヨテイビ</t>
    </rPh>
    <phoneticPr fontId="6"/>
  </si>
  <si>
    <t>　年　月　日</t>
    <rPh sb="1" eb="2">
      <t>ネン</t>
    </rPh>
    <rPh sb="3" eb="4">
      <t>ガツ</t>
    </rPh>
    <rPh sb="5" eb="6">
      <t>ニチ</t>
    </rPh>
    <phoneticPr fontId="6"/>
  </si>
  <si>
    <t>運営主体</t>
    <rPh sb="0" eb="2">
      <t>ウンエイ</t>
    </rPh>
    <rPh sb="2" eb="4">
      <t>シュタイ</t>
    </rPh>
    <phoneticPr fontId="6"/>
  </si>
  <si>
    <t>代表者名</t>
    <rPh sb="0" eb="2">
      <t>ダイヒョウ</t>
    </rPh>
    <rPh sb="2" eb="3">
      <t>シャ</t>
    </rPh>
    <rPh sb="3" eb="4">
      <t>メイ</t>
    </rPh>
    <phoneticPr fontId="6"/>
  </si>
  <si>
    <t>工事種別</t>
    <rPh sb="0" eb="2">
      <t>コウジ</t>
    </rPh>
    <rPh sb="2" eb="4">
      <t>シュベツ</t>
    </rPh>
    <phoneticPr fontId="6"/>
  </si>
  <si>
    <t>選択してください→</t>
    <rPh sb="0" eb="2">
      <t>センタク</t>
    </rPh>
    <phoneticPr fontId="6"/>
  </si>
  <si>
    <t>資金計画案</t>
    <rPh sb="0" eb="5">
      <t>シキンケイカクアン</t>
    </rPh>
    <phoneticPr fontId="6"/>
  </si>
  <si>
    <t>総事業費</t>
    <rPh sb="0" eb="1">
      <t>ソウ</t>
    </rPh>
    <rPh sb="1" eb="4">
      <t>ジギョウヒ</t>
    </rPh>
    <phoneticPr fontId="6"/>
  </si>
  <si>
    <t>円</t>
    <rPh sb="0" eb="1">
      <t>エン</t>
    </rPh>
    <phoneticPr fontId="6"/>
  </si>
  <si>
    <t>補助金（試算）</t>
    <rPh sb="0" eb="3">
      <t>ホジョキン</t>
    </rPh>
    <rPh sb="4" eb="6">
      <t>シサン</t>
    </rPh>
    <phoneticPr fontId="6"/>
  </si>
  <si>
    <t>上限まで配分できない場合や
全く配分できない場合があります。</t>
    <phoneticPr fontId="6"/>
  </si>
  <si>
    <t>借入金</t>
    <rPh sb="0" eb="1">
      <t>カ</t>
    </rPh>
    <rPh sb="1" eb="2">
      <t>イ</t>
    </rPh>
    <rPh sb="2" eb="3">
      <t>キン</t>
    </rPh>
    <phoneticPr fontId="6"/>
  </si>
  <si>
    <t>（借入先：　　　　　　　　　　銀行　）</t>
    <rPh sb="1" eb="2">
      <t>カ</t>
    </rPh>
    <rPh sb="2" eb="3">
      <t>イ</t>
    </rPh>
    <rPh sb="3" eb="4">
      <t>サキ</t>
    </rPh>
    <rPh sb="15" eb="17">
      <t>ギンコウ</t>
    </rPh>
    <phoneticPr fontId="6"/>
  </si>
  <si>
    <t>寄附金</t>
    <rPh sb="0" eb="3">
      <t>キフキン</t>
    </rPh>
    <phoneticPr fontId="6"/>
  </si>
  <si>
    <t>（寄付者：　　　　　　　　　　　　）</t>
    <rPh sb="1" eb="3">
      <t>キフ</t>
    </rPh>
    <rPh sb="3" eb="4">
      <t>シャ</t>
    </rPh>
    <phoneticPr fontId="6"/>
  </si>
  <si>
    <t>自己資金</t>
    <rPh sb="0" eb="2">
      <t>ジコ</t>
    </rPh>
    <rPh sb="2" eb="4">
      <t>シキン</t>
    </rPh>
    <phoneticPr fontId="6"/>
  </si>
  <si>
    <t>□法人会計　　　　　　　　　金より □その他</t>
    <rPh sb="1" eb="3">
      <t>ホウジン</t>
    </rPh>
    <rPh sb="3" eb="5">
      <t>カイケイ</t>
    </rPh>
    <rPh sb="14" eb="15">
      <t>キン</t>
    </rPh>
    <rPh sb="21" eb="22">
      <t>タ</t>
    </rPh>
    <phoneticPr fontId="6"/>
  </si>
  <si>
    <t>他（　　　　　）</t>
    <rPh sb="0" eb="1">
      <t>タ</t>
    </rPh>
    <phoneticPr fontId="6"/>
  </si>
  <si>
    <t>合計</t>
    <rPh sb="0" eb="2">
      <t>ゴウケイ</t>
    </rPh>
    <phoneticPr fontId="6"/>
  </si>
  <si>
    <t>地域への説明状況</t>
    <rPh sb="4" eb="6">
      <t>セツメイ</t>
    </rPh>
    <rPh sb="6" eb="8">
      <t>ジョウキョウ</t>
    </rPh>
    <phoneticPr fontId="6"/>
  </si>
  <si>
    <t>その他（右欄に内容を記載）</t>
    <rPh sb="2" eb="3">
      <t>タ</t>
    </rPh>
    <rPh sb="4" eb="6">
      <t>ミギラン</t>
    </rPh>
    <rPh sb="7" eb="9">
      <t>ナイヨウ</t>
    </rPh>
    <rPh sb="10" eb="12">
      <t>キサイ</t>
    </rPh>
    <phoneticPr fontId="6"/>
  </si>
  <si>
    <t>防火設備
設置状況</t>
    <rPh sb="0" eb="2">
      <t>ボウカ</t>
    </rPh>
    <rPh sb="2" eb="4">
      <t>セツビ</t>
    </rPh>
    <rPh sb="5" eb="7">
      <t>セッチ</t>
    </rPh>
    <rPh sb="7" eb="9">
      <t>ジョウキョウ</t>
    </rPh>
    <phoneticPr fontId="6"/>
  </si>
  <si>
    <t>消防署からの助言・指導内容</t>
    <rPh sb="0" eb="3">
      <t>ショウボウショ</t>
    </rPh>
    <rPh sb="6" eb="8">
      <t>ジョゲン</t>
    </rPh>
    <rPh sb="9" eb="11">
      <t>シドウ</t>
    </rPh>
    <rPh sb="11" eb="13">
      <t>ナイヨウ</t>
    </rPh>
    <phoneticPr fontId="6"/>
  </si>
  <si>
    <t>具体的に記載すること(助言・指導内容がわかる添付資料でも可)</t>
    <rPh sb="0" eb="3">
      <t>グタイテキ</t>
    </rPh>
    <rPh sb="4" eb="6">
      <t>キサイ</t>
    </rPh>
    <rPh sb="11" eb="13">
      <t>ジョゲン</t>
    </rPh>
    <rPh sb="14" eb="16">
      <t>シドウ</t>
    </rPh>
    <rPh sb="16" eb="18">
      <t>ナイヨウ</t>
    </rPh>
    <rPh sb="22" eb="24">
      <t>テンプ</t>
    </rPh>
    <rPh sb="24" eb="26">
      <t>シリョウ</t>
    </rPh>
    <rPh sb="28" eb="29">
      <t>カ</t>
    </rPh>
    <phoneticPr fontId="6"/>
  </si>
  <si>
    <t>その他（消防設備の具体的名称や、優先すべき理由等について記載）</t>
    <rPh sb="2" eb="3">
      <t>タ</t>
    </rPh>
    <rPh sb="4" eb="6">
      <t>ショウボウ</t>
    </rPh>
    <rPh sb="6" eb="8">
      <t>セツビ</t>
    </rPh>
    <rPh sb="9" eb="10">
      <t>グ</t>
    </rPh>
    <rPh sb="10" eb="11">
      <t>カラダ</t>
    </rPh>
    <rPh sb="11" eb="12">
      <t>テキ</t>
    </rPh>
    <rPh sb="12" eb="14">
      <t>メイショウ</t>
    </rPh>
    <rPh sb="16" eb="18">
      <t>ユウセン</t>
    </rPh>
    <rPh sb="21" eb="23">
      <t>リユウ</t>
    </rPh>
    <rPh sb="23" eb="24">
      <t>トウ</t>
    </rPh>
    <rPh sb="28" eb="30">
      <t>キサイ</t>
    </rPh>
    <phoneticPr fontId="6"/>
  </si>
  <si>
    <t>（注意事項）</t>
    <rPh sb="1" eb="3">
      <t>チュウイ</t>
    </rPh>
    <rPh sb="3" eb="5">
      <t>ジコウ</t>
    </rPh>
    <phoneticPr fontId="6"/>
  </si>
  <si>
    <t>１ 協議を行うすべての共同生活住居ごとに記入願います。</t>
    <rPh sb="2" eb="4">
      <t>キョウギ</t>
    </rPh>
    <rPh sb="5" eb="6">
      <t>オコナ</t>
    </rPh>
    <rPh sb="11" eb="13">
      <t>キョウドウ</t>
    </rPh>
    <rPh sb="13" eb="15">
      <t>セイカツ</t>
    </rPh>
    <rPh sb="15" eb="17">
      <t>ジュウキョ</t>
    </rPh>
    <rPh sb="20" eb="22">
      <t>キニュウ</t>
    </rPh>
    <rPh sb="22" eb="23">
      <t>ネガ</t>
    </rPh>
    <phoneticPr fontId="6"/>
  </si>
  <si>
    <t>様式２</t>
    <rPh sb="0" eb="2">
      <t>ヨウシキ</t>
    </rPh>
    <phoneticPr fontId="6"/>
  </si>
  <si>
    <t>※　下表の行は必要に応じて追加してください。</t>
    <rPh sb="2" eb="4">
      <t>カヒョウ</t>
    </rPh>
    <rPh sb="5" eb="6">
      <t>ギョウ</t>
    </rPh>
    <rPh sb="7" eb="9">
      <t>ヒツヨウ</t>
    </rPh>
    <rPh sb="10" eb="11">
      <t>オウ</t>
    </rPh>
    <rPh sb="13" eb="15">
      <t>ツイカ</t>
    </rPh>
    <phoneticPr fontId="6"/>
  </si>
  <si>
    <t>（単位：円）</t>
    <rPh sb="1" eb="3">
      <t>タンイ</t>
    </rPh>
    <rPh sb="4" eb="5">
      <t>エン</t>
    </rPh>
    <phoneticPr fontId="6"/>
  </si>
  <si>
    <t>整備内容</t>
    <rPh sb="0" eb="2">
      <t>セイビ</t>
    </rPh>
    <rPh sb="2" eb="4">
      <t>ナイヨウ</t>
    </rPh>
    <phoneticPr fontId="6"/>
  </si>
  <si>
    <t>見積額（※）</t>
    <rPh sb="0" eb="2">
      <t>ミツモリ</t>
    </rPh>
    <rPh sb="2" eb="3">
      <t>ガク</t>
    </rPh>
    <phoneticPr fontId="6"/>
  </si>
  <si>
    <t>計</t>
    <rPh sb="0" eb="1">
      <t>ケイ</t>
    </rPh>
    <phoneticPr fontId="6"/>
  </si>
  <si>
    <t>見積額合計</t>
    <rPh sb="0" eb="2">
      <t>ミツモリ</t>
    </rPh>
    <rPh sb="2" eb="3">
      <t>ガク</t>
    </rPh>
    <rPh sb="3" eb="5">
      <t>ゴウケイ</t>
    </rPh>
    <phoneticPr fontId="6"/>
  </si>
  <si>
    <t>新規開設</t>
    <rPh sb="0" eb="4">
      <t>シンキカイセツ</t>
    </rPh>
    <phoneticPr fontId="9"/>
  </si>
  <si>
    <t>創設</t>
    <rPh sb="0" eb="2">
      <t>ソウセツ</t>
    </rPh>
    <phoneticPr fontId="9"/>
  </si>
  <si>
    <t>既存改修</t>
    <rPh sb="0" eb="4">
      <t>キゾンカイシュウ</t>
    </rPh>
    <phoneticPr fontId="9"/>
  </si>
  <si>
    <t>A</t>
    <phoneticPr fontId="6"/>
  </si>
  <si>
    <t>既存改修</t>
    <rPh sb="0" eb="4">
      <t>キゾンカイシュウ</t>
    </rPh>
    <phoneticPr fontId="6"/>
  </si>
  <si>
    <t>近隣住民及び自治会等が
了解済み又は了解予定</t>
    <rPh sb="18" eb="22">
      <t>リョウカイヨテイ</t>
    </rPh>
    <phoneticPr fontId="6"/>
  </si>
  <si>
    <t>近隣住民及び自治会等に
情報提供予定</t>
    <phoneticPr fontId="5"/>
  </si>
  <si>
    <r>
      <t xml:space="preserve">事業種別
</t>
    </r>
    <r>
      <rPr>
        <sz val="8"/>
        <rFont val="ＭＳ ゴシック"/>
        <family val="3"/>
        <charset val="128"/>
      </rPr>
      <t>選択してください→</t>
    </r>
    <rPh sb="0" eb="2">
      <t>ジギョウ</t>
    </rPh>
    <rPh sb="2" eb="4">
      <t>シュベツ</t>
    </rPh>
    <phoneticPr fontId="6"/>
  </si>
  <si>
    <r>
      <t xml:space="preserve">建物種別
</t>
    </r>
    <r>
      <rPr>
        <sz val="8"/>
        <rFont val="ＭＳ ゴシック"/>
        <family val="3"/>
        <charset val="128"/>
      </rPr>
      <t>選択してください→</t>
    </r>
    <rPh sb="0" eb="2">
      <t>タテモノ</t>
    </rPh>
    <rPh sb="2" eb="4">
      <t>シュベツ</t>
    </rPh>
    <phoneticPr fontId="6"/>
  </si>
  <si>
    <r>
      <t xml:space="preserve">所有区分
</t>
    </r>
    <r>
      <rPr>
        <sz val="8"/>
        <rFont val="ＭＳ ゴシック"/>
        <family val="3"/>
        <charset val="128"/>
      </rPr>
      <t>選択してください→</t>
    </r>
    <rPh sb="0" eb="2">
      <t>ショユウ</t>
    </rPh>
    <rPh sb="2" eb="4">
      <t>クブン</t>
    </rPh>
    <phoneticPr fontId="6"/>
  </si>
  <si>
    <t>自己所有</t>
    <phoneticPr fontId="5"/>
  </si>
  <si>
    <t>借家</t>
    <phoneticPr fontId="5"/>
  </si>
  <si>
    <t>一戸建て</t>
  </si>
  <si>
    <t>アパート</t>
    <phoneticPr fontId="5"/>
  </si>
  <si>
    <t>マンション</t>
    <phoneticPr fontId="5"/>
  </si>
  <si>
    <t>包括型</t>
    <phoneticPr fontId="5"/>
  </si>
  <si>
    <t>外部サービス利用型</t>
    <phoneticPr fontId="5"/>
  </si>
  <si>
    <t>利用（予定）者の状況</t>
    <rPh sb="0" eb="2">
      <t>リヨウ</t>
    </rPh>
    <rPh sb="3" eb="5">
      <t>ヨテイ</t>
    </rPh>
    <rPh sb="6" eb="7">
      <t>シャ</t>
    </rPh>
    <rPh sb="8" eb="10">
      <t>ジョウキョウ</t>
    </rPh>
    <phoneticPr fontId="6"/>
  </si>
  <si>
    <t>氏　　名</t>
    <rPh sb="0" eb="1">
      <t>シ</t>
    </rPh>
    <rPh sb="3" eb="4">
      <t>メイ</t>
    </rPh>
    <phoneticPr fontId="6"/>
  </si>
  <si>
    <t>共同生活援助に係る体制</t>
    <rPh sb="0" eb="2">
      <t>キョウドウ</t>
    </rPh>
    <rPh sb="2" eb="4">
      <t>セイカツ</t>
    </rPh>
    <rPh sb="4" eb="6">
      <t>エンジョ</t>
    </rPh>
    <rPh sb="7" eb="8">
      <t>カカ</t>
    </rPh>
    <rPh sb="9" eb="11">
      <t>タイセイ</t>
    </rPh>
    <phoneticPr fontId="6"/>
  </si>
  <si>
    <t>様式３</t>
    <rPh sb="0" eb="2">
      <t>ヨウシキ</t>
    </rPh>
    <phoneticPr fontId="6"/>
  </si>
  <si>
    <t>例</t>
    <rPh sb="0" eb="1">
      <t>レイ</t>
    </rPh>
    <phoneticPr fontId="5"/>
  </si>
  <si>
    <t>神戸　太郎</t>
    <rPh sb="0" eb="2">
      <t>コウベ</t>
    </rPh>
    <rPh sb="3" eb="5">
      <t>タロウ</t>
    </rPh>
    <phoneticPr fontId="5"/>
  </si>
  <si>
    <t>※総事業費と同じ金額か確認ください</t>
    <rPh sb="1" eb="5">
      <t>ソウジギョウヒ</t>
    </rPh>
    <phoneticPr fontId="5"/>
  </si>
  <si>
    <t>有</t>
    <rPh sb="0" eb="1">
      <t>アリ</t>
    </rPh>
    <phoneticPr fontId="5"/>
  </si>
  <si>
    <t>無</t>
    <rPh sb="0" eb="1">
      <t>ナ</t>
    </rPh>
    <phoneticPr fontId="5"/>
  </si>
  <si>
    <t>設置義務　有</t>
    <phoneticPr fontId="5"/>
  </si>
  <si>
    <t>設置義務　無</t>
    <rPh sb="5" eb="6">
      <t>ナ</t>
    </rPh>
    <phoneticPr fontId="5"/>
  </si>
  <si>
    <r>
      <t>スプリンクラー
（</t>
    </r>
    <r>
      <rPr>
        <sz val="9"/>
        <rFont val="ＭＳ ゴシック"/>
        <family val="3"/>
        <charset val="128"/>
      </rPr>
      <t>選択→）</t>
    </r>
    <phoneticPr fontId="6"/>
  </si>
  <si>
    <r>
      <t xml:space="preserve">自動火災報知設備
</t>
    </r>
    <r>
      <rPr>
        <sz val="9"/>
        <rFont val="ＭＳ ゴシック"/>
        <family val="3"/>
        <charset val="128"/>
      </rPr>
      <t>（選択→）</t>
    </r>
    <rPh sb="0" eb="2">
      <t>ジドウ</t>
    </rPh>
    <rPh sb="2" eb="4">
      <t>カサイ</t>
    </rPh>
    <rPh sb="4" eb="6">
      <t>ホウチ</t>
    </rPh>
    <rPh sb="6" eb="8">
      <t>セツビ</t>
    </rPh>
    <phoneticPr fontId="6"/>
  </si>
  <si>
    <r>
      <t xml:space="preserve">緊急通報装置
</t>
    </r>
    <r>
      <rPr>
        <sz val="9"/>
        <rFont val="ＭＳ ゴシック"/>
        <family val="3"/>
        <charset val="128"/>
      </rPr>
      <t>（選択→）</t>
    </r>
    <rPh sb="0" eb="2">
      <t>キンキュウ</t>
    </rPh>
    <rPh sb="2" eb="4">
      <t>ツウホウ</t>
    </rPh>
    <rPh sb="4" eb="6">
      <t>ソウチ</t>
    </rPh>
    <phoneticPr fontId="6"/>
  </si>
  <si>
    <r>
      <t xml:space="preserve">消防署との協議
</t>
    </r>
    <r>
      <rPr>
        <sz val="9"/>
        <rFont val="ＭＳ ゴシック"/>
        <family val="3"/>
        <charset val="128"/>
      </rPr>
      <t>（選択→）</t>
    </r>
    <rPh sb="0" eb="3">
      <t>ショウボウショ</t>
    </rPh>
    <rPh sb="5" eb="7">
      <t>キョウギ</t>
    </rPh>
    <phoneticPr fontId="6"/>
  </si>
  <si>
    <t>設備の有無</t>
    <rPh sb="0" eb="2">
      <t>セツビ</t>
    </rPh>
    <rPh sb="3" eb="5">
      <t>ウム</t>
    </rPh>
    <phoneticPr fontId="5"/>
  </si>
  <si>
    <t>設置義務の有無</t>
    <rPh sb="0" eb="4">
      <t>セッチギム</t>
    </rPh>
    <rPh sb="5" eb="7">
      <t>ウム</t>
    </rPh>
    <phoneticPr fontId="5"/>
  </si>
  <si>
    <t>見積採用社名</t>
    <rPh sb="0" eb="2">
      <t>ミツモリ</t>
    </rPh>
    <rPh sb="2" eb="4">
      <t>サイヨウ</t>
    </rPh>
    <rPh sb="4" eb="6">
      <t>シャメイ</t>
    </rPh>
    <phoneticPr fontId="5"/>
  </si>
  <si>
    <t>市街化調整区域</t>
    <rPh sb="0" eb="7">
      <t>シガイカチョウセイクイキ</t>
    </rPh>
    <phoneticPr fontId="6"/>
  </si>
  <si>
    <t>市街化調整区域の別</t>
    <rPh sb="0" eb="7">
      <t>シガイカチョウセイクイキ</t>
    </rPh>
    <rPh sb="8" eb="9">
      <t>ベツ</t>
    </rPh>
    <phoneticPr fontId="6"/>
  </si>
  <si>
    <t>２ 防火設備設置状況は、設置されていれば「○」を記入願います。なお、その他の欄は、具体的な名称を記入願います。</t>
    <rPh sb="2" eb="4">
      <t>ボウカ</t>
    </rPh>
    <rPh sb="4" eb="6">
      <t>セツビ</t>
    </rPh>
    <rPh sb="6" eb="8">
      <t>セッチ</t>
    </rPh>
    <rPh sb="8" eb="10">
      <t>ジョウキョウ</t>
    </rPh>
    <rPh sb="12" eb="14">
      <t>セッチ</t>
    </rPh>
    <rPh sb="24" eb="26">
      <t>キニュウ</t>
    </rPh>
    <rPh sb="26" eb="27">
      <t>ネガ</t>
    </rPh>
    <rPh sb="36" eb="37">
      <t>タ</t>
    </rPh>
    <rPh sb="38" eb="39">
      <t>ラン</t>
    </rPh>
    <rPh sb="41" eb="43">
      <t>グタイ</t>
    </rPh>
    <rPh sb="43" eb="44">
      <t>テキ</t>
    </rPh>
    <rPh sb="45" eb="47">
      <t>メイショウ</t>
    </rPh>
    <rPh sb="48" eb="50">
      <t>キニュウ</t>
    </rPh>
    <rPh sb="50" eb="51">
      <t>ネガ</t>
    </rPh>
    <phoneticPr fontId="6"/>
  </si>
  <si>
    <t>神戸市</t>
    <rPh sb="0" eb="3">
      <t>コウベシ</t>
    </rPh>
    <phoneticPr fontId="5"/>
  </si>
  <si>
    <t>日中サービス支援型</t>
    <rPh sb="6" eb="8">
      <t>シエン</t>
    </rPh>
    <phoneticPr fontId="5"/>
  </si>
  <si>
    <t>東灘、灘、中央</t>
    <rPh sb="0" eb="2">
      <t>ヒガシナダ</t>
    </rPh>
    <rPh sb="3" eb="4">
      <t>ナダ</t>
    </rPh>
    <rPh sb="5" eb="7">
      <t>チュウオウ</t>
    </rPh>
    <phoneticPr fontId="6"/>
  </si>
  <si>
    <t>以外</t>
    <rPh sb="0" eb="2">
      <t>イガイ</t>
    </rPh>
    <phoneticPr fontId="5"/>
  </si>
  <si>
    <t>新規開設、創設</t>
    <rPh sb="0" eb="4">
      <t>シンキカイセツ</t>
    </rPh>
    <rPh sb="5" eb="7">
      <t>ソウセツ</t>
    </rPh>
    <phoneticPr fontId="6"/>
  </si>
  <si>
    <t>東灘、灘、中央</t>
    <rPh sb="0" eb="2">
      <t>ヒガシナダ</t>
    </rPh>
    <rPh sb="3" eb="4">
      <t>ナダ</t>
    </rPh>
    <rPh sb="5" eb="7">
      <t>チュウオウ</t>
    </rPh>
    <phoneticPr fontId="5"/>
  </si>
  <si>
    <t>●上限額</t>
    <rPh sb="1" eb="3">
      <t>ジョウゲン</t>
    </rPh>
    <rPh sb="3" eb="4">
      <t>ガク</t>
    </rPh>
    <phoneticPr fontId="5"/>
  </si>
  <si>
    <t>●対象経費</t>
    <rPh sb="1" eb="5">
      <t>タイショウケイヒ</t>
    </rPh>
    <phoneticPr fontId="5"/>
  </si>
  <si>
    <t>●定員</t>
    <rPh sb="1" eb="3">
      <t>テイイン</t>
    </rPh>
    <phoneticPr fontId="5"/>
  </si>
  <si>
    <t>区</t>
    <rPh sb="0" eb="1">
      <t>ク</t>
    </rPh>
    <phoneticPr fontId="5"/>
  </si>
  <si>
    <t>地域種別</t>
    <rPh sb="0" eb="2">
      <t>チイキ</t>
    </rPh>
    <rPh sb="2" eb="4">
      <t>シュベツ</t>
    </rPh>
    <phoneticPr fontId="5"/>
  </si>
  <si>
    <t>工事種別</t>
    <rPh sb="0" eb="4">
      <t>コウジシュベツ</t>
    </rPh>
    <phoneticPr fontId="5"/>
  </si>
  <si>
    <t>D</t>
    <phoneticPr fontId="6"/>
  </si>
  <si>
    <t>C</t>
    <phoneticPr fontId="5"/>
  </si>
  <si>
    <t>B</t>
    <phoneticPr fontId="5"/>
  </si>
  <si>
    <t>↑以外</t>
    <rPh sb="1" eb="3">
      <t>イガイ</t>
    </rPh>
    <phoneticPr fontId="5"/>
  </si>
  <si>
    <t>↑以外（調整区域）</t>
    <rPh sb="1" eb="3">
      <t>イガイ</t>
    </rPh>
    <rPh sb="4" eb="6">
      <t>チョウセイ</t>
    </rPh>
    <rPh sb="6" eb="8">
      <t>クイキ</t>
    </rPh>
    <phoneticPr fontId="5"/>
  </si>
  <si>
    <t>A、B、D</t>
    <phoneticPr fontId="5"/>
  </si>
  <si>
    <t>★安価な金額</t>
    <rPh sb="1" eb="3">
      <t>アンカ</t>
    </rPh>
    <rPh sb="4" eb="6">
      <t>キンガク</t>
    </rPh>
    <phoneticPr fontId="5"/>
  </si>
  <si>
    <t>施設概要</t>
    <rPh sb="0" eb="2">
      <t>シセツ</t>
    </rPh>
    <rPh sb="2" eb="4">
      <t>ガイヨウ</t>
    </rPh>
    <phoneticPr fontId="6"/>
  </si>
  <si>
    <t>東灘区</t>
    <rPh sb="0" eb="3">
      <t>ヒガシナダク</t>
    </rPh>
    <phoneticPr fontId="5"/>
  </si>
  <si>
    <t>灘区</t>
    <rPh sb="0" eb="2">
      <t>ナダク</t>
    </rPh>
    <phoneticPr fontId="5"/>
  </si>
  <si>
    <t>中央区</t>
    <rPh sb="0" eb="3">
      <t>チュウオウク</t>
    </rPh>
    <phoneticPr fontId="5"/>
  </si>
  <si>
    <t>兵庫区</t>
    <rPh sb="0" eb="3">
      <t>ヒョウゴク</t>
    </rPh>
    <phoneticPr fontId="5"/>
  </si>
  <si>
    <t>長田区</t>
    <rPh sb="0" eb="3">
      <t>ナガタク</t>
    </rPh>
    <phoneticPr fontId="5"/>
  </si>
  <si>
    <t>須磨区</t>
    <rPh sb="0" eb="3">
      <t>スマク</t>
    </rPh>
    <phoneticPr fontId="5"/>
  </si>
  <si>
    <t>垂水区</t>
    <rPh sb="0" eb="3">
      <t>タルミク</t>
    </rPh>
    <phoneticPr fontId="5"/>
  </si>
  <si>
    <t>北区</t>
    <rPh sb="0" eb="2">
      <t>キタク</t>
    </rPh>
    <phoneticPr fontId="5"/>
  </si>
  <si>
    <t>西区</t>
    <rPh sb="0" eb="2">
      <t>ニシク</t>
    </rPh>
    <phoneticPr fontId="5"/>
  </si>
  <si>
    <t>１　新規開設又は創設に要する改修工事・建築工事費</t>
    <rPh sb="2" eb="4">
      <t>シンキ</t>
    </rPh>
    <rPh sb="4" eb="6">
      <t>カイセツ</t>
    </rPh>
    <rPh sb="6" eb="7">
      <t>マタ</t>
    </rPh>
    <rPh sb="8" eb="10">
      <t>ソウセツ</t>
    </rPh>
    <rPh sb="11" eb="12">
      <t>ヨウ</t>
    </rPh>
    <rPh sb="14" eb="16">
      <t>カイシュウ</t>
    </rPh>
    <rPh sb="16" eb="18">
      <t>コウジ</t>
    </rPh>
    <rPh sb="19" eb="21">
      <t>ケンチク</t>
    </rPh>
    <rPh sb="21" eb="23">
      <t>コウジ</t>
    </rPh>
    <rPh sb="23" eb="24">
      <t>ヒ</t>
    </rPh>
    <phoneticPr fontId="6"/>
  </si>
  <si>
    <t>２　既存改修費</t>
    <rPh sb="2" eb="7">
      <t>キゾンカイシュウヒ</t>
    </rPh>
    <phoneticPr fontId="6"/>
  </si>
  <si>
    <t>※　見積額については、４社（整備に係る総事業費が1000万円未満の場合は３社）のうち
　　最低額を提示されている見積書の金額（税込）を記入してください。
　　（整備内容は大まかな項目でまとめて記載いただいて結構です。）</t>
    <rPh sb="2" eb="4">
      <t>ミツモリ</t>
    </rPh>
    <rPh sb="4" eb="5">
      <t>ガク</t>
    </rPh>
    <rPh sb="12" eb="13">
      <t>シャ</t>
    </rPh>
    <rPh sb="45" eb="48">
      <t>サイテイガク</t>
    </rPh>
    <rPh sb="49" eb="51">
      <t>テイジ</t>
    </rPh>
    <rPh sb="56" eb="59">
      <t>ミツモリショ</t>
    </rPh>
    <rPh sb="60" eb="62">
      <t>キンガク</t>
    </rPh>
    <rPh sb="63" eb="65">
      <t>ゼイコ</t>
    </rPh>
    <rPh sb="67" eb="69">
      <t>キニュウ</t>
    </rPh>
    <rPh sb="80" eb="82">
      <t>セイビ</t>
    </rPh>
    <rPh sb="82" eb="84">
      <t>ナイヨウ</t>
    </rPh>
    <rPh sb="85" eb="86">
      <t>オオ</t>
    </rPh>
    <rPh sb="89" eb="91">
      <t>コウモク</t>
    </rPh>
    <rPh sb="96" eb="98">
      <t>キサイ</t>
    </rPh>
    <rPh sb="103" eb="105">
      <t>ケッコウ</t>
    </rPh>
    <phoneticPr fontId="6"/>
  </si>
  <si>
    <t>令和　　年　　月　　日</t>
  </si>
  <si>
    <t>誓　約　書</t>
  </si>
  <si>
    <t>（申請者）</t>
  </si>
  <si>
    <t>住　　所</t>
  </si>
  <si>
    <t>法 人 名</t>
  </si>
  <si>
    <t>代 表 者</t>
  </si>
  <si>
    <t>神　戸　市　長　様</t>
    <phoneticPr fontId="5"/>
  </si>
  <si>
    <t>　私は、「神戸市グループホーム整備支援事業」の申請にあたり、私及び当法人が要領に定める補助条件を遵守するとともに、応募資格をすべて満たしていることを誓約します。</t>
    <rPh sb="23" eb="25">
      <t>シンセイ</t>
    </rPh>
    <rPh sb="43" eb="45">
      <t>ホジョ</t>
    </rPh>
    <rPh sb="45" eb="47">
      <t>ジョウケン</t>
    </rPh>
    <rPh sb="48" eb="50">
      <t>ジュンシュ</t>
    </rPh>
    <phoneticPr fontId="5"/>
  </si>
  <si>
    <t>法人名</t>
    <rPh sb="0" eb="3">
      <t>ホウジンメイ</t>
    </rPh>
    <phoneticPr fontId="6"/>
  </si>
  <si>
    <t>現在の入所施設名</t>
    <rPh sb="0" eb="2">
      <t>ゲンザイ</t>
    </rPh>
    <rPh sb="3" eb="5">
      <t>ニュウショ</t>
    </rPh>
    <rPh sb="5" eb="7">
      <t>シセツ</t>
    </rPh>
    <rPh sb="7" eb="8">
      <t>メイ</t>
    </rPh>
    <phoneticPr fontId="6"/>
  </si>
  <si>
    <t>○○園</t>
    <rPh sb="2" eb="3">
      <t>エン</t>
    </rPh>
    <phoneticPr fontId="5"/>
  </si>
  <si>
    <t>入所施設等から移行する利用者がいる場合、【様式３】も提出ください</t>
    <rPh sb="0" eb="4">
      <t>ニュウショシセツ</t>
    </rPh>
    <rPh sb="4" eb="5">
      <t>トウ</t>
    </rPh>
    <rPh sb="7" eb="9">
      <t>イコウ</t>
    </rPh>
    <rPh sb="11" eb="14">
      <t>リヨウシャ</t>
    </rPh>
    <rPh sb="17" eb="19">
      <t>バアイ</t>
    </rPh>
    <rPh sb="26" eb="28">
      <t>テイシュツ</t>
    </rPh>
    <phoneticPr fontId="5"/>
  </si>
  <si>
    <t>市街化区域</t>
    <rPh sb="0" eb="2">
      <t>シガイ</t>
    </rPh>
    <rPh sb="2" eb="3">
      <t>カ</t>
    </rPh>
    <rPh sb="3" eb="5">
      <t>クイキ</t>
    </rPh>
    <phoneticPr fontId="9"/>
  </si>
  <si>
    <t>□知的　□精神　□身体　□難病</t>
    <rPh sb="13" eb="15">
      <t>ナンビョウ</t>
    </rPh>
    <phoneticPr fontId="6"/>
  </si>
  <si>
    <t>令和８年度グループホーム整備支援事業　整備計画書</t>
    <rPh sb="0" eb="2">
      <t>レイワ</t>
    </rPh>
    <rPh sb="3" eb="5">
      <t>ネンド</t>
    </rPh>
    <rPh sb="12" eb="14">
      <t>セイビ</t>
    </rPh>
    <rPh sb="14" eb="16">
      <t>シエン</t>
    </rPh>
    <rPh sb="16" eb="18">
      <t>ジギョウ</t>
    </rPh>
    <rPh sb="19" eb="21">
      <t>セイビ</t>
    </rPh>
    <rPh sb="21" eb="23">
      <t>ケイカク</t>
    </rPh>
    <rPh sb="23" eb="24">
      <t>ショ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</si>
</sst>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¥&quot;#,##0;[Red]&quot;¥&quot;\-#,##0"/>
  </numFmts>
  <fonts count="40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2"/>
      <color rgb="FFFF000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9"/>
      <color rgb="FFFF0000"/>
      <name val="ＭＳ ゴシック"/>
      <family val="3"/>
      <charset val="128"/>
    </font>
    <font>
      <sz val="14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hair">
        <color indexed="64"/>
      </top>
      <bottom style="hair">
        <color indexed="64"/>
      </bottom>
      <diagonal/>
    </border>
    <border>
      <left/>
      <right style="dashed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ashed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ashed">
        <color indexed="64"/>
      </left>
      <right/>
      <top style="hair">
        <color indexed="64"/>
      </top>
      <bottom style="hair">
        <color indexed="64"/>
      </bottom>
      <diagonal/>
    </border>
    <border>
      <left style="dashed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/>
      <bottom style="hair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5">
    <xf numFmtId="0" fontId="0" fillId="0" borderId="0"/>
    <xf numFmtId="38" fontId="3" fillId="0" borderId="0" applyFont="0" applyFill="0" applyBorder="0" applyAlignment="0" applyProtection="0">
      <alignment vertical="center"/>
    </xf>
    <xf numFmtId="0" fontId="9" fillId="0" borderId="0"/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2" borderId="37" applyNumberForma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9" fillId="24" borderId="38" applyNumberFormat="0" applyFont="0" applyAlignment="0" applyProtection="0">
      <alignment vertical="center"/>
    </xf>
    <xf numFmtId="0" fontId="19" fillId="0" borderId="39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25" borderId="40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1" applyNumberFormat="0" applyFill="0" applyAlignment="0" applyProtection="0">
      <alignment vertical="center"/>
    </xf>
    <xf numFmtId="0" fontId="24" fillId="0" borderId="42" applyNumberFormat="0" applyFill="0" applyAlignment="0" applyProtection="0">
      <alignment vertical="center"/>
    </xf>
    <xf numFmtId="0" fontId="25" fillId="0" borderId="4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44" applyNumberFormat="0" applyFill="0" applyAlignment="0" applyProtection="0">
      <alignment vertical="center"/>
    </xf>
    <xf numFmtId="0" fontId="27" fillId="25" borderId="45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9" borderId="40" applyNumberFormat="0" applyAlignment="0" applyProtection="0">
      <alignment vertical="center"/>
    </xf>
    <xf numFmtId="0" fontId="9" fillId="0" borderId="0"/>
    <xf numFmtId="0" fontId="30" fillId="6" borderId="0" applyNumberFormat="0" applyBorder="0" applyAlignment="0" applyProtection="0">
      <alignment vertical="center"/>
    </xf>
    <xf numFmtId="6" fontId="9" fillId="0" borderId="0" applyFont="0" applyFill="0" applyBorder="0" applyAlignment="0" applyProtection="0"/>
    <xf numFmtId="0" fontId="9" fillId="0" borderId="0">
      <alignment vertical="center"/>
    </xf>
    <xf numFmtId="38" fontId="9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4" fillId="0" borderId="0"/>
    <xf numFmtId="38" fontId="34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6" fontId="9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18">
    <xf numFmtId="0" fontId="0" fillId="0" borderId="0" xfId="0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4" fillId="0" borderId="20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3" fontId="4" fillId="0" borderId="23" xfId="0" applyNumberFormat="1" applyFont="1" applyFill="1" applyBorder="1" applyAlignment="1">
      <alignment horizontal="center" vertical="center"/>
    </xf>
    <xf numFmtId="38" fontId="4" fillId="0" borderId="15" xfId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vertical="center"/>
    </xf>
    <xf numFmtId="0" fontId="4" fillId="2" borderId="24" xfId="0" applyFont="1" applyFill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3" fontId="4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/>
    <xf numFmtId="38" fontId="0" fillId="0" borderId="0" xfId="1" applyFont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1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2" fillId="0" borderId="0" xfId="46" applyFont="1">
      <alignment vertical="center"/>
    </xf>
    <xf numFmtId="0" fontId="9" fillId="0" borderId="0" xfId="46" applyFont="1" applyFill="1">
      <alignment vertical="center"/>
    </xf>
    <xf numFmtId="0" fontId="32" fillId="0" borderId="0" xfId="46" applyFont="1" applyFill="1">
      <alignment vertical="center"/>
    </xf>
    <xf numFmtId="0" fontId="9" fillId="0" borderId="0" xfId="46" applyFont="1">
      <alignment vertical="center"/>
    </xf>
    <xf numFmtId="0" fontId="32" fillId="0" borderId="47" xfId="46" applyFont="1" applyFill="1" applyBorder="1" applyAlignment="1">
      <alignment horizontal="center" vertical="center" textRotation="255"/>
    </xf>
    <xf numFmtId="0" fontId="32" fillId="0" borderId="47" xfId="46" applyFont="1" applyFill="1" applyBorder="1" applyAlignment="1">
      <alignment horizontal="center" vertical="center"/>
    </xf>
    <xf numFmtId="0" fontId="9" fillId="0" borderId="3" xfId="46" applyFont="1" applyFill="1" applyBorder="1" applyAlignment="1">
      <alignment horizontal="center" vertical="center"/>
    </xf>
    <xf numFmtId="0" fontId="31" fillId="26" borderId="3" xfId="46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65" xfId="0" applyFont="1" applyBorder="1" applyAlignment="1">
      <alignment vertical="center"/>
    </xf>
    <xf numFmtId="0" fontId="8" fillId="0" borderId="59" xfId="0" applyFont="1" applyBorder="1" applyAlignment="1">
      <alignment vertical="center" wrapText="1"/>
    </xf>
    <xf numFmtId="0" fontId="4" fillId="0" borderId="60" xfId="0" applyFont="1" applyBorder="1" applyAlignment="1">
      <alignment horizontal="left" vertical="center" wrapText="1"/>
    </xf>
    <xf numFmtId="0" fontId="4" fillId="0" borderId="60" xfId="0" applyFont="1" applyBorder="1" applyAlignment="1">
      <alignment vertical="center" wrapText="1"/>
    </xf>
    <xf numFmtId="0" fontId="12" fillId="0" borderId="62" xfId="0" applyFont="1" applyBorder="1" applyAlignment="1">
      <alignment vertical="center"/>
    </xf>
    <xf numFmtId="0" fontId="4" fillId="0" borderId="61" xfId="0" applyFont="1" applyBorder="1" applyAlignment="1">
      <alignment vertical="center"/>
    </xf>
    <xf numFmtId="0" fontId="12" fillId="0" borderId="59" xfId="0" applyFont="1" applyBorder="1" applyAlignment="1">
      <alignment vertical="center"/>
    </xf>
    <xf numFmtId="0" fontId="4" fillId="0" borderId="18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2" borderId="10" xfId="0" applyFont="1" applyFill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57" xfId="0" applyFont="1" applyBorder="1" applyAlignment="1">
      <alignment vertical="center"/>
    </xf>
    <xf numFmtId="0" fontId="4" fillId="0" borderId="59" xfId="0" applyFont="1" applyBorder="1" applyAlignment="1">
      <alignment vertical="center" wrapText="1"/>
    </xf>
    <xf numFmtId="0" fontId="4" fillId="0" borderId="59" xfId="0" applyFont="1" applyBorder="1" applyAlignment="1">
      <alignment vertical="center"/>
    </xf>
    <xf numFmtId="0" fontId="4" fillId="0" borderId="63" xfId="0" applyFont="1" applyBorder="1" applyAlignment="1">
      <alignment horizontal="left" vertical="center" wrapText="1" shrinkToFit="1"/>
    </xf>
    <xf numFmtId="0" fontId="4" fillId="0" borderId="64" xfId="0" applyFont="1" applyBorder="1" applyAlignment="1">
      <alignment horizontal="left" vertical="center" wrapText="1" shrinkToFit="1"/>
    </xf>
    <xf numFmtId="0" fontId="4" fillId="0" borderId="66" xfId="0" applyFont="1" applyBorder="1" applyAlignment="1">
      <alignment vertical="center"/>
    </xf>
    <xf numFmtId="0" fontId="8" fillId="0" borderId="3" xfId="0" applyFont="1" applyBorder="1" applyAlignment="1">
      <alignment horizontal="left" vertical="center"/>
    </xf>
    <xf numFmtId="0" fontId="4" fillId="0" borderId="10" xfId="0" applyFont="1" applyFill="1" applyBorder="1" applyAlignment="1">
      <alignment horizontal="right" vertical="center"/>
    </xf>
    <xf numFmtId="38" fontId="0" fillId="0" borderId="3" xfId="1" applyFont="1" applyBorder="1" applyAlignment="1"/>
    <xf numFmtId="38" fontId="0" fillId="0" borderId="0" xfId="1" applyFont="1" applyBorder="1" applyAlignment="1"/>
    <xf numFmtId="38" fontId="0" fillId="0" borderId="0" xfId="1" applyFont="1" applyBorder="1" applyAlignment="1">
      <alignment vertical="center"/>
    </xf>
    <xf numFmtId="12" fontId="0" fillId="0" borderId="0" xfId="1" applyNumberFormat="1" applyFont="1" applyAlignment="1">
      <alignment vertical="center"/>
    </xf>
    <xf numFmtId="0" fontId="0" fillId="0" borderId="70" xfId="0" applyBorder="1" applyAlignment="1">
      <alignment vertical="center"/>
    </xf>
    <xf numFmtId="0" fontId="0" fillId="0" borderId="0" xfId="0" applyBorder="1" applyAlignment="1"/>
    <xf numFmtId="0" fontId="0" fillId="0" borderId="0" xfId="0" applyBorder="1" applyAlignment="1">
      <alignment vertical="center"/>
    </xf>
    <xf numFmtId="38" fontId="0" fillId="0" borderId="70" xfId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1" xfId="0" applyBorder="1" applyAlignment="1">
      <alignment vertical="center"/>
    </xf>
    <xf numFmtId="38" fontId="0" fillId="0" borderId="0" xfId="0" applyNumberFormat="1" applyFill="1" applyBorder="1" applyAlignment="1"/>
    <xf numFmtId="38" fontId="0" fillId="0" borderId="0" xfId="1" applyFont="1" applyFill="1" applyBorder="1" applyAlignment="1"/>
    <xf numFmtId="0" fontId="0" fillId="0" borderId="3" xfId="0" applyFill="1" applyBorder="1" applyAlignment="1"/>
    <xf numFmtId="38" fontId="0" fillId="0" borderId="71" xfId="0" applyNumberFormat="1" applyFill="1" applyBorder="1" applyAlignment="1"/>
    <xf numFmtId="38" fontId="0" fillId="0" borderId="70" xfId="0" applyNumberFormat="1" applyFill="1" applyBorder="1" applyAlignment="1"/>
    <xf numFmtId="38" fontId="0" fillId="0" borderId="3" xfId="1" applyFont="1" applyBorder="1" applyAlignment="1">
      <alignment vertical="center"/>
    </xf>
    <xf numFmtId="3" fontId="0" fillId="0" borderId="3" xfId="0" applyNumberFormat="1" applyBorder="1" applyAlignment="1">
      <alignment vertical="center"/>
    </xf>
    <xf numFmtId="38" fontId="0" fillId="0" borderId="1" xfId="1" applyFont="1" applyBorder="1" applyAlignment="1">
      <alignment vertical="center"/>
    </xf>
    <xf numFmtId="0" fontId="0" fillId="0" borderId="1" xfId="0" applyFill="1" applyBorder="1" applyAlignment="1">
      <alignment vertical="center"/>
    </xf>
    <xf numFmtId="38" fontId="4" fillId="0" borderId="19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38" fontId="4" fillId="2" borderId="15" xfId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/>
    </xf>
    <xf numFmtId="0" fontId="12" fillId="27" borderId="20" xfId="0" applyFont="1" applyFill="1" applyBorder="1" applyAlignment="1">
      <alignment horizontal="center" vertical="center" wrapText="1"/>
    </xf>
    <xf numFmtId="0" fontId="12" fillId="27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27" borderId="67" xfId="0" applyFont="1" applyFill="1" applyBorder="1" applyAlignment="1">
      <alignment horizontal="center" vertical="center"/>
    </xf>
    <xf numFmtId="0" fontId="4" fillId="27" borderId="68" xfId="0" applyFont="1" applyFill="1" applyBorder="1" applyAlignment="1">
      <alignment horizontal="center" vertical="center"/>
    </xf>
    <xf numFmtId="0" fontId="4" fillId="27" borderId="30" xfId="0" applyFont="1" applyFill="1" applyBorder="1" applyAlignment="1">
      <alignment horizontal="center" vertical="center"/>
    </xf>
    <xf numFmtId="0" fontId="4" fillId="27" borderId="31" xfId="0" applyFont="1" applyFill="1" applyBorder="1" applyAlignment="1">
      <alignment horizontal="center" vertical="center"/>
    </xf>
    <xf numFmtId="0" fontId="4" fillId="27" borderId="28" xfId="0" applyFont="1" applyFill="1" applyBorder="1" applyAlignment="1">
      <alignment horizontal="center" vertical="center"/>
    </xf>
    <xf numFmtId="0" fontId="4" fillId="27" borderId="29" xfId="0" applyFont="1" applyFill="1" applyBorder="1" applyAlignment="1">
      <alignment horizontal="center" vertical="center"/>
    </xf>
    <xf numFmtId="0" fontId="4" fillId="27" borderId="27" xfId="0" applyFont="1" applyFill="1" applyBorder="1" applyAlignment="1">
      <alignment horizontal="center" vertical="center"/>
    </xf>
    <xf numFmtId="0" fontId="4" fillId="27" borderId="58" xfId="0" applyFont="1" applyFill="1" applyBorder="1" applyAlignment="1">
      <alignment horizontal="center" vertical="center"/>
    </xf>
    <xf numFmtId="0" fontId="4" fillId="27" borderId="6" xfId="0" applyFont="1" applyFill="1" applyBorder="1" applyAlignment="1">
      <alignment horizontal="center" vertical="center"/>
    </xf>
    <xf numFmtId="0" fontId="4" fillId="27" borderId="7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12" fillId="0" borderId="30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7" borderId="20" xfId="0" applyFont="1" applyFill="1" applyBorder="1" applyAlignment="1">
      <alignment horizontal="center" vertical="center"/>
    </xf>
    <xf numFmtId="0" fontId="4" fillId="27" borderId="2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2" borderId="3" xfId="0" applyFon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27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37" fillId="0" borderId="10" xfId="0" applyFont="1" applyBorder="1" applyAlignment="1">
      <alignment horizontal="left" vertical="center" wrapText="1"/>
    </xf>
    <xf numFmtId="0" fontId="37" fillId="0" borderId="1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/>
    </xf>
    <xf numFmtId="0" fontId="4" fillId="27" borderId="6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3" fontId="4" fillId="2" borderId="9" xfId="0" applyNumberFormat="1" applyFont="1" applyFill="1" applyBorder="1" applyAlignment="1">
      <alignment horizontal="center" vertical="center"/>
    </xf>
    <xf numFmtId="3" fontId="4" fillId="2" borderId="11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3" fontId="4" fillId="2" borderId="5" xfId="0" applyNumberFormat="1" applyFont="1" applyFill="1" applyBorder="1" applyAlignment="1">
      <alignment horizontal="right" vertical="center"/>
    </xf>
    <xf numFmtId="3" fontId="4" fillId="2" borderId="7" xfId="0" applyNumberFormat="1" applyFont="1" applyFill="1" applyBorder="1" applyAlignment="1">
      <alignment horizontal="right" vertical="center"/>
    </xf>
    <xf numFmtId="3" fontId="4" fillId="2" borderId="9" xfId="0" applyNumberFormat="1" applyFont="1" applyFill="1" applyBorder="1" applyAlignment="1">
      <alignment horizontal="right" vertical="center"/>
    </xf>
    <xf numFmtId="3" fontId="4" fillId="2" borderId="11" xfId="0" applyNumberFormat="1" applyFont="1" applyFill="1" applyBorder="1" applyAlignment="1">
      <alignment horizontal="right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3" fontId="4" fillId="2" borderId="17" xfId="0" applyNumberFormat="1" applyFont="1" applyFill="1" applyBorder="1" applyAlignment="1">
      <alignment horizontal="right" vertical="center"/>
    </xf>
    <xf numFmtId="3" fontId="4" fillId="2" borderId="19" xfId="0" applyNumberFormat="1" applyFont="1" applyFill="1" applyBorder="1" applyAlignment="1">
      <alignment horizontal="right" vertical="center"/>
    </xf>
    <xf numFmtId="0" fontId="4" fillId="0" borderId="20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right" vertical="center"/>
    </xf>
    <xf numFmtId="3" fontId="4" fillId="0" borderId="2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49" fontId="4" fillId="2" borderId="34" xfId="0" applyNumberFormat="1" applyFont="1" applyFill="1" applyBorder="1" applyAlignment="1">
      <alignment horizontal="center" vertical="center"/>
    </xf>
    <xf numFmtId="49" fontId="4" fillId="2" borderId="26" xfId="0" applyNumberFormat="1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/>
    </xf>
    <xf numFmtId="0" fontId="4" fillId="0" borderId="2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3" borderId="0" xfId="0" applyFill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3" fillId="0" borderId="0" xfId="46" applyFont="1" applyFill="1" applyAlignment="1">
      <alignment horizontal="center" vertical="center"/>
    </xf>
    <xf numFmtId="0" fontId="9" fillId="0" borderId="3" xfId="46" applyFont="1" applyFill="1" applyBorder="1" applyAlignment="1">
      <alignment horizontal="center" vertical="center"/>
    </xf>
    <xf numFmtId="0" fontId="9" fillId="0" borderId="4" xfId="46" applyFont="1" applyFill="1" applyBorder="1" applyAlignment="1">
      <alignment horizontal="center" vertical="center"/>
    </xf>
    <xf numFmtId="0" fontId="9" fillId="0" borderId="48" xfId="46" applyFont="1" applyFill="1" applyBorder="1" applyAlignment="1">
      <alignment horizontal="center" vertical="center"/>
    </xf>
    <xf numFmtId="0" fontId="32" fillId="0" borderId="53" xfId="46" applyFont="1" applyFill="1" applyBorder="1" applyAlignment="1">
      <alignment horizontal="center" vertical="center" textRotation="255"/>
    </xf>
    <xf numFmtId="0" fontId="32" fillId="0" borderId="51" xfId="46" applyFont="1" applyFill="1" applyBorder="1" applyAlignment="1">
      <alignment horizontal="center" vertical="center" textRotation="255"/>
    </xf>
    <xf numFmtId="0" fontId="32" fillId="0" borderId="52" xfId="46" applyFont="1" applyFill="1" applyBorder="1" applyAlignment="1">
      <alignment horizontal="center" vertical="center" textRotation="255"/>
    </xf>
    <xf numFmtId="0" fontId="32" fillId="0" borderId="3" xfId="46" applyFont="1" applyFill="1" applyBorder="1" applyAlignment="1">
      <alignment horizontal="center" vertical="center" textRotation="255"/>
    </xf>
    <xf numFmtId="0" fontId="32" fillId="0" borderId="51" xfId="46" applyFont="1" applyFill="1" applyBorder="1" applyAlignment="1">
      <alignment horizontal="center" vertical="center" wrapText="1"/>
    </xf>
    <xf numFmtId="0" fontId="32" fillId="0" borderId="3" xfId="46" applyFont="1" applyFill="1" applyBorder="1" applyAlignment="1">
      <alignment horizontal="center" vertical="center" wrapText="1"/>
    </xf>
    <xf numFmtId="0" fontId="36" fillId="0" borderId="49" xfId="46" applyFont="1" applyFill="1" applyBorder="1" applyAlignment="1">
      <alignment horizontal="center" vertical="center" wrapText="1"/>
    </xf>
    <xf numFmtId="0" fontId="32" fillId="0" borderId="49" xfId="46" applyFont="1" applyFill="1" applyBorder="1" applyAlignment="1">
      <alignment horizontal="center" vertical="center" wrapText="1"/>
    </xf>
    <xf numFmtId="0" fontId="32" fillId="0" borderId="50" xfId="46" applyFont="1" applyFill="1" applyBorder="1" applyAlignment="1">
      <alignment horizontal="center" vertical="center" wrapText="1"/>
    </xf>
    <xf numFmtId="0" fontId="32" fillId="0" borderId="8" xfId="46" applyFont="1" applyFill="1" applyBorder="1" applyAlignment="1">
      <alignment horizontal="center" vertical="center" wrapText="1"/>
    </xf>
    <xf numFmtId="0" fontId="32" fillId="0" borderId="54" xfId="46" applyFont="1" applyFill="1" applyBorder="1" applyAlignment="1">
      <alignment horizontal="center" vertical="center" wrapText="1"/>
    </xf>
    <xf numFmtId="0" fontId="32" fillId="0" borderId="55" xfId="46" applyFont="1" applyFill="1" applyBorder="1" applyAlignment="1">
      <alignment horizontal="center" vertical="center" wrapText="1"/>
    </xf>
    <xf numFmtId="0" fontId="32" fillId="0" borderId="56" xfId="46" applyFont="1" applyFill="1" applyBorder="1" applyAlignment="1">
      <alignment horizontal="center" vertical="center" wrapText="1"/>
    </xf>
    <xf numFmtId="0" fontId="31" fillId="26" borderId="3" xfId="46" applyFont="1" applyFill="1" applyBorder="1" applyAlignment="1">
      <alignment horizontal="center" vertical="center"/>
    </xf>
    <xf numFmtId="0" fontId="31" fillId="26" borderId="4" xfId="46" applyFont="1" applyFill="1" applyBorder="1" applyAlignment="1">
      <alignment horizontal="center" vertical="center"/>
    </xf>
    <xf numFmtId="0" fontId="31" fillId="26" borderId="48" xfId="46" applyFont="1" applyFill="1" applyBorder="1" applyAlignment="1">
      <alignment horizontal="center" vertical="center"/>
    </xf>
    <xf numFmtId="0" fontId="9" fillId="0" borderId="46" xfId="46" applyFont="1" applyFill="1" applyBorder="1" applyAlignment="1">
      <alignment horizontal="center" vertical="center"/>
    </xf>
  </cellXfs>
  <cellStyles count="65">
    <cellStyle name="20% - アクセント 1 2" xfId="3"/>
    <cellStyle name="20% - アクセント 2 2" xfId="4"/>
    <cellStyle name="20% - アクセント 3 2" xfId="5"/>
    <cellStyle name="20% - アクセント 4 2" xfId="6"/>
    <cellStyle name="20% - アクセント 5 2" xfId="7"/>
    <cellStyle name="20% - アクセント 6 2" xfId="8"/>
    <cellStyle name="40% - アクセント 1 2" xfId="9"/>
    <cellStyle name="40% - アクセント 2 2" xfId="10"/>
    <cellStyle name="40% - アクセント 3 2" xfId="11"/>
    <cellStyle name="40% - アクセント 4 2" xfId="12"/>
    <cellStyle name="40% - アクセント 5 2" xfId="13"/>
    <cellStyle name="40% - アクセント 6 2" xfId="14"/>
    <cellStyle name="60% - アクセント 1 2" xfId="15"/>
    <cellStyle name="60% - アクセント 2 2" xfId="16"/>
    <cellStyle name="60% - アクセント 3 2" xfId="17"/>
    <cellStyle name="60% - アクセント 4 2" xfId="18"/>
    <cellStyle name="60% - アクセント 5 2" xfId="19"/>
    <cellStyle name="60% - アクセント 6 2" xfId="20"/>
    <cellStyle name="アクセント 1 2" xfId="21"/>
    <cellStyle name="アクセント 2 2" xfId="22"/>
    <cellStyle name="アクセント 3 2" xfId="23"/>
    <cellStyle name="アクセント 4 2" xfId="24"/>
    <cellStyle name="アクセント 5 2" xfId="25"/>
    <cellStyle name="アクセント 6 2" xfId="26"/>
    <cellStyle name="タイトル 2" xfId="27"/>
    <cellStyle name="チェック セル 2" xfId="28"/>
    <cellStyle name="どちらでもない 2" xfId="29"/>
    <cellStyle name="メモ 2" xfId="30"/>
    <cellStyle name="リンク セル 2" xfId="31"/>
    <cellStyle name="悪い 2" xfId="32"/>
    <cellStyle name="計算 2" xfId="33"/>
    <cellStyle name="警告文 2" xfId="34"/>
    <cellStyle name="桁区切り" xfId="1" builtinId="6"/>
    <cellStyle name="桁区切り 2" xfId="47"/>
    <cellStyle name="桁区切り 2 2" xfId="52"/>
    <cellStyle name="見出し 1 2" xfId="35"/>
    <cellStyle name="見出し 2 2" xfId="36"/>
    <cellStyle name="見出し 3 2" xfId="37"/>
    <cellStyle name="見出し 4 2" xfId="38"/>
    <cellStyle name="集計 2" xfId="39"/>
    <cellStyle name="出力 2" xfId="40"/>
    <cellStyle name="説明文 2" xfId="41"/>
    <cellStyle name="通貨 2" xfId="45"/>
    <cellStyle name="通貨 2 2" xfId="59"/>
    <cellStyle name="入力 2" xfId="42"/>
    <cellStyle name="標準" xfId="0" builtinId="0"/>
    <cellStyle name="標準 2" xfId="43"/>
    <cellStyle name="標準 2 2" xfId="55"/>
    <cellStyle name="標準 2 3" xfId="58"/>
    <cellStyle name="標準 3" xfId="48"/>
    <cellStyle name="標準 3 2" xfId="56"/>
    <cellStyle name="標準 3 3" xfId="60"/>
    <cellStyle name="標準 4" xfId="53"/>
    <cellStyle name="標準 4 2" xfId="50"/>
    <cellStyle name="標準 4 2 2" xfId="62"/>
    <cellStyle name="標準 4 3" xfId="63"/>
    <cellStyle name="標準 5" xfId="51"/>
    <cellStyle name="標準 6" xfId="54"/>
    <cellStyle name="標準 6 2" xfId="64"/>
    <cellStyle name="標準 7" xfId="57"/>
    <cellStyle name="標準 8" xfId="49"/>
    <cellStyle name="標準 8 2" xfId="61"/>
    <cellStyle name="標準 9" xfId="2"/>
    <cellStyle name="標準_③-２加算様式（就労）" xfId="46"/>
    <cellStyle name="良い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H50"/>
  <sheetViews>
    <sheetView view="pageBreakPreview" topLeftCell="A40" zoomScale="85" zoomScaleNormal="85" zoomScaleSheetLayoutView="85" workbookViewId="0">
      <selection activeCell="A3" sqref="A3"/>
    </sheetView>
  </sheetViews>
  <sheetFormatPr defaultColWidth="8.08203125" defaultRowHeight="13"/>
  <cols>
    <col min="1" max="1" width="16.1640625" style="2" customWidth="1"/>
    <col min="2" max="2" width="15.4140625" style="2" customWidth="1"/>
    <col min="3" max="3" width="9.9140625" style="2" customWidth="1"/>
    <col min="4" max="4" width="11" style="2" customWidth="1"/>
    <col min="5" max="5" width="8.6640625" style="2" customWidth="1"/>
    <col min="6" max="6" width="14.4140625" style="2" customWidth="1"/>
    <col min="7" max="7" width="14.6640625" style="2" customWidth="1"/>
    <col min="8" max="8" width="9.9140625" style="2" customWidth="1"/>
    <col min="9" max="9" width="8.08203125" style="2" customWidth="1"/>
    <col min="10" max="256" width="8.08203125" style="2"/>
    <col min="257" max="257" width="16.1640625" style="2" customWidth="1"/>
    <col min="258" max="258" width="15.4140625" style="2" customWidth="1"/>
    <col min="259" max="259" width="9.9140625" style="2" customWidth="1"/>
    <col min="260" max="260" width="11" style="2" customWidth="1"/>
    <col min="261" max="261" width="8.6640625" style="2" customWidth="1"/>
    <col min="262" max="262" width="14.4140625" style="2" customWidth="1"/>
    <col min="263" max="263" width="14.6640625" style="2" customWidth="1"/>
    <col min="264" max="264" width="9.9140625" style="2" customWidth="1"/>
    <col min="265" max="265" width="0" style="2" hidden="1" customWidth="1"/>
    <col min="266" max="512" width="8.08203125" style="2"/>
    <col min="513" max="513" width="16.1640625" style="2" customWidth="1"/>
    <col min="514" max="514" width="15.4140625" style="2" customWidth="1"/>
    <col min="515" max="515" width="9.9140625" style="2" customWidth="1"/>
    <col min="516" max="516" width="11" style="2" customWidth="1"/>
    <col min="517" max="517" width="8.6640625" style="2" customWidth="1"/>
    <col min="518" max="518" width="14.4140625" style="2" customWidth="1"/>
    <col min="519" max="519" width="14.6640625" style="2" customWidth="1"/>
    <col min="520" max="520" width="9.9140625" style="2" customWidth="1"/>
    <col min="521" max="521" width="0" style="2" hidden="1" customWidth="1"/>
    <col min="522" max="768" width="8.08203125" style="2"/>
    <col min="769" max="769" width="16.1640625" style="2" customWidth="1"/>
    <col min="770" max="770" width="15.4140625" style="2" customWidth="1"/>
    <col min="771" max="771" width="9.9140625" style="2" customWidth="1"/>
    <col min="772" max="772" width="11" style="2" customWidth="1"/>
    <col min="773" max="773" width="8.6640625" style="2" customWidth="1"/>
    <col min="774" max="774" width="14.4140625" style="2" customWidth="1"/>
    <col min="775" max="775" width="14.6640625" style="2" customWidth="1"/>
    <col min="776" max="776" width="9.9140625" style="2" customWidth="1"/>
    <col min="777" max="777" width="0" style="2" hidden="1" customWidth="1"/>
    <col min="778" max="1024" width="8.08203125" style="2"/>
    <col min="1025" max="1025" width="16.1640625" style="2" customWidth="1"/>
    <col min="1026" max="1026" width="15.4140625" style="2" customWidth="1"/>
    <col min="1027" max="1027" width="9.9140625" style="2" customWidth="1"/>
    <col min="1028" max="1028" width="11" style="2" customWidth="1"/>
    <col min="1029" max="1029" width="8.6640625" style="2" customWidth="1"/>
    <col min="1030" max="1030" width="14.4140625" style="2" customWidth="1"/>
    <col min="1031" max="1031" width="14.6640625" style="2" customWidth="1"/>
    <col min="1032" max="1032" width="9.9140625" style="2" customWidth="1"/>
    <col min="1033" max="1033" width="0" style="2" hidden="1" customWidth="1"/>
    <col min="1034" max="1280" width="8.08203125" style="2"/>
    <col min="1281" max="1281" width="16.1640625" style="2" customWidth="1"/>
    <col min="1282" max="1282" width="15.4140625" style="2" customWidth="1"/>
    <col min="1283" max="1283" width="9.9140625" style="2" customWidth="1"/>
    <col min="1284" max="1284" width="11" style="2" customWidth="1"/>
    <col min="1285" max="1285" width="8.6640625" style="2" customWidth="1"/>
    <col min="1286" max="1286" width="14.4140625" style="2" customWidth="1"/>
    <col min="1287" max="1287" width="14.6640625" style="2" customWidth="1"/>
    <col min="1288" max="1288" width="9.9140625" style="2" customWidth="1"/>
    <col min="1289" max="1289" width="0" style="2" hidden="1" customWidth="1"/>
    <col min="1290" max="1536" width="8.08203125" style="2"/>
    <col min="1537" max="1537" width="16.1640625" style="2" customWidth="1"/>
    <col min="1538" max="1538" width="15.4140625" style="2" customWidth="1"/>
    <col min="1539" max="1539" width="9.9140625" style="2" customWidth="1"/>
    <col min="1540" max="1540" width="11" style="2" customWidth="1"/>
    <col min="1541" max="1541" width="8.6640625" style="2" customWidth="1"/>
    <col min="1542" max="1542" width="14.4140625" style="2" customWidth="1"/>
    <col min="1543" max="1543" width="14.6640625" style="2" customWidth="1"/>
    <col min="1544" max="1544" width="9.9140625" style="2" customWidth="1"/>
    <col min="1545" max="1545" width="0" style="2" hidden="1" customWidth="1"/>
    <col min="1546" max="1792" width="8.08203125" style="2"/>
    <col min="1793" max="1793" width="16.1640625" style="2" customWidth="1"/>
    <col min="1794" max="1794" width="15.4140625" style="2" customWidth="1"/>
    <col min="1795" max="1795" width="9.9140625" style="2" customWidth="1"/>
    <col min="1796" max="1796" width="11" style="2" customWidth="1"/>
    <col min="1797" max="1797" width="8.6640625" style="2" customWidth="1"/>
    <col min="1798" max="1798" width="14.4140625" style="2" customWidth="1"/>
    <col min="1799" max="1799" width="14.6640625" style="2" customWidth="1"/>
    <col min="1800" max="1800" width="9.9140625" style="2" customWidth="1"/>
    <col min="1801" max="1801" width="0" style="2" hidden="1" customWidth="1"/>
    <col min="1802" max="2048" width="8.08203125" style="2"/>
    <col min="2049" max="2049" width="16.1640625" style="2" customWidth="1"/>
    <col min="2050" max="2050" width="15.4140625" style="2" customWidth="1"/>
    <col min="2051" max="2051" width="9.9140625" style="2" customWidth="1"/>
    <col min="2052" max="2052" width="11" style="2" customWidth="1"/>
    <col min="2053" max="2053" width="8.6640625" style="2" customWidth="1"/>
    <col min="2054" max="2054" width="14.4140625" style="2" customWidth="1"/>
    <col min="2055" max="2055" width="14.6640625" style="2" customWidth="1"/>
    <col min="2056" max="2056" width="9.9140625" style="2" customWidth="1"/>
    <col min="2057" max="2057" width="0" style="2" hidden="1" customWidth="1"/>
    <col min="2058" max="2304" width="8.08203125" style="2"/>
    <col min="2305" max="2305" width="16.1640625" style="2" customWidth="1"/>
    <col min="2306" max="2306" width="15.4140625" style="2" customWidth="1"/>
    <col min="2307" max="2307" width="9.9140625" style="2" customWidth="1"/>
    <col min="2308" max="2308" width="11" style="2" customWidth="1"/>
    <col min="2309" max="2309" width="8.6640625" style="2" customWidth="1"/>
    <col min="2310" max="2310" width="14.4140625" style="2" customWidth="1"/>
    <col min="2311" max="2311" width="14.6640625" style="2" customWidth="1"/>
    <col min="2312" max="2312" width="9.9140625" style="2" customWidth="1"/>
    <col min="2313" max="2313" width="0" style="2" hidden="1" customWidth="1"/>
    <col min="2314" max="2560" width="8.08203125" style="2"/>
    <col min="2561" max="2561" width="16.1640625" style="2" customWidth="1"/>
    <col min="2562" max="2562" width="15.4140625" style="2" customWidth="1"/>
    <col min="2563" max="2563" width="9.9140625" style="2" customWidth="1"/>
    <col min="2564" max="2564" width="11" style="2" customWidth="1"/>
    <col min="2565" max="2565" width="8.6640625" style="2" customWidth="1"/>
    <col min="2566" max="2566" width="14.4140625" style="2" customWidth="1"/>
    <col min="2567" max="2567" width="14.6640625" style="2" customWidth="1"/>
    <col min="2568" max="2568" width="9.9140625" style="2" customWidth="1"/>
    <col min="2569" max="2569" width="0" style="2" hidden="1" customWidth="1"/>
    <col min="2570" max="2816" width="8.08203125" style="2"/>
    <col min="2817" max="2817" width="16.1640625" style="2" customWidth="1"/>
    <col min="2818" max="2818" width="15.4140625" style="2" customWidth="1"/>
    <col min="2819" max="2819" width="9.9140625" style="2" customWidth="1"/>
    <col min="2820" max="2820" width="11" style="2" customWidth="1"/>
    <col min="2821" max="2821" width="8.6640625" style="2" customWidth="1"/>
    <col min="2822" max="2822" width="14.4140625" style="2" customWidth="1"/>
    <col min="2823" max="2823" width="14.6640625" style="2" customWidth="1"/>
    <col min="2824" max="2824" width="9.9140625" style="2" customWidth="1"/>
    <col min="2825" max="2825" width="0" style="2" hidden="1" customWidth="1"/>
    <col min="2826" max="3072" width="8.08203125" style="2"/>
    <col min="3073" max="3073" width="16.1640625" style="2" customWidth="1"/>
    <col min="3074" max="3074" width="15.4140625" style="2" customWidth="1"/>
    <col min="3075" max="3075" width="9.9140625" style="2" customWidth="1"/>
    <col min="3076" max="3076" width="11" style="2" customWidth="1"/>
    <col min="3077" max="3077" width="8.6640625" style="2" customWidth="1"/>
    <col min="3078" max="3078" width="14.4140625" style="2" customWidth="1"/>
    <col min="3079" max="3079" width="14.6640625" style="2" customWidth="1"/>
    <col min="3080" max="3080" width="9.9140625" style="2" customWidth="1"/>
    <col min="3081" max="3081" width="0" style="2" hidden="1" customWidth="1"/>
    <col min="3082" max="3328" width="8.08203125" style="2"/>
    <col min="3329" max="3329" width="16.1640625" style="2" customWidth="1"/>
    <col min="3330" max="3330" width="15.4140625" style="2" customWidth="1"/>
    <col min="3331" max="3331" width="9.9140625" style="2" customWidth="1"/>
    <col min="3332" max="3332" width="11" style="2" customWidth="1"/>
    <col min="3333" max="3333" width="8.6640625" style="2" customWidth="1"/>
    <col min="3334" max="3334" width="14.4140625" style="2" customWidth="1"/>
    <col min="3335" max="3335" width="14.6640625" style="2" customWidth="1"/>
    <col min="3336" max="3336" width="9.9140625" style="2" customWidth="1"/>
    <col min="3337" max="3337" width="0" style="2" hidden="1" customWidth="1"/>
    <col min="3338" max="3584" width="8.08203125" style="2"/>
    <col min="3585" max="3585" width="16.1640625" style="2" customWidth="1"/>
    <col min="3586" max="3586" width="15.4140625" style="2" customWidth="1"/>
    <col min="3587" max="3587" width="9.9140625" style="2" customWidth="1"/>
    <col min="3588" max="3588" width="11" style="2" customWidth="1"/>
    <col min="3589" max="3589" width="8.6640625" style="2" customWidth="1"/>
    <col min="3590" max="3590" width="14.4140625" style="2" customWidth="1"/>
    <col min="3591" max="3591" width="14.6640625" style="2" customWidth="1"/>
    <col min="3592" max="3592" width="9.9140625" style="2" customWidth="1"/>
    <col min="3593" max="3593" width="0" style="2" hidden="1" customWidth="1"/>
    <col min="3594" max="3840" width="8.08203125" style="2"/>
    <col min="3841" max="3841" width="16.1640625" style="2" customWidth="1"/>
    <col min="3842" max="3842" width="15.4140625" style="2" customWidth="1"/>
    <col min="3843" max="3843" width="9.9140625" style="2" customWidth="1"/>
    <col min="3844" max="3844" width="11" style="2" customWidth="1"/>
    <col min="3845" max="3845" width="8.6640625" style="2" customWidth="1"/>
    <col min="3846" max="3846" width="14.4140625" style="2" customWidth="1"/>
    <col min="3847" max="3847" width="14.6640625" style="2" customWidth="1"/>
    <col min="3848" max="3848" width="9.9140625" style="2" customWidth="1"/>
    <col min="3849" max="3849" width="0" style="2" hidden="1" customWidth="1"/>
    <col min="3850" max="4096" width="8.08203125" style="2"/>
    <col min="4097" max="4097" width="16.1640625" style="2" customWidth="1"/>
    <col min="4098" max="4098" width="15.4140625" style="2" customWidth="1"/>
    <col min="4099" max="4099" width="9.9140625" style="2" customWidth="1"/>
    <col min="4100" max="4100" width="11" style="2" customWidth="1"/>
    <col min="4101" max="4101" width="8.6640625" style="2" customWidth="1"/>
    <col min="4102" max="4102" width="14.4140625" style="2" customWidth="1"/>
    <col min="4103" max="4103" width="14.6640625" style="2" customWidth="1"/>
    <col min="4104" max="4104" width="9.9140625" style="2" customWidth="1"/>
    <col min="4105" max="4105" width="0" style="2" hidden="1" customWidth="1"/>
    <col min="4106" max="4352" width="8.08203125" style="2"/>
    <col min="4353" max="4353" width="16.1640625" style="2" customWidth="1"/>
    <col min="4354" max="4354" width="15.4140625" style="2" customWidth="1"/>
    <col min="4355" max="4355" width="9.9140625" style="2" customWidth="1"/>
    <col min="4356" max="4356" width="11" style="2" customWidth="1"/>
    <col min="4357" max="4357" width="8.6640625" style="2" customWidth="1"/>
    <col min="4358" max="4358" width="14.4140625" style="2" customWidth="1"/>
    <col min="4359" max="4359" width="14.6640625" style="2" customWidth="1"/>
    <col min="4360" max="4360" width="9.9140625" style="2" customWidth="1"/>
    <col min="4361" max="4361" width="0" style="2" hidden="1" customWidth="1"/>
    <col min="4362" max="4608" width="8.08203125" style="2"/>
    <col min="4609" max="4609" width="16.1640625" style="2" customWidth="1"/>
    <col min="4610" max="4610" width="15.4140625" style="2" customWidth="1"/>
    <col min="4611" max="4611" width="9.9140625" style="2" customWidth="1"/>
    <col min="4612" max="4612" width="11" style="2" customWidth="1"/>
    <col min="4613" max="4613" width="8.6640625" style="2" customWidth="1"/>
    <col min="4614" max="4614" width="14.4140625" style="2" customWidth="1"/>
    <col min="4615" max="4615" width="14.6640625" style="2" customWidth="1"/>
    <col min="4616" max="4616" width="9.9140625" style="2" customWidth="1"/>
    <col min="4617" max="4617" width="0" style="2" hidden="1" customWidth="1"/>
    <col min="4618" max="4864" width="8.08203125" style="2"/>
    <col min="4865" max="4865" width="16.1640625" style="2" customWidth="1"/>
    <col min="4866" max="4866" width="15.4140625" style="2" customWidth="1"/>
    <col min="4867" max="4867" width="9.9140625" style="2" customWidth="1"/>
    <col min="4868" max="4868" width="11" style="2" customWidth="1"/>
    <col min="4869" max="4869" width="8.6640625" style="2" customWidth="1"/>
    <col min="4870" max="4870" width="14.4140625" style="2" customWidth="1"/>
    <col min="4871" max="4871" width="14.6640625" style="2" customWidth="1"/>
    <col min="4872" max="4872" width="9.9140625" style="2" customWidth="1"/>
    <col min="4873" max="4873" width="0" style="2" hidden="1" customWidth="1"/>
    <col min="4874" max="5120" width="8.08203125" style="2"/>
    <col min="5121" max="5121" width="16.1640625" style="2" customWidth="1"/>
    <col min="5122" max="5122" width="15.4140625" style="2" customWidth="1"/>
    <col min="5123" max="5123" width="9.9140625" style="2" customWidth="1"/>
    <col min="5124" max="5124" width="11" style="2" customWidth="1"/>
    <col min="5125" max="5125" width="8.6640625" style="2" customWidth="1"/>
    <col min="5126" max="5126" width="14.4140625" style="2" customWidth="1"/>
    <col min="5127" max="5127" width="14.6640625" style="2" customWidth="1"/>
    <col min="5128" max="5128" width="9.9140625" style="2" customWidth="1"/>
    <col min="5129" max="5129" width="0" style="2" hidden="1" customWidth="1"/>
    <col min="5130" max="5376" width="8.08203125" style="2"/>
    <col min="5377" max="5377" width="16.1640625" style="2" customWidth="1"/>
    <col min="5378" max="5378" width="15.4140625" style="2" customWidth="1"/>
    <col min="5379" max="5379" width="9.9140625" style="2" customWidth="1"/>
    <col min="5380" max="5380" width="11" style="2" customWidth="1"/>
    <col min="5381" max="5381" width="8.6640625" style="2" customWidth="1"/>
    <col min="5382" max="5382" width="14.4140625" style="2" customWidth="1"/>
    <col min="5383" max="5383" width="14.6640625" style="2" customWidth="1"/>
    <col min="5384" max="5384" width="9.9140625" style="2" customWidth="1"/>
    <col min="5385" max="5385" width="0" style="2" hidden="1" customWidth="1"/>
    <col min="5386" max="5632" width="8.08203125" style="2"/>
    <col min="5633" max="5633" width="16.1640625" style="2" customWidth="1"/>
    <col min="5634" max="5634" width="15.4140625" style="2" customWidth="1"/>
    <col min="5635" max="5635" width="9.9140625" style="2" customWidth="1"/>
    <col min="5636" max="5636" width="11" style="2" customWidth="1"/>
    <col min="5637" max="5637" width="8.6640625" style="2" customWidth="1"/>
    <col min="5638" max="5638" width="14.4140625" style="2" customWidth="1"/>
    <col min="5639" max="5639" width="14.6640625" style="2" customWidth="1"/>
    <col min="5640" max="5640" width="9.9140625" style="2" customWidth="1"/>
    <col min="5641" max="5641" width="0" style="2" hidden="1" customWidth="1"/>
    <col min="5642" max="5888" width="8.08203125" style="2"/>
    <col min="5889" max="5889" width="16.1640625" style="2" customWidth="1"/>
    <col min="5890" max="5890" width="15.4140625" style="2" customWidth="1"/>
    <col min="5891" max="5891" width="9.9140625" style="2" customWidth="1"/>
    <col min="5892" max="5892" width="11" style="2" customWidth="1"/>
    <col min="5893" max="5893" width="8.6640625" style="2" customWidth="1"/>
    <col min="5894" max="5894" width="14.4140625" style="2" customWidth="1"/>
    <col min="5895" max="5895" width="14.6640625" style="2" customWidth="1"/>
    <col min="5896" max="5896" width="9.9140625" style="2" customWidth="1"/>
    <col min="5897" max="5897" width="0" style="2" hidden="1" customWidth="1"/>
    <col min="5898" max="6144" width="8.08203125" style="2"/>
    <col min="6145" max="6145" width="16.1640625" style="2" customWidth="1"/>
    <col min="6146" max="6146" width="15.4140625" style="2" customWidth="1"/>
    <col min="6147" max="6147" width="9.9140625" style="2" customWidth="1"/>
    <col min="6148" max="6148" width="11" style="2" customWidth="1"/>
    <col min="6149" max="6149" width="8.6640625" style="2" customWidth="1"/>
    <col min="6150" max="6150" width="14.4140625" style="2" customWidth="1"/>
    <col min="6151" max="6151" width="14.6640625" style="2" customWidth="1"/>
    <col min="6152" max="6152" width="9.9140625" style="2" customWidth="1"/>
    <col min="6153" max="6153" width="0" style="2" hidden="1" customWidth="1"/>
    <col min="6154" max="6400" width="8.08203125" style="2"/>
    <col min="6401" max="6401" width="16.1640625" style="2" customWidth="1"/>
    <col min="6402" max="6402" width="15.4140625" style="2" customWidth="1"/>
    <col min="6403" max="6403" width="9.9140625" style="2" customWidth="1"/>
    <col min="6404" max="6404" width="11" style="2" customWidth="1"/>
    <col min="6405" max="6405" width="8.6640625" style="2" customWidth="1"/>
    <col min="6406" max="6406" width="14.4140625" style="2" customWidth="1"/>
    <col min="6407" max="6407" width="14.6640625" style="2" customWidth="1"/>
    <col min="6408" max="6408" width="9.9140625" style="2" customWidth="1"/>
    <col min="6409" max="6409" width="0" style="2" hidden="1" customWidth="1"/>
    <col min="6410" max="6656" width="8.08203125" style="2"/>
    <col min="6657" max="6657" width="16.1640625" style="2" customWidth="1"/>
    <col min="6658" max="6658" width="15.4140625" style="2" customWidth="1"/>
    <col min="6659" max="6659" width="9.9140625" style="2" customWidth="1"/>
    <col min="6660" max="6660" width="11" style="2" customWidth="1"/>
    <col min="6661" max="6661" width="8.6640625" style="2" customWidth="1"/>
    <col min="6662" max="6662" width="14.4140625" style="2" customWidth="1"/>
    <col min="6663" max="6663" width="14.6640625" style="2" customWidth="1"/>
    <col min="6664" max="6664" width="9.9140625" style="2" customWidth="1"/>
    <col min="6665" max="6665" width="0" style="2" hidden="1" customWidth="1"/>
    <col min="6666" max="6912" width="8.08203125" style="2"/>
    <col min="6913" max="6913" width="16.1640625" style="2" customWidth="1"/>
    <col min="6914" max="6914" width="15.4140625" style="2" customWidth="1"/>
    <col min="6915" max="6915" width="9.9140625" style="2" customWidth="1"/>
    <col min="6916" max="6916" width="11" style="2" customWidth="1"/>
    <col min="6917" max="6917" width="8.6640625" style="2" customWidth="1"/>
    <col min="6918" max="6918" width="14.4140625" style="2" customWidth="1"/>
    <col min="6919" max="6919" width="14.6640625" style="2" customWidth="1"/>
    <col min="6920" max="6920" width="9.9140625" style="2" customWidth="1"/>
    <col min="6921" max="6921" width="0" style="2" hidden="1" customWidth="1"/>
    <col min="6922" max="7168" width="8.08203125" style="2"/>
    <col min="7169" max="7169" width="16.1640625" style="2" customWidth="1"/>
    <col min="7170" max="7170" width="15.4140625" style="2" customWidth="1"/>
    <col min="7171" max="7171" width="9.9140625" style="2" customWidth="1"/>
    <col min="7172" max="7172" width="11" style="2" customWidth="1"/>
    <col min="7173" max="7173" width="8.6640625" style="2" customWidth="1"/>
    <col min="7174" max="7174" width="14.4140625" style="2" customWidth="1"/>
    <col min="7175" max="7175" width="14.6640625" style="2" customWidth="1"/>
    <col min="7176" max="7176" width="9.9140625" style="2" customWidth="1"/>
    <col min="7177" max="7177" width="0" style="2" hidden="1" customWidth="1"/>
    <col min="7178" max="7424" width="8.08203125" style="2"/>
    <col min="7425" max="7425" width="16.1640625" style="2" customWidth="1"/>
    <col min="7426" max="7426" width="15.4140625" style="2" customWidth="1"/>
    <col min="7427" max="7427" width="9.9140625" style="2" customWidth="1"/>
    <col min="7428" max="7428" width="11" style="2" customWidth="1"/>
    <col min="7429" max="7429" width="8.6640625" style="2" customWidth="1"/>
    <col min="7430" max="7430" width="14.4140625" style="2" customWidth="1"/>
    <col min="7431" max="7431" width="14.6640625" style="2" customWidth="1"/>
    <col min="7432" max="7432" width="9.9140625" style="2" customWidth="1"/>
    <col min="7433" max="7433" width="0" style="2" hidden="1" customWidth="1"/>
    <col min="7434" max="7680" width="8.08203125" style="2"/>
    <col min="7681" max="7681" width="16.1640625" style="2" customWidth="1"/>
    <col min="7682" max="7682" width="15.4140625" style="2" customWidth="1"/>
    <col min="7683" max="7683" width="9.9140625" style="2" customWidth="1"/>
    <col min="7684" max="7684" width="11" style="2" customWidth="1"/>
    <col min="7685" max="7685" width="8.6640625" style="2" customWidth="1"/>
    <col min="7686" max="7686" width="14.4140625" style="2" customWidth="1"/>
    <col min="7687" max="7687" width="14.6640625" style="2" customWidth="1"/>
    <col min="7688" max="7688" width="9.9140625" style="2" customWidth="1"/>
    <col min="7689" max="7689" width="0" style="2" hidden="1" customWidth="1"/>
    <col min="7690" max="7936" width="8.08203125" style="2"/>
    <col min="7937" max="7937" width="16.1640625" style="2" customWidth="1"/>
    <col min="7938" max="7938" width="15.4140625" style="2" customWidth="1"/>
    <col min="7939" max="7939" width="9.9140625" style="2" customWidth="1"/>
    <col min="7940" max="7940" width="11" style="2" customWidth="1"/>
    <col min="7941" max="7941" width="8.6640625" style="2" customWidth="1"/>
    <col min="7942" max="7942" width="14.4140625" style="2" customWidth="1"/>
    <col min="7943" max="7943" width="14.6640625" style="2" customWidth="1"/>
    <col min="7944" max="7944" width="9.9140625" style="2" customWidth="1"/>
    <col min="7945" max="7945" width="0" style="2" hidden="1" customWidth="1"/>
    <col min="7946" max="8192" width="8.08203125" style="2"/>
    <col min="8193" max="8193" width="16.1640625" style="2" customWidth="1"/>
    <col min="8194" max="8194" width="15.4140625" style="2" customWidth="1"/>
    <col min="8195" max="8195" width="9.9140625" style="2" customWidth="1"/>
    <col min="8196" max="8196" width="11" style="2" customWidth="1"/>
    <col min="8197" max="8197" width="8.6640625" style="2" customWidth="1"/>
    <col min="8198" max="8198" width="14.4140625" style="2" customWidth="1"/>
    <col min="8199" max="8199" width="14.6640625" style="2" customWidth="1"/>
    <col min="8200" max="8200" width="9.9140625" style="2" customWidth="1"/>
    <col min="8201" max="8201" width="0" style="2" hidden="1" customWidth="1"/>
    <col min="8202" max="8448" width="8.08203125" style="2"/>
    <col min="8449" max="8449" width="16.1640625" style="2" customWidth="1"/>
    <col min="8450" max="8450" width="15.4140625" style="2" customWidth="1"/>
    <col min="8451" max="8451" width="9.9140625" style="2" customWidth="1"/>
    <col min="8452" max="8452" width="11" style="2" customWidth="1"/>
    <col min="8453" max="8453" width="8.6640625" style="2" customWidth="1"/>
    <col min="8454" max="8454" width="14.4140625" style="2" customWidth="1"/>
    <col min="8455" max="8455" width="14.6640625" style="2" customWidth="1"/>
    <col min="8456" max="8456" width="9.9140625" style="2" customWidth="1"/>
    <col min="8457" max="8457" width="0" style="2" hidden="1" customWidth="1"/>
    <col min="8458" max="8704" width="8.08203125" style="2"/>
    <col min="8705" max="8705" width="16.1640625" style="2" customWidth="1"/>
    <col min="8706" max="8706" width="15.4140625" style="2" customWidth="1"/>
    <col min="8707" max="8707" width="9.9140625" style="2" customWidth="1"/>
    <col min="8708" max="8708" width="11" style="2" customWidth="1"/>
    <col min="8709" max="8709" width="8.6640625" style="2" customWidth="1"/>
    <col min="8710" max="8710" width="14.4140625" style="2" customWidth="1"/>
    <col min="8711" max="8711" width="14.6640625" style="2" customWidth="1"/>
    <col min="8712" max="8712" width="9.9140625" style="2" customWidth="1"/>
    <col min="8713" max="8713" width="0" style="2" hidden="1" customWidth="1"/>
    <col min="8714" max="8960" width="8.08203125" style="2"/>
    <col min="8961" max="8961" width="16.1640625" style="2" customWidth="1"/>
    <col min="8962" max="8962" width="15.4140625" style="2" customWidth="1"/>
    <col min="8963" max="8963" width="9.9140625" style="2" customWidth="1"/>
    <col min="8964" max="8964" width="11" style="2" customWidth="1"/>
    <col min="8965" max="8965" width="8.6640625" style="2" customWidth="1"/>
    <col min="8966" max="8966" width="14.4140625" style="2" customWidth="1"/>
    <col min="8967" max="8967" width="14.6640625" style="2" customWidth="1"/>
    <col min="8968" max="8968" width="9.9140625" style="2" customWidth="1"/>
    <col min="8969" max="8969" width="0" style="2" hidden="1" customWidth="1"/>
    <col min="8970" max="9216" width="8.08203125" style="2"/>
    <col min="9217" max="9217" width="16.1640625" style="2" customWidth="1"/>
    <col min="9218" max="9218" width="15.4140625" style="2" customWidth="1"/>
    <col min="9219" max="9219" width="9.9140625" style="2" customWidth="1"/>
    <col min="9220" max="9220" width="11" style="2" customWidth="1"/>
    <col min="9221" max="9221" width="8.6640625" style="2" customWidth="1"/>
    <col min="9222" max="9222" width="14.4140625" style="2" customWidth="1"/>
    <col min="9223" max="9223" width="14.6640625" style="2" customWidth="1"/>
    <col min="9224" max="9224" width="9.9140625" style="2" customWidth="1"/>
    <col min="9225" max="9225" width="0" style="2" hidden="1" customWidth="1"/>
    <col min="9226" max="9472" width="8.08203125" style="2"/>
    <col min="9473" max="9473" width="16.1640625" style="2" customWidth="1"/>
    <col min="9474" max="9474" width="15.4140625" style="2" customWidth="1"/>
    <col min="9475" max="9475" width="9.9140625" style="2" customWidth="1"/>
    <col min="9476" max="9476" width="11" style="2" customWidth="1"/>
    <col min="9477" max="9477" width="8.6640625" style="2" customWidth="1"/>
    <col min="9478" max="9478" width="14.4140625" style="2" customWidth="1"/>
    <col min="9479" max="9479" width="14.6640625" style="2" customWidth="1"/>
    <col min="9480" max="9480" width="9.9140625" style="2" customWidth="1"/>
    <col min="9481" max="9481" width="0" style="2" hidden="1" customWidth="1"/>
    <col min="9482" max="9728" width="8.08203125" style="2"/>
    <col min="9729" max="9729" width="16.1640625" style="2" customWidth="1"/>
    <col min="9730" max="9730" width="15.4140625" style="2" customWidth="1"/>
    <col min="9731" max="9731" width="9.9140625" style="2" customWidth="1"/>
    <col min="9732" max="9732" width="11" style="2" customWidth="1"/>
    <col min="9733" max="9733" width="8.6640625" style="2" customWidth="1"/>
    <col min="9734" max="9734" width="14.4140625" style="2" customWidth="1"/>
    <col min="9735" max="9735" width="14.6640625" style="2" customWidth="1"/>
    <col min="9736" max="9736" width="9.9140625" style="2" customWidth="1"/>
    <col min="9737" max="9737" width="0" style="2" hidden="1" customWidth="1"/>
    <col min="9738" max="9984" width="8.08203125" style="2"/>
    <col min="9985" max="9985" width="16.1640625" style="2" customWidth="1"/>
    <col min="9986" max="9986" width="15.4140625" style="2" customWidth="1"/>
    <col min="9987" max="9987" width="9.9140625" style="2" customWidth="1"/>
    <col min="9988" max="9988" width="11" style="2" customWidth="1"/>
    <col min="9989" max="9989" width="8.6640625" style="2" customWidth="1"/>
    <col min="9990" max="9990" width="14.4140625" style="2" customWidth="1"/>
    <col min="9991" max="9991" width="14.6640625" style="2" customWidth="1"/>
    <col min="9992" max="9992" width="9.9140625" style="2" customWidth="1"/>
    <col min="9993" max="9993" width="0" style="2" hidden="1" customWidth="1"/>
    <col min="9994" max="10240" width="8.08203125" style="2"/>
    <col min="10241" max="10241" width="16.1640625" style="2" customWidth="1"/>
    <col min="10242" max="10242" width="15.4140625" style="2" customWidth="1"/>
    <col min="10243" max="10243" width="9.9140625" style="2" customWidth="1"/>
    <col min="10244" max="10244" width="11" style="2" customWidth="1"/>
    <col min="10245" max="10245" width="8.6640625" style="2" customWidth="1"/>
    <col min="10246" max="10246" width="14.4140625" style="2" customWidth="1"/>
    <col min="10247" max="10247" width="14.6640625" style="2" customWidth="1"/>
    <col min="10248" max="10248" width="9.9140625" style="2" customWidth="1"/>
    <col min="10249" max="10249" width="0" style="2" hidden="1" customWidth="1"/>
    <col min="10250" max="10496" width="8.08203125" style="2"/>
    <col min="10497" max="10497" width="16.1640625" style="2" customWidth="1"/>
    <col min="10498" max="10498" width="15.4140625" style="2" customWidth="1"/>
    <col min="10499" max="10499" width="9.9140625" style="2" customWidth="1"/>
    <col min="10500" max="10500" width="11" style="2" customWidth="1"/>
    <col min="10501" max="10501" width="8.6640625" style="2" customWidth="1"/>
    <col min="10502" max="10502" width="14.4140625" style="2" customWidth="1"/>
    <col min="10503" max="10503" width="14.6640625" style="2" customWidth="1"/>
    <col min="10504" max="10504" width="9.9140625" style="2" customWidth="1"/>
    <col min="10505" max="10505" width="0" style="2" hidden="1" customWidth="1"/>
    <col min="10506" max="10752" width="8.08203125" style="2"/>
    <col min="10753" max="10753" width="16.1640625" style="2" customWidth="1"/>
    <col min="10754" max="10754" width="15.4140625" style="2" customWidth="1"/>
    <col min="10755" max="10755" width="9.9140625" style="2" customWidth="1"/>
    <col min="10756" max="10756" width="11" style="2" customWidth="1"/>
    <col min="10757" max="10757" width="8.6640625" style="2" customWidth="1"/>
    <col min="10758" max="10758" width="14.4140625" style="2" customWidth="1"/>
    <col min="10759" max="10759" width="14.6640625" style="2" customWidth="1"/>
    <col min="10760" max="10760" width="9.9140625" style="2" customWidth="1"/>
    <col min="10761" max="10761" width="0" style="2" hidden="1" customWidth="1"/>
    <col min="10762" max="11008" width="8.08203125" style="2"/>
    <col min="11009" max="11009" width="16.1640625" style="2" customWidth="1"/>
    <col min="11010" max="11010" width="15.4140625" style="2" customWidth="1"/>
    <col min="11011" max="11011" width="9.9140625" style="2" customWidth="1"/>
    <col min="11012" max="11012" width="11" style="2" customWidth="1"/>
    <col min="11013" max="11013" width="8.6640625" style="2" customWidth="1"/>
    <col min="11014" max="11014" width="14.4140625" style="2" customWidth="1"/>
    <col min="11015" max="11015" width="14.6640625" style="2" customWidth="1"/>
    <col min="11016" max="11016" width="9.9140625" style="2" customWidth="1"/>
    <col min="11017" max="11017" width="0" style="2" hidden="1" customWidth="1"/>
    <col min="11018" max="11264" width="8.08203125" style="2"/>
    <col min="11265" max="11265" width="16.1640625" style="2" customWidth="1"/>
    <col min="11266" max="11266" width="15.4140625" style="2" customWidth="1"/>
    <col min="11267" max="11267" width="9.9140625" style="2" customWidth="1"/>
    <col min="11268" max="11268" width="11" style="2" customWidth="1"/>
    <col min="11269" max="11269" width="8.6640625" style="2" customWidth="1"/>
    <col min="11270" max="11270" width="14.4140625" style="2" customWidth="1"/>
    <col min="11271" max="11271" width="14.6640625" style="2" customWidth="1"/>
    <col min="11272" max="11272" width="9.9140625" style="2" customWidth="1"/>
    <col min="11273" max="11273" width="0" style="2" hidden="1" customWidth="1"/>
    <col min="11274" max="11520" width="8.08203125" style="2"/>
    <col min="11521" max="11521" width="16.1640625" style="2" customWidth="1"/>
    <col min="11522" max="11522" width="15.4140625" style="2" customWidth="1"/>
    <col min="11523" max="11523" width="9.9140625" style="2" customWidth="1"/>
    <col min="11524" max="11524" width="11" style="2" customWidth="1"/>
    <col min="11525" max="11525" width="8.6640625" style="2" customWidth="1"/>
    <col min="11526" max="11526" width="14.4140625" style="2" customWidth="1"/>
    <col min="11527" max="11527" width="14.6640625" style="2" customWidth="1"/>
    <col min="11528" max="11528" width="9.9140625" style="2" customWidth="1"/>
    <col min="11529" max="11529" width="0" style="2" hidden="1" customWidth="1"/>
    <col min="11530" max="11776" width="8.08203125" style="2"/>
    <col min="11777" max="11777" width="16.1640625" style="2" customWidth="1"/>
    <col min="11778" max="11778" width="15.4140625" style="2" customWidth="1"/>
    <col min="11779" max="11779" width="9.9140625" style="2" customWidth="1"/>
    <col min="11780" max="11780" width="11" style="2" customWidth="1"/>
    <col min="11781" max="11781" width="8.6640625" style="2" customWidth="1"/>
    <col min="11782" max="11782" width="14.4140625" style="2" customWidth="1"/>
    <col min="11783" max="11783" width="14.6640625" style="2" customWidth="1"/>
    <col min="11784" max="11784" width="9.9140625" style="2" customWidth="1"/>
    <col min="11785" max="11785" width="0" style="2" hidden="1" customWidth="1"/>
    <col min="11786" max="12032" width="8.08203125" style="2"/>
    <col min="12033" max="12033" width="16.1640625" style="2" customWidth="1"/>
    <col min="12034" max="12034" width="15.4140625" style="2" customWidth="1"/>
    <col min="12035" max="12035" width="9.9140625" style="2" customWidth="1"/>
    <col min="12036" max="12036" width="11" style="2" customWidth="1"/>
    <col min="12037" max="12037" width="8.6640625" style="2" customWidth="1"/>
    <col min="12038" max="12038" width="14.4140625" style="2" customWidth="1"/>
    <col min="12039" max="12039" width="14.6640625" style="2" customWidth="1"/>
    <col min="12040" max="12040" width="9.9140625" style="2" customWidth="1"/>
    <col min="12041" max="12041" width="0" style="2" hidden="1" customWidth="1"/>
    <col min="12042" max="12288" width="8.08203125" style="2"/>
    <col min="12289" max="12289" width="16.1640625" style="2" customWidth="1"/>
    <col min="12290" max="12290" width="15.4140625" style="2" customWidth="1"/>
    <col min="12291" max="12291" width="9.9140625" style="2" customWidth="1"/>
    <col min="12292" max="12292" width="11" style="2" customWidth="1"/>
    <col min="12293" max="12293" width="8.6640625" style="2" customWidth="1"/>
    <col min="12294" max="12294" width="14.4140625" style="2" customWidth="1"/>
    <col min="12295" max="12295" width="14.6640625" style="2" customWidth="1"/>
    <col min="12296" max="12296" width="9.9140625" style="2" customWidth="1"/>
    <col min="12297" max="12297" width="0" style="2" hidden="1" customWidth="1"/>
    <col min="12298" max="12544" width="8.08203125" style="2"/>
    <col min="12545" max="12545" width="16.1640625" style="2" customWidth="1"/>
    <col min="12546" max="12546" width="15.4140625" style="2" customWidth="1"/>
    <col min="12547" max="12547" width="9.9140625" style="2" customWidth="1"/>
    <col min="12548" max="12548" width="11" style="2" customWidth="1"/>
    <col min="12549" max="12549" width="8.6640625" style="2" customWidth="1"/>
    <col min="12550" max="12550" width="14.4140625" style="2" customWidth="1"/>
    <col min="12551" max="12551" width="14.6640625" style="2" customWidth="1"/>
    <col min="12552" max="12552" width="9.9140625" style="2" customWidth="1"/>
    <col min="12553" max="12553" width="0" style="2" hidden="1" customWidth="1"/>
    <col min="12554" max="12800" width="8.08203125" style="2"/>
    <col min="12801" max="12801" width="16.1640625" style="2" customWidth="1"/>
    <col min="12802" max="12802" width="15.4140625" style="2" customWidth="1"/>
    <col min="12803" max="12803" width="9.9140625" style="2" customWidth="1"/>
    <col min="12804" max="12804" width="11" style="2" customWidth="1"/>
    <col min="12805" max="12805" width="8.6640625" style="2" customWidth="1"/>
    <col min="12806" max="12806" width="14.4140625" style="2" customWidth="1"/>
    <col min="12807" max="12807" width="14.6640625" style="2" customWidth="1"/>
    <col min="12808" max="12808" width="9.9140625" style="2" customWidth="1"/>
    <col min="12809" max="12809" width="0" style="2" hidden="1" customWidth="1"/>
    <col min="12810" max="13056" width="8.08203125" style="2"/>
    <col min="13057" max="13057" width="16.1640625" style="2" customWidth="1"/>
    <col min="13058" max="13058" width="15.4140625" style="2" customWidth="1"/>
    <col min="13059" max="13059" width="9.9140625" style="2" customWidth="1"/>
    <col min="13060" max="13060" width="11" style="2" customWidth="1"/>
    <col min="13061" max="13061" width="8.6640625" style="2" customWidth="1"/>
    <col min="13062" max="13062" width="14.4140625" style="2" customWidth="1"/>
    <col min="13063" max="13063" width="14.6640625" style="2" customWidth="1"/>
    <col min="13064" max="13064" width="9.9140625" style="2" customWidth="1"/>
    <col min="13065" max="13065" width="0" style="2" hidden="1" customWidth="1"/>
    <col min="13066" max="13312" width="8.08203125" style="2"/>
    <col min="13313" max="13313" width="16.1640625" style="2" customWidth="1"/>
    <col min="13314" max="13314" width="15.4140625" style="2" customWidth="1"/>
    <col min="13315" max="13315" width="9.9140625" style="2" customWidth="1"/>
    <col min="13316" max="13316" width="11" style="2" customWidth="1"/>
    <col min="13317" max="13317" width="8.6640625" style="2" customWidth="1"/>
    <col min="13318" max="13318" width="14.4140625" style="2" customWidth="1"/>
    <col min="13319" max="13319" width="14.6640625" style="2" customWidth="1"/>
    <col min="13320" max="13320" width="9.9140625" style="2" customWidth="1"/>
    <col min="13321" max="13321" width="0" style="2" hidden="1" customWidth="1"/>
    <col min="13322" max="13568" width="8.08203125" style="2"/>
    <col min="13569" max="13569" width="16.1640625" style="2" customWidth="1"/>
    <col min="13570" max="13570" width="15.4140625" style="2" customWidth="1"/>
    <col min="13571" max="13571" width="9.9140625" style="2" customWidth="1"/>
    <col min="13572" max="13572" width="11" style="2" customWidth="1"/>
    <col min="13573" max="13573" width="8.6640625" style="2" customWidth="1"/>
    <col min="13574" max="13574" width="14.4140625" style="2" customWidth="1"/>
    <col min="13575" max="13575" width="14.6640625" style="2" customWidth="1"/>
    <col min="13576" max="13576" width="9.9140625" style="2" customWidth="1"/>
    <col min="13577" max="13577" width="0" style="2" hidden="1" customWidth="1"/>
    <col min="13578" max="13824" width="8.08203125" style="2"/>
    <col min="13825" max="13825" width="16.1640625" style="2" customWidth="1"/>
    <col min="13826" max="13826" width="15.4140625" style="2" customWidth="1"/>
    <col min="13827" max="13827" width="9.9140625" style="2" customWidth="1"/>
    <col min="13828" max="13828" width="11" style="2" customWidth="1"/>
    <col min="13829" max="13829" width="8.6640625" style="2" customWidth="1"/>
    <col min="13830" max="13830" width="14.4140625" style="2" customWidth="1"/>
    <col min="13831" max="13831" width="14.6640625" style="2" customWidth="1"/>
    <col min="13832" max="13832" width="9.9140625" style="2" customWidth="1"/>
    <col min="13833" max="13833" width="0" style="2" hidden="1" customWidth="1"/>
    <col min="13834" max="14080" width="8.08203125" style="2"/>
    <col min="14081" max="14081" width="16.1640625" style="2" customWidth="1"/>
    <col min="14082" max="14082" width="15.4140625" style="2" customWidth="1"/>
    <col min="14083" max="14083" width="9.9140625" style="2" customWidth="1"/>
    <col min="14084" max="14084" width="11" style="2" customWidth="1"/>
    <col min="14085" max="14085" width="8.6640625" style="2" customWidth="1"/>
    <col min="14086" max="14086" width="14.4140625" style="2" customWidth="1"/>
    <col min="14087" max="14087" width="14.6640625" style="2" customWidth="1"/>
    <col min="14088" max="14088" width="9.9140625" style="2" customWidth="1"/>
    <col min="14089" max="14089" width="0" style="2" hidden="1" customWidth="1"/>
    <col min="14090" max="14336" width="8.08203125" style="2"/>
    <col min="14337" max="14337" width="16.1640625" style="2" customWidth="1"/>
    <col min="14338" max="14338" width="15.4140625" style="2" customWidth="1"/>
    <col min="14339" max="14339" width="9.9140625" style="2" customWidth="1"/>
    <col min="14340" max="14340" width="11" style="2" customWidth="1"/>
    <col min="14341" max="14341" width="8.6640625" style="2" customWidth="1"/>
    <col min="14342" max="14342" width="14.4140625" style="2" customWidth="1"/>
    <col min="14343" max="14343" width="14.6640625" style="2" customWidth="1"/>
    <col min="14344" max="14344" width="9.9140625" style="2" customWidth="1"/>
    <col min="14345" max="14345" width="0" style="2" hidden="1" customWidth="1"/>
    <col min="14346" max="14592" width="8.08203125" style="2"/>
    <col min="14593" max="14593" width="16.1640625" style="2" customWidth="1"/>
    <col min="14594" max="14594" width="15.4140625" style="2" customWidth="1"/>
    <col min="14595" max="14595" width="9.9140625" style="2" customWidth="1"/>
    <col min="14596" max="14596" width="11" style="2" customWidth="1"/>
    <col min="14597" max="14597" width="8.6640625" style="2" customWidth="1"/>
    <col min="14598" max="14598" width="14.4140625" style="2" customWidth="1"/>
    <col min="14599" max="14599" width="14.6640625" style="2" customWidth="1"/>
    <col min="14600" max="14600" width="9.9140625" style="2" customWidth="1"/>
    <col min="14601" max="14601" width="0" style="2" hidden="1" customWidth="1"/>
    <col min="14602" max="14848" width="8.08203125" style="2"/>
    <col min="14849" max="14849" width="16.1640625" style="2" customWidth="1"/>
    <col min="14850" max="14850" width="15.4140625" style="2" customWidth="1"/>
    <col min="14851" max="14851" width="9.9140625" style="2" customWidth="1"/>
    <col min="14852" max="14852" width="11" style="2" customWidth="1"/>
    <col min="14853" max="14853" width="8.6640625" style="2" customWidth="1"/>
    <col min="14854" max="14854" width="14.4140625" style="2" customWidth="1"/>
    <col min="14855" max="14855" width="14.6640625" style="2" customWidth="1"/>
    <col min="14856" max="14856" width="9.9140625" style="2" customWidth="1"/>
    <col min="14857" max="14857" width="0" style="2" hidden="1" customWidth="1"/>
    <col min="14858" max="15104" width="8.08203125" style="2"/>
    <col min="15105" max="15105" width="16.1640625" style="2" customWidth="1"/>
    <col min="15106" max="15106" width="15.4140625" style="2" customWidth="1"/>
    <col min="15107" max="15107" width="9.9140625" style="2" customWidth="1"/>
    <col min="15108" max="15108" width="11" style="2" customWidth="1"/>
    <col min="15109" max="15109" width="8.6640625" style="2" customWidth="1"/>
    <col min="15110" max="15110" width="14.4140625" style="2" customWidth="1"/>
    <col min="15111" max="15111" width="14.6640625" style="2" customWidth="1"/>
    <col min="15112" max="15112" width="9.9140625" style="2" customWidth="1"/>
    <col min="15113" max="15113" width="0" style="2" hidden="1" customWidth="1"/>
    <col min="15114" max="15360" width="8.08203125" style="2"/>
    <col min="15361" max="15361" width="16.1640625" style="2" customWidth="1"/>
    <col min="15362" max="15362" width="15.4140625" style="2" customWidth="1"/>
    <col min="15363" max="15363" width="9.9140625" style="2" customWidth="1"/>
    <col min="15364" max="15364" width="11" style="2" customWidth="1"/>
    <col min="15365" max="15365" width="8.6640625" style="2" customWidth="1"/>
    <col min="15366" max="15366" width="14.4140625" style="2" customWidth="1"/>
    <col min="15367" max="15367" width="14.6640625" style="2" customWidth="1"/>
    <col min="15368" max="15368" width="9.9140625" style="2" customWidth="1"/>
    <col min="15369" max="15369" width="0" style="2" hidden="1" customWidth="1"/>
    <col min="15370" max="15616" width="8.08203125" style="2"/>
    <col min="15617" max="15617" width="16.1640625" style="2" customWidth="1"/>
    <col min="15618" max="15618" width="15.4140625" style="2" customWidth="1"/>
    <col min="15619" max="15619" width="9.9140625" style="2" customWidth="1"/>
    <col min="15620" max="15620" width="11" style="2" customWidth="1"/>
    <col min="15621" max="15621" width="8.6640625" style="2" customWidth="1"/>
    <col min="15622" max="15622" width="14.4140625" style="2" customWidth="1"/>
    <col min="15623" max="15623" width="14.6640625" style="2" customWidth="1"/>
    <col min="15624" max="15624" width="9.9140625" style="2" customWidth="1"/>
    <col min="15625" max="15625" width="0" style="2" hidden="1" customWidth="1"/>
    <col min="15626" max="15872" width="8.08203125" style="2"/>
    <col min="15873" max="15873" width="16.1640625" style="2" customWidth="1"/>
    <col min="15874" max="15874" width="15.4140625" style="2" customWidth="1"/>
    <col min="15875" max="15875" width="9.9140625" style="2" customWidth="1"/>
    <col min="15876" max="15876" width="11" style="2" customWidth="1"/>
    <col min="15877" max="15877" width="8.6640625" style="2" customWidth="1"/>
    <col min="15878" max="15878" width="14.4140625" style="2" customWidth="1"/>
    <col min="15879" max="15879" width="14.6640625" style="2" customWidth="1"/>
    <col min="15880" max="15880" width="9.9140625" style="2" customWidth="1"/>
    <col min="15881" max="15881" width="0" style="2" hidden="1" customWidth="1"/>
    <col min="15882" max="16128" width="8.08203125" style="2"/>
    <col min="16129" max="16129" width="16.1640625" style="2" customWidth="1"/>
    <col min="16130" max="16130" width="15.4140625" style="2" customWidth="1"/>
    <col min="16131" max="16131" width="9.9140625" style="2" customWidth="1"/>
    <col min="16132" max="16132" width="11" style="2" customWidth="1"/>
    <col min="16133" max="16133" width="8.6640625" style="2" customWidth="1"/>
    <col min="16134" max="16134" width="14.4140625" style="2" customWidth="1"/>
    <col min="16135" max="16135" width="14.6640625" style="2" customWidth="1"/>
    <col min="16136" max="16136" width="9.9140625" style="2" customWidth="1"/>
    <col min="16137" max="16137" width="0" style="2" hidden="1" customWidth="1"/>
    <col min="16138" max="16384" width="8.08203125" style="2"/>
  </cols>
  <sheetData>
    <row r="1" spans="1:8" ht="18" customHeight="1">
      <c r="A1" s="1" t="s">
        <v>0</v>
      </c>
    </row>
    <row r="2" spans="1:8" ht="18" customHeight="1">
      <c r="A2" s="139" t="s">
        <v>138</v>
      </c>
      <c r="B2" s="140"/>
      <c r="C2" s="140"/>
      <c r="D2" s="140"/>
      <c r="E2" s="140"/>
      <c r="F2" s="140"/>
      <c r="G2" s="141"/>
    </row>
    <row r="3" spans="1:8">
      <c r="A3" s="3"/>
    </row>
    <row r="4" spans="1:8" ht="20.25" customHeight="1">
      <c r="D4" s="135" t="s">
        <v>1</v>
      </c>
      <c r="E4" s="136"/>
      <c r="F4" s="142"/>
      <c r="G4" s="143"/>
    </row>
    <row r="5" spans="1:8" ht="20.25" customHeight="1">
      <c r="D5" s="135" t="s">
        <v>2</v>
      </c>
      <c r="E5" s="136"/>
      <c r="F5" s="142"/>
      <c r="G5" s="143"/>
    </row>
    <row r="6" spans="1:8" ht="20.25" customHeight="1">
      <c r="D6" s="135" t="s">
        <v>3</v>
      </c>
      <c r="E6" s="136"/>
      <c r="F6" s="137"/>
      <c r="G6" s="138"/>
    </row>
    <row r="7" spans="1:8" ht="20.25" customHeight="1">
      <c r="D7" s="160" t="s">
        <v>4</v>
      </c>
      <c r="E7" s="161"/>
      <c r="F7" s="142"/>
      <c r="G7" s="143"/>
    </row>
    <row r="8" spans="1:8" ht="20.25" customHeight="1">
      <c r="D8" s="160" t="s">
        <v>5</v>
      </c>
      <c r="E8" s="161"/>
      <c r="F8" s="162"/>
      <c r="G8" s="162"/>
    </row>
    <row r="9" spans="1:8">
      <c r="A9" s="2" t="s">
        <v>6</v>
      </c>
    </row>
    <row r="10" spans="1:8" ht="27" customHeight="1">
      <c r="A10" s="31" t="s">
        <v>24</v>
      </c>
      <c r="B10" s="47" t="s">
        <v>25</v>
      </c>
      <c r="C10" s="163"/>
      <c r="D10" s="124"/>
      <c r="E10" s="8"/>
      <c r="F10" s="8"/>
      <c r="G10" s="9"/>
      <c r="H10" s="4"/>
    </row>
    <row r="11" spans="1:8" ht="27" customHeight="1">
      <c r="A11" s="144" t="s">
        <v>111</v>
      </c>
      <c r="B11" s="63" t="s">
        <v>7</v>
      </c>
      <c r="C11" s="118"/>
      <c r="D11" s="119"/>
      <c r="E11" s="119"/>
      <c r="F11" s="119"/>
      <c r="G11" s="120"/>
      <c r="H11" s="4"/>
    </row>
    <row r="12" spans="1:8" ht="27" customHeight="1">
      <c r="A12" s="145"/>
      <c r="B12" s="60" t="s">
        <v>8</v>
      </c>
      <c r="C12" s="65" t="s">
        <v>92</v>
      </c>
      <c r="D12" s="149"/>
      <c r="E12" s="149"/>
      <c r="F12" s="149"/>
      <c r="G12" s="150"/>
      <c r="H12" s="4"/>
    </row>
    <row r="13" spans="1:8" ht="27" customHeight="1">
      <c r="A13" s="145"/>
      <c r="B13" s="59" t="s">
        <v>63</v>
      </c>
      <c r="C13" s="147"/>
      <c r="D13" s="147"/>
      <c r="E13" s="147"/>
      <c r="F13" s="147"/>
      <c r="G13" s="148"/>
      <c r="H13" s="4"/>
    </row>
    <row r="14" spans="1:8" ht="27" customHeight="1">
      <c r="A14" s="145"/>
      <c r="B14" s="59" t="s">
        <v>62</v>
      </c>
      <c r="C14" s="147"/>
      <c r="D14" s="147"/>
      <c r="E14" s="147"/>
      <c r="F14" s="147"/>
      <c r="G14" s="148"/>
      <c r="H14" s="4"/>
    </row>
    <row r="15" spans="1:8" ht="27" customHeight="1">
      <c r="A15" s="145"/>
      <c r="B15" s="60" t="s">
        <v>9</v>
      </c>
      <c r="C15" s="93"/>
      <c r="D15" s="93"/>
      <c r="E15" s="93"/>
      <c r="F15" s="93"/>
      <c r="G15" s="94"/>
      <c r="H15" s="4"/>
    </row>
    <row r="16" spans="1:8" ht="27" customHeight="1">
      <c r="A16" s="145"/>
      <c r="B16" s="60" t="s">
        <v>10</v>
      </c>
      <c r="C16" s="54"/>
      <c r="D16" s="5" t="s">
        <v>11</v>
      </c>
      <c r="E16" s="6" t="s">
        <v>12</v>
      </c>
      <c r="F16" s="7"/>
      <c r="G16" s="57" t="s">
        <v>11</v>
      </c>
      <c r="H16" s="4"/>
    </row>
    <row r="17" spans="1:8" ht="27" customHeight="1">
      <c r="A17" s="145"/>
      <c r="B17" s="60" t="s">
        <v>13</v>
      </c>
      <c r="C17" s="151"/>
      <c r="D17" s="121"/>
      <c r="E17" s="154" t="s">
        <v>14</v>
      </c>
      <c r="F17" s="154"/>
      <c r="G17" s="155"/>
      <c r="H17" s="4"/>
    </row>
    <row r="18" spans="1:8" ht="27" customHeight="1">
      <c r="A18" s="145"/>
      <c r="B18" s="59" t="s">
        <v>61</v>
      </c>
      <c r="C18" s="147"/>
      <c r="D18" s="147"/>
      <c r="E18" s="147"/>
      <c r="F18" s="147"/>
      <c r="G18" s="148"/>
      <c r="H18" s="4"/>
    </row>
    <row r="19" spans="1:8" ht="27" customHeight="1">
      <c r="A19" s="145"/>
      <c r="B19" s="60" t="s">
        <v>15</v>
      </c>
      <c r="C19" s="93" t="s">
        <v>137</v>
      </c>
      <c r="D19" s="93"/>
      <c r="E19" s="93"/>
      <c r="F19" s="93"/>
      <c r="G19" s="94"/>
      <c r="H19" s="4"/>
    </row>
    <row r="20" spans="1:8" ht="38" customHeight="1">
      <c r="A20" s="145"/>
      <c r="B20" s="60" t="s">
        <v>16</v>
      </c>
      <c r="C20" s="151"/>
      <c r="D20" s="121"/>
      <c r="E20" s="32" t="s">
        <v>17</v>
      </c>
      <c r="F20" s="158" t="s">
        <v>135</v>
      </c>
      <c r="G20" s="159"/>
      <c r="H20" s="4"/>
    </row>
    <row r="21" spans="1:8" ht="27" customHeight="1">
      <c r="A21" s="145"/>
      <c r="B21" s="61" t="s">
        <v>18</v>
      </c>
      <c r="C21" s="152" t="s">
        <v>19</v>
      </c>
      <c r="D21" s="152"/>
      <c r="E21" s="152"/>
      <c r="F21" s="152"/>
      <c r="G21" s="153"/>
      <c r="H21" s="4"/>
    </row>
    <row r="22" spans="1:8" ht="51" customHeight="1">
      <c r="A22" s="146"/>
      <c r="B22" s="62" t="s">
        <v>20</v>
      </c>
      <c r="C22" s="156" t="s">
        <v>21</v>
      </c>
      <c r="D22" s="156"/>
      <c r="E22" s="156"/>
      <c r="F22" s="156"/>
      <c r="G22" s="157"/>
      <c r="H22" s="4"/>
    </row>
    <row r="23" spans="1:8" ht="27" customHeight="1">
      <c r="A23" s="116" t="s">
        <v>22</v>
      </c>
      <c r="B23" s="63" t="s">
        <v>132</v>
      </c>
      <c r="C23" s="118"/>
      <c r="D23" s="119"/>
      <c r="E23" s="119"/>
      <c r="F23" s="119"/>
      <c r="G23" s="120"/>
      <c r="H23" s="4"/>
    </row>
    <row r="24" spans="1:8" ht="27" customHeight="1">
      <c r="A24" s="116"/>
      <c r="B24" s="60" t="s">
        <v>8</v>
      </c>
      <c r="C24" s="93"/>
      <c r="D24" s="121"/>
      <c r="E24" s="121"/>
      <c r="F24" s="121"/>
      <c r="G24" s="122"/>
      <c r="H24" s="4"/>
    </row>
    <row r="25" spans="1:8" ht="27" customHeight="1">
      <c r="A25" s="117"/>
      <c r="B25" s="60" t="s">
        <v>23</v>
      </c>
      <c r="C25" s="93"/>
      <c r="D25" s="121"/>
      <c r="E25" s="121"/>
      <c r="F25" s="121"/>
      <c r="G25" s="122"/>
      <c r="H25" s="4"/>
    </row>
    <row r="26" spans="1:8" ht="27" customHeight="1">
      <c r="A26" s="64" t="s">
        <v>90</v>
      </c>
      <c r="B26" s="47" t="s">
        <v>25</v>
      </c>
      <c r="C26" s="123"/>
      <c r="D26" s="124"/>
      <c r="E26" s="8"/>
      <c r="F26" s="10"/>
      <c r="G26" s="11"/>
      <c r="H26" s="4"/>
    </row>
    <row r="27" spans="1:8" ht="27" customHeight="1">
      <c r="A27" s="125" t="s">
        <v>26</v>
      </c>
      <c r="B27" s="43" t="s">
        <v>27</v>
      </c>
      <c r="C27" s="128"/>
      <c r="D27" s="128"/>
      <c r="E27" s="128"/>
      <c r="F27" s="129"/>
      <c r="G27" s="12">
        <f>様式２!G40</f>
        <v>0</v>
      </c>
      <c r="H27" s="4" t="s">
        <v>28</v>
      </c>
    </row>
    <row r="28" spans="1:8" ht="27" customHeight="1">
      <c r="A28" s="126"/>
      <c r="B28" s="58" t="s">
        <v>29</v>
      </c>
      <c r="C28" s="130" t="s">
        <v>30</v>
      </c>
      <c r="D28" s="130"/>
      <c r="E28" s="130"/>
      <c r="F28" s="131"/>
      <c r="G28" s="13">
        <f>IF('計算用（更新不可）'!E11="C",'計算用（更新不可）'!F24,'計算用（更新不可）'!F23)</f>
        <v>0</v>
      </c>
      <c r="H28" s="4" t="s">
        <v>28</v>
      </c>
    </row>
    <row r="29" spans="1:8" ht="27" customHeight="1">
      <c r="A29" s="126"/>
      <c r="B29" s="58" t="s">
        <v>31</v>
      </c>
      <c r="C29" s="93" t="s">
        <v>32</v>
      </c>
      <c r="D29" s="93"/>
      <c r="E29" s="93"/>
      <c r="F29" s="132"/>
      <c r="G29" s="89"/>
      <c r="H29" s="4" t="s">
        <v>28</v>
      </c>
    </row>
    <row r="30" spans="1:8" ht="27" customHeight="1">
      <c r="A30" s="126"/>
      <c r="B30" s="58" t="s">
        <v>33</v>
      </c>
      <c r="C30" s="93" t="s">
        <v>34</v>
      </c>
      <c r="D30" s="93"/>
      <c r="E30" s="93"/>
      <c r="F30" s="132"/>
      <c r="G30" s="89"/>
      <c r="H30" s="4" t="s">
        <v>28</v>
      </c>
    </row>
    <row r="31" spans="1:8" ht="27" customHeight="1">
      <c r="A31" s="126"/>
      <c r="B31" s="58" t="s">
        <v>35</v>
      </c>
      <c r="C31" s="93" t="s">
        <v>36</v>
      </c>
      <c r="D31" s="93"/>
      <c r="E31" s="93"/>
      <c r="F31" s="132"/>
      <c r="G31" s="89"/>
      <c r="H31" s="4" t="s">
        <v>28</v>
      </c>
    </row>
    <row r="32" spans="1:8" ht="27" customHeight="1">
      <c r="A32" s="126"/>
      <c r="B32" s="58" t="s">
        <v>37</v>
      </c>
      <c r="C32" s="14"/>
      <c r="D32" s="14"/>
      <c r="E32" s="14"/>
      <c r="F32" s="15"/>
      <c r="G32" s="89"/>
      <c r="H32" s="4" t="s">
        <v>28</v>
      </c>
    </row>
    <row r="33" spans="1:8" ht="27" customHeight="1">
      <c r="A33" s="127"/>
      <c r="B33" s="48" t="s">
        <v>38</v>
      </c>
      <c r="C33" s="133" t="s">
        <v>77</v>
      </c>
      <c r="D33" s="133"/>
      <c r="E33" s="133"/>
      <c r="F33" s="134"/>
      <c r="G33" s="85">
        <f>SUM(G28:G32)</f>
        <v>0</v>
      </c>
      <c r="H33" s="4" t="s">
        <v>28</v>
      </c>
    </row>
    <row r="34" spans="1:8" ht="27" customHeight="1">
      <c r="A34" s="55" t="s">
        <v>39</v>
      </c>
      <c r="B34" s="47" t="s">
        <v>25</v>
      </c>
      <c r="C34" s="98"/>
      <c r="D34" s="98"/>
      <c r="E34" s="99"/>
      <c r="F34" s="100"/>
      <c r="G34" s="101"/>
      <c r="H34" s="4"/>
    </row>
    <row r="35" spans="1:8" s="53" customFormat="1" ht="31.25" customHeight="1">
      <c r="A35" s="90" t="s">
        <v>41</v>
      </c>
      <c r="B35" s="46" t="s">
        <v>85</v>
      </c>
      <c r="C35" s="109"/>
      <c r="D35" s="110"/>
      <c r="E35" s="110"/>
      <c r="F35" s="110"/>
      <c r="G35" s="111"/>
      <c r="H35" s="4"/>
    </row>
    <row r="36" spans="1:8" ht="15.65" customHeight="1">
      <c r="A36" s="90"/>
      <c r="B36" s="49"/>
      <c r="C36" s="112" t="s">
        <v>86</v>
      </c>
      <c r="D36" s="113"/>
      <c r="E36" s="114" t="s">
        <v>87</v>
      </c>
      <c r="F36" s="114"/>
      <c r="G36" s="115"/>
    </row>
    <row r="37" spans="1:8" ht="27" customHeight="1">
      <c r="A37" s="90"/>
      <c r="B37" s="45" t="s">
        <v>82</v>
      </c>
      <c r="C37" s="102"/>
      <c r="D37" s="103"/>
      <c r="E37" s="104"/>
      <c r="F37" s="104"/>
      <c r="G37" s="105"/>
    </row>
    <row r="38" spans="1:8" ht="27" customHeight="1">
      <c r="A38" s="90"/>
      <c r="B38" s="44" t="s">
        <v>83</v>
      </c>
      <c r="C38" s="104"/>
      <c r="D38" s="106"/>
      <c r="E38" s="107"/>
      <c r="F38" s="104"/>
      <c r="G38" s="105"/>
    </row>
    <row r="39" spans="1:8" ht="27" customHeight="1">
      <c r="A39" s="90"/>
      <c r="B39" s="52" t="s">
        <v>84</v>
      </c>
      <c r="C39" s="108"/>
      <c r="D39" s="106"/>
      <c r="E39" s="107"/>
      <c r="F39" s="104"/>
      <c r="G39" s="105"/>
    </row>
    <row r="40" spans="1:8" ht="107.25" customHeight="1">
      <c r="A40" s="90"/>
      <c r="B40" s="51" t="s">
        <v>42</v>
      </c>
      <c r="C40" s="92" t="s">
        <v>43</v>
      </c>
      <c r="D40" s="93"/>
      <c r="E40" s="93"/>
      <c r="F40" s="93"/>
      <c r="G40" s="94"/>
    </row>
    <row r="41" spans="1:8" ht="118.5" customHeight="1">
      <c r="A41" s="91"/>
      <c r="B41" s="50" t="s">
        <v>44</v>
      </c>
      <c r="C41" s="95"/>
      <c r="D41" s="96"/>
      <c r="E41" s="96"/>
      <c r="F41" s="96"/>
      <c r="G41" s="97"/>
    </row>
    <row r="42" spans="1:8">
      <c r="A42" s="16"/>
      <c r="B42" s="4"/>
      <c r="C42" s="4"/>
      <c r="D42" s="4"/>
      <c r="E42" s="4"/>
      <c r="F42" s="4"/>
      <c r="G42" s="4"/>
    </row>
    <row r="43" spans="1:8" ht="15" customHeight="1">
      <c r="A43" s="17" t="s">
        <v>45</v>
      </c>
    </row>
    <row r="44" spans="1:8" ht="15" customHeight="1">
      <c r="A44" s="17" t="s">
        <v>46</v>
      </c>
    </row>
    <row r="45" spans="1:8">
      <c r="A45" s="18" t="s">
        <v>91</v>
      </c>
    </row>
    <row r="46" spans="1:8" ht="15" customHeight="1">
      <c r="A46" s="17"/>
    </row>
    <row r="47" spans="1:8" ht="15" customHeight="1">
      <c r="A47" s="17"/>
    </row>
    <row r="48" spans="1:8" ht="15" customHeight="1">
      <c r="A48" s="17"/>
    </row>
    <row r="49" spans="1:1" ht="15" customHeight="1">
      <c r="A49" s="18"/>
    </row>
    <row r="50" spans="1:1" ht="15" customHeight="1">
      <c r="A50" s="18"/>
    </row>
  </sheetData>
  <mergeCells count="52">
    <mergeCell ref="D7:E7"/>
    <mergeCell ref="F7:G7"/>
    <mergeCell ref="D8:E8"/>
    <mergeCell ref="F8:G8"/>
    <mergeCell ref="C10:D10"/>
    <mergeCell ref="A11:A22"/>
    <mergeCell ref="C11:G11"/>
    <mergeCell ref="C13:G13"/>
    <mergeCell ref="D12:G12"/>
    <mergeCell ref="C19:G19"/>
    <mergeCell ref="C20:D20"/>
    <mergeCell ref="C21:G21"/>
    <mergeCell ref="C14:G14"/>
    <mergeCell ref="C15:G15"/>
    <mergeCell ref="C17:D17"/>
    <mergeCell ref="E17:G17"/>
    <mergeCell ref="C18:G18"/>
    <mergeCell ref="C22:G22"/>
    <mergeCell ref="F20:G20"/>
    <mergeCell ref="D6:E6"/>
    <mergeCell ref="F6:G6"/>
    <mergeCell ref="A2:G2"/>
    <mergeCell ref="D4:E4"/>
    <mergeCell ref="F4:G4"/>
    <mergeCell ref="D5:E5"/>
    <mergeCell ref="F5:G5"/>
    <mergeCell ref="A27:A33"/>
    <mergeCell ref="C27:F27"/>
    <mergeCell ref="C28:F28"/>
    <mergeCell ref="C29:F29"/>
    <mergeCell ref="C30:F30"/>
    <mergeCell ref="C31:F31"/>
    <mergeCell ref="C33:F33"/>
    <mergeCell ref="A23:A25"/>
    <mergeCell ref="C23:G23"/>
    <mergeCell ref="C24:G24"/>
    <mergeCell ref="C25:G25"/>
    <mergeCell ref="C26:D26"/>
    <mergeCell ref="A35:A41"/>
    <mergeCell ref="C40:G40"/>
    <mergeCell ref="C41:G41"/>
    <mergeCell ref="C34:E34"/>
    <mergeCell ref="F34:G34"/>
    <mergeCell ref="C37:D37"/>
    <mergeCell ref="E37:G37"/>
    <mergeCell ref="C38:D38"/>
    <mergeCell ref="E38:G38"/>
    <mergeCell ref="C39:D39"/>
    <mergeCell ref="E39:G39"/>
    <mergeCell ref="C35:G35"/>
    <mergeCell ref="C36:D36"/>
    <mergeCell ref="E36:G36"/>
  </mergeCells>
  <phoneticPr fontId="5"/>
  <pageMargins left="0.7" right="0.7" top="0.75" bottom="0.75" header="0.3" footer="0.3"/>
  <pageSetup paperSize="9" scale="8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'計算用（更新不可）'!$B$2:$B$4</xm:f>
          </x14:formula1>
          <xm:sqref>C10:D10</xm:sqref>
        </x14:dataValidation>
        <x14:dataValidation type="list" allowBlank="1" showInputMessage="1" showErrorMessage="1">
          <x14:formula1>
            <xm:f>'計算用（更新不可）'!$B$7:$B$8</xm:f>
          </x14:formula1>
          <xm:sqref>C26:D26</xm:sqref>
        </x14:dataValidation>
        <x14:dataValidation type="list" allowBlank="1" showInputMessage="1" showErrorMessage="1">
          <x14:formula1>
            <xm:f>'計算用（更新不可）'!$D$2:$D$3</xm:f>
          </x14:formula1>
          <xm:sqref>C13:G13</xm:sqref>
        </x14:dataValidation>
        <x14:dataValidation type="list" allowBlank="1" showInputMessage="1" showErrorMessage="1">
          <x14:formula1>
            <xm:f>'計算用（更新不可）'!$F$2:$F$4</xm:f>
          </x14:formula1>
          <xm:sqref>C14:G14</xm:sqref>
        </x14:dataValidation>
        <x14:dataValidation type="list" allowBlank="1" showInputMessage="1" showErrorMessage="1">
          <x14:formula1>
            <xm:f>'計算用（更新不可）'!$H$2:$H$4</xm:f>
          </x14:formula1>
          <xm:sqref>C18:G18</xm:sqref>
        </x14:dataValidation>
        <x14:dataValidation type="list" allowBlank="1" showInputMessage="1" showErrorMessage="1">
          <x14:formula1>
            <xm:f>'計算用（更新不可）'!$E$7:$E$8</xm:f>
          </x14:formula1>
          <xm:sqref>C37:D39 C35:G35</xm:sqref>
        </x14:dataValidation>
        <x14:dataValidation type="list" allowBlank="1" showInputMessage="1" showErrorMessage="1">
          <x14:formula1>
            <xm:f>'計算用（更新不可）'!$G$7:$G$8</xm:f>
          </x14:formula1>
          <xm:sqref>E37:G39</xm:sqref>
        </x14:dataValidation>
        <x14:dataValidation type="list" allowBlank="1" showInputMessage="1" showErrorMessage="1">
          <x14:formula1>
            <xm:f>'計算用（更新不可）'!$K$2:$K$4</xm:f>
          </x14:formula1>
          <xm:sqref>C34:E34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41"/>
  <sheetViews>
    <sheetView view="pageBreakPreview" topLeftCell="A25" zoomScale="85" zoomScaleNormal="100" zoomScaleSheetLayoutView="85" workbookViewId="0">
      <selection activeCell="F21" sqref="F21:G21"/>
    </sheetView>
  </sheetViews>
  <sheetFormatPr defaultColWidth="8.08203125" defaultRowHeight="13"/>
  <cols>
    <col min="1" max="2" width="15" style="2" customWidth="1"/>
    <col min="3" max="3" width="8" style="2" customWidth="1"/>
    <col min="4" max="4" width="14.4140625" style="2" customWidth="1"/>
    <col min="5" max="5" width="15.9140625" style="2" customWidth="1"/>
    <col min="6" max="7" width="13.1640625" style="2" customWidth="1"/>
    <col min="8" max="8" width="9.9140625" style="2" customWidth="1"/>
    <col min="9" max="256" width="8.08203125" style="2"/>
    <col min="257" max="258" width="15" style="2" customWidth="1"/>
    <col min="259" max="259" width="8" style="2" customWidth="1"/>
    <col min="260" max="260" width="14.4140625" style="2" customWidth="1"/>
    <col min="261" max="261" width="15.9140625" style="2" customWidth="1"/>
    <col min="262" max="263" width="13.1640625" style="2" customWidth="1"/>
    <col min="264" max="264" width="9.9140625" style="2" customWidth="1"/>
    <col min="265" max="512" width="8.08203125" style="2"/>
    <col min="513" max="514" width="15" style="2" customWidth="1"/>
    <col min="515" max="515" width="8" style="2" customWidth="1"/>
    <col min="516" max="516" width="14.4140625" style="2" customWidth="1"/>
    <col min="517" max="517" width="15.9140625" style="2" customWidth="1"/>
    <col min="518" max="519" width="13.1640625" style="2" customWidth="1"/>
    <col min="520" max="520" width="9.9140625" style="2" customWidth="1"/>
    <col min="521" max="768" width="8.08203125" style="2"/>
    <col min="769" max="770" width="15" style="2" customWidth="1"/>
    <col min="771" max="771" width="8" style="2" customWidth="1"/>
    <col min="772" max="772" width="14.4140625" style="2" customWidth="1"/>
    <col min="773" max="773" width="15.9140625" style="2" customWidth="1"/>
    <col min="774" max="775" width="13.1640625" style="2" customWidth="1"/>
    <col min="776" max="776" width="9.9140625" style="2" customWidth="1"/>
    <col min="777" max="1024" width="8.08203125" style="2"/>
    <col min="1025" max="1026" width="15" style="2" customWidth="1"/>
    <col min="1027" max="1027" width="8" style="2" customWidth="1"/>
    <col min="1028" max="1028" width="14.4140625" style="2" customWidth="1"/>
    <col min="1029" max="1029" width="15.9140625" style="2" customWidth="1"/>
    <col min="1030" max="1031" width="13.1640625" style="2" customWidth="1"/>
    <col min="1032" max="1032" width="9.9140625" style="2" customWidth="1"/>
    <col min="1033" max="1280" width="8.08203125" style="2"/>
    <col min="1281" max="1282" width="15" style="2" customWidth="1"/>
    <col min="1283" max="1283" width="8" style="2" customWidth="1"/>
    <col min="1284" max="1284" width="14.4140625" style="2" customWidth="1"/>
    <col min="1285" max="1285" width="15.9140625" style="2" customWidth="1"/>
    <col min="1286" max="1287" width="13.1640625" style="2" customWidth="1"/>
    <col min="1288" max="1288" width="9.9140625" style="2" customWidth="1"/>
    <col min="1289" max="1536" width="8.08203125" style="2"/>
    <col min="1537" max="1538" width="15" style="2" customWidth="1"/>
    <col min="1539" max="1539" width="8" style="2" customWidth="1"/>
    <col min="1540" max="1540" width="14.4140625" style="2" customWidth="1"/>
    <col min="1541" max="1541" width="15.9140625" style="2" customWidth="1"/>
    <col min="1542" max="1543" width="13.1640625" style="2" customWidth="1"/>
    <col min="1544" max="1544" width="9.9140625" style="2" customWidth="1"/>
    <col min="1545" max="1792" width="8.08203125" style="2"/>
    <col min="1793" max="1794" width="15" style="2" customWidth="1"/>
    <col min="1795" max="1795" width="8" style="2" customWidth="1"/>
    <col min="1796" max="1796" width="14.4140625" style="2" customWidth="1"/>
    <col min="1797" max="1797" width="15.9140625" style="2" customWidth="1"/>
    <col min="1798" max="1799" width="13.1640625" style="2" customWidth="1"/>
    <col min="1800" max="1800" width="9.9140625" style="2" customWidth="1"/>
    <col min="1801" max="2048" width="8.08203125" style="2"/>
    <col min="2049" max="2050" width="15" style="2" customWidth="1"/>
    <col min="2051" max="2051" width="8" style="2" customWidth="1"/>
    <col min="2052" max="2052" width="14.4140625" style="2" customWidth="1"/>
    <col min="2053" max="2053" width="15.9140625" style="2" customWidth="1"/>
    <col min="2054" max="2055" width="13.1640625" style="2" customWidth="1"/>
    <col min="2056" max="2056" width="9.9140625" style="2" customWidth="1"/>
    <col min="2057" max="2304" width="8.08203125" style="2"/>
    <col min="2305" max="2306" width="15" style="2" customWidth="1"/>
    <col min="2307" max="2307" width="8" style="2" customWidth="1"/>
    <col min="2308" max="2308" width="14.4140625" style="2" customWidth="1"/>
    <col min="2309" max="2309" width="15.9140625" style="2" customWidth="1"/>
    <col min="2310" max="2311" width="13.1640625" style="2" customWidth="1"/>
    <col min="2312" max="2312" width="9.9140625" style="2" customWidth="1"/>
    <col min="2313" max="2560" width="8.08203125" style="2"/>
    <col min="2561" max="2562" width="15" style="2" customWidth="1"/>
    <col min="2563" max="2563" width="8" style="2" customWidth="1"/>
    <col min="2564" max="2564" width="14.4140625" style="2" customWidth="1"/>
    <col min="2565" max="2565" width="15.9140625" style="2" customWidth="1"/>
    <col min="2566" max="2567" width="13.1640625" style="2" customWidth="1"/>
    <col min="2568" max="2568" width="9.9140625" style="2" customWidth="1"/>
    <col min="2569" max="2816" width="8.08203125" style="2"/>
    <col min="2817" max="2818" width="15" style="2" customWidth="1"/>
    <col min="2819" max="2819" width="8" style="2" customWidth="1"/>
    <col min="2820" max="2820" width="14.4140625" style="2" customWidth="1"/>
    <col min="2821" max="2821" width="15.9140625" style="2" customWidth="1"/>
    <col min="2822" max="2823" width="13.1640625" style="2" customWidth="1"/>
    <col min="2824" max="2824" width="9.9140625" style="2" customWidth="1"/>
    <col min="2825" max="3072" width="8.08203125" style="2"/>
    <col min="3073" max="3074" width="15" style="2" customWidth="1"/>
    <col min="3075" max="3075" width="8" style="2" customWidth="1"/>
    <col min="3076" max="3076" width="14.4140625" style="2" customWidth="1"/>
    <col min="3077" max="3077" width="15.9140625" style="2" customWidth="1"/>
    <col min="3078" max="3079" width="13.1640625" style="2" customWidth="1"/>
    <col min="3080" max="3080" width="9.9140625" style="2" customWidth="1"/>
    <col min="3081" max="3328" width="8.08203125" style="2"/>
    <col min="3329" max="3330" width="15" style="2" customWidth="1"/>
    <col min="3331" max="3331" width="8" style="2" customWidth="1"/>
    <col min="3332" max="3332" width="14.4140625" style="2" customWidth="1"/>
    <col min="3333" max="3333" width="15.9140625" style="2" customWidth="1"/>
    <col min="3334" max="3335" width="13.1640625" style="2" customWidth="1"/>
    <col min="3336" max="3336" width="9.9140625" style="2" customWidth="1"/>
    <col min="3337" max="3584" width="8.08203125" style="2"/>
    <col min="3585" max="3586" width="15" style="2" customWidth="1"/>
    <col min="3587" max="3587" width="8" style="2" customWidth="1"/>
    <col min="3588" max="3588" width="14.4140625" style="2" customWidth="1"/>
    <col min="3589" max="3589" width="15.9140625" style="2" customWidth="1"/>
    <col min="3590" max="3591" width="13.1640625" style="2" customWidth="1"/>
    <col min="3592" max="3592" width="9.9140625" style="2" customWidth="1"/>
    <col min="3593" max="3840" width="8.08203125" style="2"/>
    <col min="3841" max="3842" width="15" style="2" customWidth="1"/>
    <col min="3843" max="3843" width="8" style="2" customWidth="1"/>
    <col min="3844" max="3844" width="14.4140625" style="2" customWidth="1"/>
    <col min="3845" max="3845" width="15.9140625" style="2" customWidth="1"/>
    <col min="3846" max="3847" width="13.1640625" style="2" customWidth="1"/>
    <col min="3848" max="3848" width="9.9140625" style="2" customWidth="1"/>
    <col min="3849" max="4096" width="8.08203125" style="2"/>
    <col min="4097" max="4098" width="15" style="2" customWidth="1"/>
    <col min="4099" max="4099" width="8" style="2" customWidth="1"/>
    <col min="4100" max="4100" width="14.4140625" style="2" customWidth="1"/>
    <col min="4101" max="4101" width="15.9140625" style="2" customWidth="1"/>
    <col min="4102" max="4103" width="13.1640625" style="2" customWidth="1"/>
    <col min="4104" max="4104" width="9.9140625" style="2" customWidth="1"/>
    <col min="4105" max="4352" width="8.08203125" style="2"/>
    <col min="4353" max="4354" width="15" style="2" customWidth="1"/>
    <col min="4355" max="4355" width="8" style="2" customWidth="1"/>
    <col min="4356" max="4356" width="14.4140625" style="2" customWidth="1"/>
    <col min="4357" max="4357" width="15.9140625" style="2" customWidth="1"/>
    <col min="4358" max="4359" width="13.1640625" style="2" customWidth="1"/>
    <col min="4360" max="4360" width="9.9140625" style="2" customWidth="1"/>
    <col min="4361" max="4608" width="8.08203125" style="2"/>
    <col min="4609" max="4610" width="15" style="2" customWidth="1"/>
    <col min="4611" max="4611" width="8" style="2" customWidth="1"/>
    <col min="4612" max="4612" width="14.4140625" style="2" customWidth="1"/>
    <col min="4613" max="4613" width="15.9140625" style="2" customWidth="1"/>
    <col min="4614" max="4615" width="13.1640625" style="2" customWidth="1"/>
    <col min="4616" max="4616" width="9.9140625" style="2" customWidth="1"/>
    <col min="4617" max="4864" width="8.08203125" style="2"/>
    <col min="4865" max="4866" width="15" style="2" customWidth="1"/>
    <col min="4867" max="4867" width="8" style="2" customWidth="1"/>
    <col min="4868" max="4868" width="14.4140625" style="2" customWidth="1"/>
    <col min="4869" max="4869" width="15.9140625" style="2" customWidth="1"/>
    <col min="4870" max="4871" width="13.1640625" style="2" customWidth="1"/>
    <col min="4872" max="4872" width="9.9140625" style="2" customWidth="1"/>
    <col min="4873" max="5120" width="8.08203125" style="2"/>
    <col min="5121" max="5122" width="15" style="2" customWidth="1"/>
    <col min="5123" max="5123" width="8" style="2" customWidth="1"/>
    <col min="5124" max="5124" width="14.4140625" style="2" customWidth="1"/>
    <col min="5125" max="5125" width="15.9140625" style="2" customWidth="1"/>
    <col min="5126" max="5127" width="13.1640625" style="2" customWidth="1"/>
    <col min="5128" max="5128" width="9.9140625" style="2" customWidth="1"/>
    <col min="5129" max="5376" width="8.08203125" style="2"/>
    <col min="5377" max="5378" width="15" style="2" customWidth="1"/>
    <col min="5379" max="5379" width="8" style="2" customWidth="1"/>
    <col min="5380" max="5380" width="14.4140625" style="2" customWidth="1"/>
    <col min="5381" max="5381" width="15.9140625" style="2" customWidth="1"/>
    <col min="5382" max="5383" width="13.1640625" style="2" customWidth="1"/>
    <col min="5384" max="5384" width="9.9140625" style="2" customWidth="1"/>
    <col min="5385" max="5632" width="8.08203125" style="2"/>
    <col min="5633" max="5634" width="15" style="2" customWidth="1"/>
    <col min="5635" max="5635" width="8" style="2" customWidth="1"/>
    <col min="5636" max="5636" width="14.4140625" style="2" customWidth="1"/>
    <col min="5637" max="5637" width="15.9140625" style="2" customWidth="1"/>
    <col min="5638" max="5639" width="13.1640625" style="2" customWidth="1"/>
    <col min="5640" max="5640" width="9.9140625" style="2" customWidth="1"/>
    <col min="5641" max="5888" width="8.08203125" style="2"/>
    <col min="5889" max="5890" width="15" style="2" customWidth="1"/>
    <col min="5891" max="5891" width="8" style="2" customWidth="1"/>
    <col min="5892" max="5892" width="14.4140625" style="2" customWidth="1"/>
    <col min="5893" max="5893" width="15.9140625" style="2" customWidth="1"/>
    <col min="5894" max="5895" width="13.1640625" style="2" customWidth="1"/>
    <col min="5896" max="5896" width="9.9140625" style="2" customWidth="1"/>
    <col min="5897" max="6144" width="8.08203125" style="2"/>
    <col min="6145" max="6146" width="15" style="2" customWidth="1"/>
    <col min="6147" max="6147" width="8" style="2" customWidth="1"/>
    <col min="6148" max="6148" width="14.4140625" style="2" customWidth="1"/>
    <col min="6149" max="6149" width="15.9140625" style="2" customWidth="1"/>
    <col min="6150" max="6151" width="13.1640625" style="2" customWidth="1"/>
    <col min="6152" max="6152" width="9.9140625" style="2" customWidth="1"/>
    <col min="6153" max="6400" width="8.08203125" style="2"/>
    <col min="6401" max="6402" width="15" style="2" customWidth="1"/>
    <col min="6403" max="6403" width="8" style="2" customWidth="1"/>
    <col min="6404" max="6404" width="14.4140625" style="2" customWidth="1"/>
    <col min="6405" max="6405" width="15.9140625" style="2" customWidth="1"/>
    <col min="6406" max="6407" width="13.1640625" style="2" customWidth="1"/>
    <col min="6408" max="6408" width="9.9140625" style="2" customWidth="1"/>
    <col min="6409" max="6656" width="8.08203125" style="2"/>
    <col min="6657" max="6658" width="15" style="2" customWidth="1"/>
    <col min="6659" max="6659" width="8" style="2" customWidth="1"/>
    <col min="6660" max="6660" width="14.4140625" style="2" customWidth="1"/>
    <col min="6661" max="6661" width="15.9140625" style="2" customWidth="1"/>
    <col min="6662" max="6663" width="13.1640625" style="2" customWidth="1"/>
    <col min="6664" max="6664" width="9.9140625" style="2" customWidth="1"/>
    <col min="6665" max="6912" width="8.08203125" style="2"/>
    <col min="6913" max="6914" width="15" style="2" customWidth="1"/>
    <col min="6915" max="6915" width="8" style="2" customWidth="1"/>
    <col min="6916" max="6916" width="14.4140625" style="2" customWidth="1"/>
    <col min="6917" max="6917" width="15.9140625" style="2" customWidth="1"/>
    <col min="6918" max="6919" width="13.1640625" style="2" customWidth="1"/>
    <col min="6920" max="6920" width="9.9140625" style="2" customWidth="1"/>
    <col min="6921" max="7168" width="8.08203125" style="2"/>
    <col min="7169" max="7170" width="15" style="2" customWidth="1"/>
    <col min="7171" max="7171" width="8" style="2" customWidth="1"/>
    <col min="7172" max="7172" width="14.4140625" style="2" customWidth="1"/>
    <col min="7173" max="7173" width="15.9140625" style="2" customWidth="1"/>
    <col min="7174" max="7175" width="13.1640625" style="2" customWidth="1"/>
    <col min="7176" max="7176" width="9.9140625" style="2" customWidth="1"/>
    <col min="7177" max="7424" width="8.08203125" style="2"/>
    <col min="7425" max="7426" width="15" style="2" customWidth="1"/>
    <col min="7427" max="7427" width="8" style="2" customWidth="1"/>
    <col min="7428" max="7428" width="14.4140625" style="2" customWidth="1"/>
    <col min="7429" max="7429" width="15.9140625" style="2" customWidth="1"/>
    <col min="7430" max="7431" width="13.1640625" style="2" customWidth="1"/>
    <col min="7432" max="7432" width="9.9140625" style="2" customWidth="1"/>
    <col min="7433" max="7680" width="8.08203125" style="2"/>
    <col min="7681" max="7682" width="15" style="2" customWidth="1"/>
    <col min="7683" max="7683" width="8" style="2" customWidth="1"/>
    <col min="7684" max="7684" width="14.4140625" style="2" customWidth="1"/>
    <col min="7685" max="7685" width="15.9140625" style="2" customWidth="1"/>
    <col min="7686" max="7687" width="13.1640625" style="2" customWidth="1"/>
    <col min="7688" max="7688" width="9.9140625" style="2" customWidth="1"/>
    <col min="7689" max="7936" width="8.08203125" style="2"/>
    <col min="7937" max="7938" width="15" style="2" customWidth="1"/>
    <col min="7939" max="7939" width="8" style="2" customWidth="1"/>
    <col min="7940" max="7940" width="14.4140625" style="2" customWidth="1"/>
    <col min="7941" max="7941" width="15.9140625" style="2" customWidth="1"/>
    <col min="7942" max="7943" width="13.1640625" style="2" customWidth="1"/>
    <col min="7944" max="7944" width="9.9140625" style="2" customWidth="1"/>
    <col min="7945" max="8192" width="8.08203125" style="2"/>
    <col min="8193" max="8194" width="15" style="2" customWidth="1"/>
    <col min="8195" max="8195" width="8" style="2" customWidth="1"/>
    <col min="8196" max="8196" width="14.4140625" style="2" customWidth="1"/>
    <col min="8197" max="8197" width="15.9140625" style="2" customWidth="1"/>
    <col min="8198" max="8199" width="13.1640625" style="2" customWidth="1"/>
    <col min="8200" max="8200" width="9.9140625" style="2" customWidth="1"/>
    <col min="8201" max="8448" width="8.08203125" style="2"/>
    <col min="8449" max="8450" width="15" style="2" customWidth="1"/>
    <col min="8451" max="8451" width="8" style="2" customWidth="1"/>
    <col min="8452" max="8452" width="14.4140625" style="2" customWidth="1"/>
    <col min="8453" max="8453" width="15.9140625" style="2" customWidth="1"/>
    <col min="8454" max="8455" width="13.1640625" style="2" customWidth="1"/>
    <col min="8456" max="8456" width="9.9140625" style="2" customWidth="1"/>
    <col min="8457" max="8704" width="8.08203125" style="2"/>
    <col min="8705" max="8706" width="15" style="2" customWidth="1"/>
    <col min="8707" max="8707" width="8" style="2" customWidth="1"/>
    <col min="8708" max="8708" width="14.4140625" style="2" customWidth="1"/>
    <col min="8709" max="8709" width="15.9140625" style="2" customWidth="1"/>
    <col min="8710" max="8711" width="13.1640625" style="2" customWidth="1"/>
    <col min="8712" max="8712" width="9.9140625" style="2" customWidth="1"/>
    <col min="8713" max="8960" width="8.08203125" style="2"/>
    <col min="8961" max="8962" width="15" style="2" customWidth="1"/>
    <col min="8963" max="8963" width="8" style="2" customWidth="1"/>
    <col min="8964" max="8964" width="14.4140625" style="2" customWidth="1"/>
    <col min="8965" max="8965" width="15.9140625" style="2" customWidth="1"/>
    <col min="8966" max="8967" width="13.1640625" style="2" customWidth="1"/>
    <col min="8968" max="8968" width="9.9140625" style="2" customWidth="1"/>
    <col min="8969" max="9216" width="8.08203125" style="2"/>
    <col min="9217" max="9218" width="15" style="2" customWidth="1"/>
    <col min="9219" max="9219" width="8" style="2" customWidth="1"/>
    <col min="9220" max="9220" width="14.4140625" style="2" customWidth="1"/>
    <col min="9221" max="9221" width="15.9140625" style="2" customWidth="1"/>
    <col min="9222" max="9223" width="13.1640625" style="2" customWidth="1"/>
    <col min="9224" max="9224" width="9.9140625" style="2" customWidth="1"/>
    <col min="9225" max="9472" width="8.08203125" style="2"/>
    <col min="9473" max="9474" width="15" style="2" customWidth="1"/>
    <col min="9475" max="9475" width="8" style="2" customWidth="1"/>
    <col min="9476" max="9476" width="14.4140625" style="2" customWidth="1"/>
    <col min="9477" max="9477" width="15.9140625" style="2" customWidth="1"/>
    <col min="9478" max="9479" width="13.1640625" style="2" customWidth="1"/>
    <col min="9480" max="9480" width="9.9140625" style="2" customWidth="1"/>
    <col min="9481" max="9728" width="8.08203125" style="2"/>
    <col min="9729" max="9730" width="15" style="2" customWidth="1"/>
    <col min="9731" max="9731" width="8" style="2" customWidth="1"/>
    <col min="9732" max="9732" width="14.4140625" style="2" customWidth="1"/>
    <col min="9733" max="9733" width="15.9140625" style="2" customWidth="1"/>
    <col min="9734" max="9735" width="13.1640625" style="2" customWidth="1"/>
    <col min="9736" max="9736" width="9.9140625" style="2" customWidth="1"/>
    <col min="9737" max="9984" width="8.08203125" style="2"/>
    <col min="9985" max="9986" width="15" style="2" customWidth="1"/>
    <col min="9987" max="9987" width="8" style="2" customWidth="1"/>
    <col min="9988" max="9988" width="14.4140625" style="2" customWidth="1"/>
    <col min="9989" max="9989" width="15.9140625" style="2" customWidth="1"/>
    <col min="9990" max="9991" width="13.1640625" style="2" customWidth="1"/>
    <col min="9992" max="9992" width="9.9140625" style="2" customWidth="1"/>
    <col min="9993" max="10240" width="8.08203125" style="2"/>
    <col min="10241" max="10242" width="15" style="2" customWidth="1"/>
    <col min="10243" max="10243" width="8" style="2" customWidth="1"/>
    <col min="10244" max="10244" width="14.4140625" style="2" customWidth="1"/>
    <col min="10245" max="10245" width="15.9140625" style="2" customWidth="1"/>
    <col min="10246" max="10247" width="13.1640625" style="2" customWidth="1"/>
    <col min="10248" max="10248" width="9.9140625" style="2" customWidth="1"/>
    <col min="10249" max="10496" width="8.08203125" style="2"/>
    <col min="10497" max="10498" width="15" style="2" customWidth="1"/>
    <col min="10499" max="10499" width="8" style="2" customWidth="1"/>
    <col min="10500" max="10500" width="14.4140625" style="2" customWidth="1"/>
    <col min="10501" max="10501" width="15.9140625" style="2" customWidth="1"/>
    <col min="10502" max="10503" width="13.1640625" style="2" customWidth="1"/>
    <col min="10504" max="10504" width="9.9140625" style="2" customWidth="1"/>
    <col min="10505" max="10752" width="8.08203125" style="2"/>
    <col min="10753" max="10754" width="15" style="2" customWidth="1"/>
    <col min="10755" max="10755" width="8" style="2" customWidth="1"/>
    <col min="10756" max="10756" width="14.4140625" style="2" customWidth="1"/>
    <col min="10757" max="10757" width="15.9140625" style="2" customWidth="1"/>
    <col min="10758" max="10759" width="13.1640625" style="2" customWidth="1"/>
    <col min="10760" max="10760" width="9.9140625" style="2" customWidth="1"/>
    <col min="10761" max="11008" width="8.08203125" style="2"/>
    <col min="11009" max="11010" width="15" style="2" customWidth="1"/>
    <col min="11011" max="11011" width="8" style="2" customWidth="1"/>
    <col min="11012" max="11012" width="14.4140625" style="2" customWidth="1"/>
    <col min="11013" max="11013" width="15.9140625" style="2" customWidth="1"/>
    <col min="11014" max="11015" width="13.1640625" style="2" customWidth="1"/>
    <col min="11016" max="11016" width="9.9140625" style="2" customWidth="1"/>
    <col min="11017" max="11264" width="8.08203125" style="2"/>
    <col min="11265" max="11266" width="15" style="2" customWidth="1"/>
    <col min="11267" max="11267" width="8" style="2" customWidth="1"/>
    <col min="11268" max="11268" width="14.4140625" style="2" customWidth="1"/>
    <col min="11269" max="11269" width="15.9140625" style="2" customWidth="1"/>
    <col min="11270" max="11271" width="13.1640625" style="2" customWidth="1"/>
    <col min="11272" max="11272" width="9.9140625" style="2" customWidth="1"/>
    <col min="11273" max="11520" width="8.08203125" style="2"/>
    <col min="11521" max="11522" width="15" style="2" customWidth="1"/>
    <col min="11523" max="11523" width="8" style="2" customWidth="1"/>
    <col min="11524" max="11524" width="14.4140625" style="2" customWidth="1"/>
    <col min="11525" max="11525" width="15.9140625" style="2" customWidth="1"/>
    <col min="11526" max="11527" width="13.1640625" style="2" customWidth="1"/>
    <col min="11528" max="11528" width="9.9140625" style="2" customWidth="1"/>
    <col min="11529" max="11776" width="8.08203125" style="2"/>
    <col min="11777" max="11778" width="15" style="2" customWidth="1"/>
    <col min="11779" max="11779" width="8" style="2" customWidth="1"/>
    <col min="11780" max="11780" width="14.4140625" style="2" customWidth="1"/>
    <col min="11781" max="11781" width="15.9140625" style="2" customWidth="1"/>
    <col min="11782" max="11783" width="13.1640625" style="2" customWidth="1"/>
    <col min="11784" max="11784" width="9.9140625" style="2" customWidth="1"/>
    <col min="11785" max="12032" width="8.08203125" style="2"/>
    <col min="12033" max="12034" width="15" style="2" customWidth="1"/>
    <col min="12035" max="12035" width="8" style="2" customWidth="1"/>
    <col min="12036" max="12036" width="14.4140625" style="2" customWidth="1"/>
    <col min="12037" max="12037" width="15.9140625" style="2" customWidth="1"/>
    <col min="12038" max="12039" width="13.1640625" style="2" customWidth="1"/>
    <col min="12040" max="12040" width="9.9140625" style="2" customWidth="1"/>
    <col min="12041" max="12288" width="8.08203125" style="2"/>
    <col min="12289" max="12290" width="15" style="2" customWidth="1"/>
    <col min="12291" max="12291" width="8" style="2" customWidth="1"/>
    <col min="12292" max="12292" width="14.4140625" style="2" customWidth="1"/>
    <col min="12293" max="12293" width="15.9140625" style="2" customWidth="1"/>
    <col min="12294" max="12295" width="13.1640625" style="2" customWidth="1"/>
    <col min="12296" max="12296" width="9.9140625" style="2" customWidth="1"/>
    <col min="12297" max="12544" width="8.08203125" style="2"/>
    <col min="12545" max="12546" width="15" style="2" customWidth="1"/>
    <col min="12547" max="12547" width="8" style="2" customWidth="1"/>
    <col min="12548" max="12548" width="14.4140625" style="2" customWidth="1"/>
    <col min="12549" max="12549" width="15.9140625" style="2" customWidth="1"/>
    <col min="12550" max="12551" width="13.1640625" style="2" customWidth="1"/>
    <col min="12552" max="12552" width="9.9140625" style="2" customWidth="1"/>
    <col min="12553" max="12800" width="8.08203125" style="2"/>
    <col min="12801" max="12802" width="15" style="2" customWidth="1"/>
    <col min="12803" max="12803" width="8" style="2" customWidth="1"/>
    <col min="12804" max="12804" width="14.4140625" style="2" customWidth="1"/>
    <col min="12805" max="12805" width="15.9140625" style="2" customWidth="1"/>
    <col min="12806" max="12807" width="13.1640625" style="2" customWidth="1"/>
    <col min="12808" max="12808" width="9.9140625" style="2" customWidth="1"/>
    <col min="12809" max="13056" width="8.08203125" style="2"/>
    <col min="13057" max="13058" width="15" style="2" customWidth="1"/>
    <col min="13059" max="13059" width="8" style="2" customWidth="1"/>
    <col min="13060" max="13060" width="14.4140625" style="2" customWidth="1"/>
    <col min="13061" max="13061" width="15.9140625" style="2" customWidth="1"/>
    <col min="13062" max="13063" width="13.1640625" style="2" customWidth="1"/>
    <col min="13064" max="13064" width="9.9140625" style="2" customWidth="1"/>
    <col min="13065" max="13312" width="8.08203125" style="2"/>
    <col min="13313" max="13314" width="15" style="2" customWidth="1"/>
    <col min="13315" max="13315" width="8" style="2" customWidth="1"/>
    <col min="13316" max="13316" width="14.4140625" style="2" customWidth="1"/>
    <col min="13317" max="13317" width="15.9140625" style="2" customWidth="1"/>
    <col min="13318" max="13319" width="13.1640625" style="2" customWidth="1"/>
    <col min="13320" max="13320" width="9.9140625" style="2" customWidth="1"/>
    <col min="13321" max="13568" width="8.08203125" style="2"/>
    <col min="13569" max="13570" width="15" style="2" customWidth="1"/>
    <col min="13571" max="13571" width="8" style="2" customWidth="1"/>
    <col min="13572" max="13572" width="14.4140625" style="2" customWidth="1"/>
    <col min="13573" max="13573" width="15.9140625" style="2" customWidth="1"/>
    <col min="13574" max="13575" width="13.1640625" style="2" customWidth="1"/>
    <col min="13576" max="13576" width="9.9140625" style="2" customWidth="1"/>
    <col min="13577" max="13824" width="8.08203125" style="2"/>
    <col min="13825" max="13826" width="15" style="2" customWidth="1"/>
    <col min="13827" max="13827" width="8" style="2" customWidth="1"/>
    <col min="13828" max="13828" width="14.4140625" style="2" customWidth="1"/>
    <col min="13829" max="13829" width="15.9140625" style="2" customWidth="1"/>
    <col min="13830" max="13831" width="13.1640625" style="2" customWidth="1"/>
    <col min="13832" max="13832" width="9.9140625" style="2" customWidth="1"/>
    <col min="13833" max="14080" width="8.08203125" style="2"/>
    <col min="14081" max="14082" width="15" style="2" customWidth="1"/>
    <col min="14083" max="14083" width="8" style="2" customWidth="1"/>
    <col min="14084" max="14084" width="14.4140625" style="2" customWidth="1"/>
    <col min="14085" max="14085" width="15.9140625" style="2" customWidth="1"/>
    <col min="14086" max="14087" width="13.1640625" style="2" customWidth="1"/>
    <col min="14088" max="14088" width="9.9140625" style="2" customWidth="1"/>
    <col min="14089" max="14336" width="8.08203125" style="2"/>
    <col min="14337" max="14338" width="15" style="2" customWidth="1"/>
    <col min="14339" max="14339" width="8" style="2" customWidth="1"/>
    <col min="14340" max="14340" width="14.4140625" style="2" customWidth="1"/>
    <col min="14341" max="14341" width="15.9140625" style="2" customWidth="1"/>
    <col min="14342" max="14343" width="13.1640625" style="2" customWidth="1"/>
    <col min="14344" max="14344" width="9.9140625" style="2" customWidth="1"/>
    <col min="14345" max="14592" width="8.08203125" style="2"/>
    <col min="14593" max="14594" width="15" style="2" customWidth="1"/>
    <col min="14595" max="14595" width="8" style="2" customWidth="1"/>
    <col min="14596" max="14596" width="14.4140625" style="2" customWidth="1"/>
    <col min="14597" max="14597" width="15.9140625" style="2" customWidth="1"/>
    <col min="14598" max="14599" width="13.1640625" style="2" customWidth="1"/>
    <col min="14600" max="14600" width="9.9140625" style="2" customWidth="1"/>
    <col min="14601" max="14848" width="8.08203125" style="2"/>
    <col min="14849" max="14850" width="15" style="2" customWidth="1"/>
    <col min="14851" max="14851" width="8" style="2" customWidth="1"/>
    <col min="14852" max="14852" width="14.4140625" style="2" customWidth="1"/>
    <col min="14853" max="14853" width="15.9140625" style="2" customWidth="1"/>
    <col min="14854" max="14855" width="13.1640625" style="2" customWidth="1"/>
    <col min="14856" max="14856" width="9.9140625" style="2" customWidth="1"/>
    <col min="14857" max="15104" width="8.08203125" style="2"/>
    <col min="15105" max="15106" width="15" style="2" customWidth="1"/>
    <col min="15107" max="15107" width="8" style="2" customWidth="1"/>
    <col min="15108" max="15108" width="14.4140625" style="2" customWidth="1"/>
    <col min="15109" max="15109" width="15.9140625" style="2" customWidth="1"/>
    <col min="15110" max="15111" width="13.1640625" style="2" customWidth="1"/>
    <col min="15112" max="15112" width="9.9140625" style="2" customWidth="1"/>
    <col min="15113" max="15360" width="8.08203125" style="2"/>
    <col min="15361" max="15362" width="15" style="2" customWidth="1"/>
    <col min="15363" max="15363" width="8" style="2" customWidth="1"/>
    <col min="15364" max="15364" width="14.4140625" style="2" customWidth="1"/>
    <col min="15365" max="15365" width="15.9140625" style="2" customWidth="1"/>
    <col min="15366" max="15367" width="13.1640625" style="2" customWidth="1"/>
    <col min="15368" max="15368" width="9.9140625" style="2" customWidth="1"/>
    <col min="15369" max="15616" width="8.08203125" style="2"/>
    <col min="15617" max="15618" width="15" style="2" customWidth="1"/>
    <col min="15619" max="15619" width="8" style="2" customWidth="1"/>
    <col min="15620" max="15620" width="14.4140625" style="2" customWidth="1"/>
    <col min="15621" max="15621" width="15.9140625" style="2" customWidth="1"/>
    <col min="15622" max="15623" width="13.1640625" style="2" customWidth="1"/>
    <col min="15624" max="15624" width="9.9140625" style="2" customWidth="1"/>
    <col min="15625" max="15872" width="8.08203125" style="2"/>
    <col min="15873" max="15874" width="15" style="2" customWidth="1"/>
    <col min="15875" max="15875" width="8" style="2" customWidth="1"/>
    <col min="15876" max="15876" width="14.4140625" style="2" customWidth="1"/>
    <col min="15877" max="15877" width="15.9140625" style="2" customWidth="1"/>
    <col min="15878" max="15879" width="13.1640625" style="2" customWidth="1"/>
    <col min="15880" max="15880" width="9.9140625" style="2" customWidth="1"/>
    <col min="15881" max="16128" width="8.08203125" style="2"/>
    <col min="16129" max="16130" width="15" style="2" customWidth="1"/>
    <col min="16131" max="16131" width="8" style="2" customWidth="1"/>
    <col min="16132" max="16132" width="14.4140625" style="2" customWidth="1"/>
    <col min="16133" max="16133" width="15.9140625" style="2" customWidth="1"/>
    <col min="16134" max="16135" width="13.1640625" style="2" customWidth="1"/>
    <col min="16136" max="16136" width="9.9140625" style="2" customWidth="1"/>
    <col min="16137" max="16384" width="8.08203125" style="2"/>
  </cols>
  <sheetData>
    <row r="1" spans="1:7" ht="18" customHeight="1">
      <c r="A1" s="1" t="s">
        <v>47</v>
      </c>
    </row>
    <row r="2" spans="1:7" ht="23.25" customHeight="1">
      <c r="A2" s="139" t="str">
        <f>様式１!A2</f>
        <v>令和８年度グループホーム整備支援事業　整備計画書</v>
      </c>
      <c r="B2" s="140"/>
      <c r="C2" s="140"/>
      <c r="D2" s="140"/>
      <c r="E2" s="140"/>
      <c r="F2" s="140"/>
      <c r="G2" s="141"/>
    </row>
    <row r="3" spans="1:7">
      <c r="A3" s="3"/>
    </row>
    <row r="4" spans="1:7" ht="24.9" customHeight="1">
      <c r="A4" s="3"/>
      <c r="E4" s="19" t="s">
        <v>1</v>
      </c>
      <c r="F4" s="189">
        <f>様式１!F4</f>
        <v>0</v>
      </c>
      <c r="G4" s="190"/>
    </row>
    <row r="5" spans="1:7" ht="24.9" customHeight="1">
      <c r="A5" s="3"/>
      <c r="E5" s="19" t="s">
        <v>2</v>
      </c>
      <c r="F5" s="189">
        <f>様式１!F5</f>
        <v>0</v>
      </c>
      <c r="G5" s="190"/>
    </row>
    <row r="6" spans="1:7" ht="24.9" customHeight="1">
      <c r="E6" s="19" t="s">
        <v>3</v>
      </c>
      <c r="F6" s="189">
        <f>様式１!F6</f>
        <v>0</v>
      </c>
      <c r="G6" s="190"/>
    </row>
    <row r="7" spans="1:7" ht="24.9" customHeight="1">
      <c r="E7" s="20" t="s">
        <v>4</v>
      </c>
      <c r="F7" s="189">
        <f>様式１!F7</f>
        <v>0</v>
      </c>
      <c r="G7" s="190"/>
    </row>
    <row r="8" spans="1:7" ht="24.9" customHeight="1">
      <c r="E8" s="20" t="s">
        <v>5</v>
      </c>
      <c r="F8" s="189">
        <f>様式１!F8</f>
        <v>0</v>
      </c>
      <c r="G8" s="190"/>
    </row>
    <row r="9" spans="1:7" ht="13.5" customHeight="1">
      <c r="A9" s="16"/>
      <c r="B9" s="4"/>
      <c r="C9" s="4"/>
      <c r="D9" s="4"/>
      <c r="E9" s="4"/>
      <c r="F9" s="4"/>
      <c r="G9" s="4"/>
    </row>
    <row r="10" spans="1:7" ht="46.25" customHeight="1">
      <c r="A10" s="184" t="s">
        <v>123</v>
      </c>
      <c r="B10" s="184"/>
      <c r="C10" s="184"/>
      <c r="D10" s="184"/>
      <c r="E10" s="184"/>
      <c r="F10" s="184"/>
      <c r="G10" s="184"/>
    </row>
    <row r="11" spans="1:7" ht="17.25" customHeight="1">
      <c r="A11" s="185" t="s">
        <v>48</v>
      </c>
      <c r="B11" s="185"/>
      <c r="C11" s="185"/>
      <c r="D11" s="185"/>
      <c r="E11" s="185"/>
      <c r="F11" s="185"/>
      <c r="G11" s="185"/>
    </row>
    <row r="12" spans="1:7" s="53" customFormat="1" ht="17.25" customHeight="1">
      <c r="A12" s="33"/>
      <c r="B12" s="33"/>
      <c r="C12" s="33"/>
      <c r="D12" s="33"/>
      <c r="E12" s="33"/>
      <c r="F12" s="33"/>
      <c r="G12" s="33"/>
    </row>
    <row r="13" spans="1:7" ht="31.25" customHeight="1">
      <c r="A13" s="135" t="s">
        <v>88</v>
      </c>
      <c r="B13" s="136"/>
      <c r="C13" s="100"/>
      <c r="D13" s="188"/>
      <c r="E13" s="188"/>
      <c r="F13" s="188"/>
      <c r="G13" s="101"/>
    </row>
    <row r="14" spans="1:7" s="53" customFormat="1" ht="20.399999999999999" customHeight="1">
      <c r="A14" s="86"/>
      <c r="B14" s="86"/>
      <c r="C14" s="86"/>
      <c r="D14" s="86"/>
      <c r="E14" s="86"/>
      <c r="F14" s="86"/>
      <c r="G14" s="86"/>
    </row>
    <row r="15" spans="1:7" ht="24.9" customHeight="1">
      <c r="A15" s="4" t="s">
        <v>121</v>
      </c>
      <c r="B15" s="4"/>
      <c r="C15" s="4"/>
      <c r="D15" s="4"/>
      <c r="E15" s="4"/>
      <c r="G15" s="21" t="s">
        <v>49</v>
      </c>
    </row>
    <row r="16" spans="1:7" ht="24.9" customHeight="1">
      <c r="A16" s="135" t="s">
        <v>50</v>
      </c>
      <c r="B16" s="179"/>
      <c r="C16" s="179"/>
      <c r="D16" s="179"/>
      <c r="E16" s="136"/>
      <c r="F16" s="182" t="s">
        <v>51</v>
      </c>
      <c r="G16" s="183"/>
    </row>
    <row r="17" spans="1:7" ht="24.9" customHeight="1">
      <c r="A17" s="186"/>
      <c r="B17" s="187"/>
      <c r="C17" s="187"/>
      <c r="D17" s="187"/>
      <c r="E17" s="187"/>
      <c r="F17" s="169"/>
      <c r="G17" s="170"/>
    </row>
    <row r="18" spans="1:7" s="53" customFormat="1" ht="24.9" customHeight="1">
      <c r="A18" s="164"/>
      <c r="B18" s="93"/>
      <c r="C18" s="93"/>
      <c r="D18" s="93"/>
      <c r="E18" s="94"/>
      <c r="F18" s="171"/>
      <c r="G18" s="172"/>
    </row>
    <row r="19" spans="1:7" s="53" customFormat="1" ht="24.9" customHeight="1">
      <c r="A19" s="164"/>
      <c r="B19" s="93"/>
      <c r="C19" s="93"/>
      <c r="D19" s="93"/>
      <c r="E19" s="94"/>
      <c r="F19" s="165"/>
      <c r="G19" s="166"/>
    </row>
    <row r="20" spans="1:7" s="53" customFormat="1" ht="24.9" customHeight="1">
      <c r="A20" s="164"/>
      <c r="B20" s="93"/>
      <c r="C20" s="93"/>
      <c r="D20" s="93"/>
      <c r="E20" s="94"/>
      <c r="F20" s="165"/>
      <c r="G20" s="166"/>
    </row>
    <row r="21" spans="1:7" ht="24.9" customHeight="1">
      <c r="A21" s="164"/>
      <c r="B21" s="93"/>
      <c r="C21" s="93"/>
      <c r="D21" s="93"/>
      <c r="E21" s="94"/>
      <c r="F21" s="171"/>
      <c r="G21" s="172"/>
    </row>
    <row r="22" spans="1:7" ht="24.9" customHeight="1">
      <c r="A22" s="173"/>
      <c r="B22" s="174"/>
      <c r="C22" s="174"/>
      <c r="D22" s="174"/>
      <c r="E22" s="175"/>
      <c r="F22" s="171"/>
      <c r="G22" s="172"/>
    </row>
    <row r="23" spans="1:7" ht="24.9" customHeight="1">
      <c r="A23" s="176"/>
      <c r="B23" s="156"/>
      <c r="C23" s="156"/>
      <c r="D23" s="156"/>
      <c r="E23" s="157"/>
      <c r="F23" s="177"/>
      <c r="G23" s="178"/>
    </row>
    <row r="24" spans="1:7" ht="24.9" customHeight="1">
      <c r="A24" s="135" t="s">
        <v>52</v>
      </c>
      <c r="B24" s="179"/>
      <c r="C24" s="179"/>
      <c r="D24" s="179"/>
      <c r="E24" s="179"/>
      <c r="F24" s="180">
        <f>SUM(F17:G23)</f>
        <v>0</v>
      </c>
      <c r="G24" s="181"/>
    </row>
    <row r="25" spans="1:7" ht="24.9" customHeight="1"/>
    <row r="26" spans="1:7" ht="24.9" customHeight="1">
      <c r="A26" s="21"/>
      <c r="B26" s="21"/>
      <c r="C26" s="21"/>
      <c r="D26" s="21"/>
      <c r="E26" s="21"/>
      <c r="F26" s="22"/>
      <c r="G26" s="22"/>
    </row>
    <row r="27" spans="1:7" ht="24.9" customHeight="1">
      <c r="A27" s="2" t="s">
        <v>122</v>
      </c>
      <c r="G27" s="21" t="s">
        <v>49</v>
      </c>
    </row>
    <row r="28" spans="1:7" ht="24.9" customHeight="1">
      <c r="A28" s="135" t="s">
        <v>50</v>
      </c>
      <c r="B28" s="179"/>
      <c r="C28" s="179"/>
      <c r="D28" s="179"/>
      <c r="E28" s="136"/>
      <c r="F28" s="182" t="s">
        <v>51</v>
      </c>
      <c r="G28" s="183"/>
    </row>
    <row r="29" spans="1:7" ht="24.9" customHeight="1">
      <c r="A29" s="167"/>
      <c r="B29" s="118"/>
      <c r="C29" s="118"/>
      <c r="D29" s="118"/>
      <c r="E29" s="168"/>
      <c r="F29" s="169"/>
      <c r="G29" s="170"/>
    </row>
    <row r="30" spans="1:7" s="53" customFormat="1" ht="24.9" customHeight="1">
      <c r="A30" s="164"/>
      <c r="B30" s="93"/>
      <c r="C30" s="93"/>
      <c r="D30" s="93"/>
      <c r="E30" s="94"/>
      <c r="F30" s="165"/>
      <c r="G30" s="166"/>
    </row>
    <row r="31" spans="1:7" s="53" customFormat="1" ht="24.9" customHeight="1">
      <c r="A31" s="164"/>
      <c r="B31" s="93"/>
      <c r="C31" s="93"/>
      <c r="D31" s="93"/>
      <c r="E31" s="94"/>
      <c r="F31" s="165"/>
      <c r="G31" s="166"/>
    </row>
    <row r="32" spans="1:7" s="53" customFormat="1" ht="24.9" customHeight="1">
      <c r="A32" s="164"/>
      <c r="B32" s="93"/>
      <c r="C32" s="93"/>
      <c r="D32" s="93"/>
      <c r="E32" s="94"/>
      <c r="F32" s="165"/>
      <c r="G32" s="166"/>
    </row>
    <row r="33" spans="1:7" ht="24.9" customHeight="1">
      <c r="A33" s="164"/>
      <c r="B33" s="93"/>
      <c r="C33" s="93"/>
      <c r="D33" s="93"/>
      <c r="E33" s="94"/>
      <c r="F33" s="171"/>
      <c r="G33" s="172"/>
    </row>
    <row r="34" spans="1:7" ht="24.9" customHeight="1">
      <c r="A34" s="164"/>
      <c r="B34" s="93"/>
      <c r="C34" s="93"/>
      <c r="D34" s="93"/>
      <c r="E34" s="94"/>
      <c r="F34" s="171"/>
      <c r="G34" s="172"/>
    </row>
    <row r="35" spans="1:7" ht="24.9" customHeight="1">
      <c r="A35" s="164"/>
      <c r="B35" s="93"/>
      <c r="C35" s="93"/>
      <c r="D35" s="93"/>
      <c r="E35" s="94"/>
      <c r="F35" s="171"/>
      <c r="G35" s="172"/>
    </row>
    <row r="36" spans="1:7" ht="24.9" customHeight="1">
      <c r="A36" s="176"/>
      <c r="B36" s="156"/>
      <c r="C36" s="156"/>
      <c r="D36" s="156"/>
      <c r="E36" s="157"/>
      <c r="F36" s="177"/>
      <c r="G36" s="178"/>
    </row>
    <row r="37" spans="1:7" ht="24.9" customHeight="1">
      <c r="A37" s="135" t="s">
        <v>52</v>
      </c>
      <c r="B37" s="179"/>
      <c r="C37" s="179"/>
      <c r="D37" s="179"/>
      <c r="E37" s="179"/>
      <c r="F37" s="180">
        <f>SUM(F29:G36)</f>
        <v>0</v>
      </c>
      <c r="G37" s="181"/>
    </row>
    <row r="38" spans="1:7" ht="24.9" customHeight="1">
      <c r="A38" s="21"/>
      <c r="B38" s="21"/>
      <c r="C38" s="21"/>
      <c r="D38" s="21"/>
      <c r="E38" s="21"/>
      <c r="F38" s="23"/>
      <c r="G38" s="23"/>
    </row>
    <row r="39" spans="1:7" ht="15" customHeight="1">
      <c r="A39" s="21"/>
      <c r="B39" s="21"/>
      <c r="C39" s="21"/>
      <c r="D39" s="21"/>
      <c r="E39" s="21"/>
      <c r="F39" s="22"/>
      <c r="G39" s="22"/>
    </row>
    <row r="40" spans="1:7" ht="24.9" customHeight="1">
      <c r="F40" s="24" t="s">
        <v>53</v>
      </c>
      <c r="G40" s="25">
        <f>F24+F37</f>
        <v>0</v>
      </c>
    </row>
    <row r="41" spans="1:7" ht="14">
      <c r="G41" s="26"/>
    </row>
  </sheetData>
  <mergeCells count="48">
    <mergeCell ref="F8:G8"/>
    <mergeCell ref="A2:G2"/>
    <mergeCell ref="F4:G4"/>
    <mergeCell ref="F5:G5"/>
    <mergeCell ref="F6:G6"/>
    <mergeCell ref="F7:G7"/>
    <mergeCell ref="A10:G10"/>
    <mergeCell ref="A11:G11"/>
    <mergeCell ref="A16:E16"/>
    <mergeCell ref="F16:G16"/>
    <mergeCell ref="A17:E17"/>
    <mergeCell ref="F17:G17"/>
    <mergeCell ref="C13:G13"/>
    <mergeCell ref="A13:B13"/>
    <mergeCell ref="A18:E18"/>
    <mergeCell ref="F18:G18"/>
    <mergeCell ref="A36:E36"/>
    <mergeCell ref="F36:G36"/>
    <mergeCell ref="A37:E37"/>
    <mergeCell ref="F37:G37"/>
    <mergeCell ref="A33:E33"/>
    <mergeCell ref="F33:G33"/>
    <mergeCell ref="A34:E34"/>
    <mergeCell ref="F34:G34"/>
    <mergeCell ref="A35:E35"/>
    <mergeCell ref="F35:G35"/>
    <mergeCell ref="A24:E24"/>
    <mergeCell ref="F24:G24"/>
    <mergeCell ref="A28:E28"/>
    <mergeCell ref="F28:G28"/>
    <mergeCell ref="A31:E31"/>
    <mergeCell ref="A32:E32"/>
    <mergeCell ref="F30:G30"/>
    <mergeCell ref="F31:G31"/>
    <mergeCell ref="F32:G32"/>
    <mergeCell ref="A19:E19"/>
    <mergeCell ref="A20:E20"/>
    <mergeCell ref="F19:G19"/>
    <mergeCell ref="F20:G20"/>
    <mergeCell ref="A30:E30"/>
    <mergeCell ref="A29:E29"/>
    <mergeCell ref="F29:G29"/>
    <mergeCell ref="A21:E21"/>
    <mergeCell ref="F21:G21"/>
    <mergeCell ref="A22:E22"/>
    <mergeCell ref="F22:G22"/>
    <mergeCell ref="A23:E23"/>
    <mergeCell ref="F23:G23"/>
  </mergeCells>
  <phoneticPr fontId="5"/>
  <pageMargins left="0.7" right="0.7" top="0.75" bottom="0.75" header="0.3" footer="0.3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J20"/>
  <sheetViews>
    <sheetView view="pageBreakPreview" topLeftCell="A7" zoomScaleNormal="100" zoomScaleSheetLayoutView="100" workbookViewId="0">
      <selection activeCell="D12" sqref="D12"/>
    </sheetView>
  </sheetViews>
  <sheetFormatPr defaultColWidth="8.83203125" defaultRowHeight="18"/>
  <cols>
    <col min="1" max="1" width="2.83203125" style="87" customWidth="1"/>
    <col min="2" max="2" width="8.08203125" style="87" customWidth="1"/>
    <col min="3" max="10" width="8.83203125" style="87"/>
    <col min="11" max="11" width="3.33203125" style="87" customWidth="1"/>
    <col min="12" max="16384" width="8.83203125" style="87"/>
  </cols>
  <sheetData>
    <row r="2" spans="1:10">
      <c r="H2" s="193" t="s">
        <v>124</v>
      </c>
      <c r="I2" s="193"/>
      <c r="J2" s="193"/>
    </row>
    <row r="3" spans="1:10">
      <c r="B3" s="196" t="s">
        <v>130</v>
      </c>
      <c r="C3" s="196"/>
      <c r="D3" s="196"/>
    </row>
    <row r="6" spans="1:10" ht="22.5">
      <c r="A6" s="194" t="s">
        <v>125</v>
      </c>
      <c r="B6" s="195"/>
      <c r="C6" s="195"/>
      <c r="D6" s="195"/>
      <c r="E6" s="195"/>
      <c r="F6" s="195"/>
      <c r="G6" s="195"/>
      <c r="H6" s="195"/>
      <c r="I6" s="195"/>
      <c r="J6" s="195"/>
    </row>
    <row r="9" spans="1:10">
      <c r="F9" s="87" t="s">
        <v>126</v>
      </c>
    </row>
    <row r="10" spans="1:10">
      <c r="F10" s="87" t="s">
        <v>127</v>
      </c>
      <c r="G10" s="191">
        <f>様式１!C24</f>
        <v>0</v>
      </c>
      <c r="H10" s="191"/>
      <c r="I10" s="191"/>
      <c r="J10" s="191"/>
    </row>
    <row r="11" spans="1:10">
      <c r="F11" s="87" t="s">
        <v>128</v>
      </c>
      <c r="G11" s="191">
        <f>様式１!C23</f>
        <v>0</v>
      </c>
      <c r="H11" s="191"/>
      <c r="I11" s="191"/>
      <c r="J11" s="191"/>
    </row>
    <row r="12" spans="1:10">
      <c r="F12" s="87" t="s">
        <v>129</v>
      </c>
      <c r="G12" s="191">
        <f>様式１!C25</f>
        <v>0</v>
      </c>
      <c r="H12" s="191"/>
      <c r="I12" s="191"/>
      <c r="J12" s="191"/>
    </row>
    <row r="16" spans="1:10" ht="18" customHeight="1">
      <c r="A16" s="88"/>
      <c r="B16" s="192" t="s">
        <v>131</v>
      </c>
      <c r="C16" s="192"/>
      <c r="D16" s="192"/>
      <c r="E16" s="192"/>
      <c r="F16" s="192"/>
      <c r="G16" s="192"/>
      <c r="H16" s="192"/>
      <c r="I16" s="192"/>
      <c r="J16" s="192"/>
    </row>
    <row r="17" spans="1:10">
      <c r="A17" s="88"/>
      <c r="B17" s="192"/>
      <c r="C17" s="192"/>
      <c r="D17" s="192"/>
      <c r="E17" s="192"/>
      <c r="F17" s="192"/>
      <c r="G17" s="192"/>
      <c r="H17" s="192"/>
      <c r="I17" s="192"/>
      <c r="J17" s="192"/>
    </row>
    <row r="18" spans="1:10">
      <c r="A18" s="88"/>
      <c r="B18" s="192"/>
      <c r="C18" s="192"/>
      <c r="D18" s="192"/>
      <c r="E18" s="192"/>
      <c r="F18" s="192"/>
      <c r="G18" s="192"/>
      <c r="H18" s="192"/>
      <c r="I18" s="192"/>
      <c r="J18" s="192"/>
    </row>
    <row r="19" spans="1:10">
      <c r="A19" s="88"/>
      <c r="B19" s="192"/>
      <c r="C19" s="192"/>
      <c r="D19" s="192"/>
      <c r="E19" s="192"/>
      <c r="F19" s="192"/>
      <c r="G19" s="192"/>
      <c r="H19" s="192"/>
      <c r="I19" s="192"/>
      <c r="J19" s="192"/>
    </row>
    <row r="20" spans="1:10">
      <c r="A20" s="88"/>
      <c r="B20" s="88"/>
      <c r="C20" s="88"/>
      <c r="D20" s="88"/>
      <c r="E20" s="88"/>
      <c r="F20" s="88"/>
      <c r="G20" s="88"/>
      <c r="H20" s="88"/>
      <c r="I20" s="88"/>
      <c r="J20" s="88"/>
    </row>
  </sheetData>
  <mergeCells count="7">
    <mergeCell ref="G10:J10"/>
    <mergeCell ref="G11:J11"/>
    <mergeCell ref="G12:J12"/>
    <mergeCell ref="B16:J19"/>
    <mergeCell ref="H2:J2"/>
    <mergeCell ref="A6:J6"/>
    <mergeCell ref="B3:D3"/>
  </mergeCells>
  <phoneticPr fontId="5"/>
  <pageMargins left="0.7" right="0.7" top="0.75" bottom="0.75" header="0.3" footer="0.3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B1:T324"/>
  <sheetViews>
    <sheetView tabSelected="1" view="pageBreakPreview" zoomScaleNormal="100" zoomScaleSheetLayoutView="100" workbookViewId="0">
      <selection activeCell="Q15" sqref="Q15:T15"/>
    </sheetView>
  </sheetViews>
  <sheetFormatPr defaultColWidth="8.08203125" defaultRowHeight="13"/>
  <cols>
    <col min="1" max="1" width="3.1640625" style="37" customWidth="1"/>
    <col min="2" max="2" width="4.4140625" style="37" customWidth="1"/>
    <col min="3" max="3" width="5.4140625" style="37" customWidth="1"/>
    <col min="4" max="4" width="6" style="37" customWidth="1"/>
    <col min="5" max="19" width="2.1640625" style="37" customWidth="1"/>
    <col min="20" max="20" width="12.08203125" style="37" customWidth="1"/>
    <col min="21" max="21" width="3.5" style="37" customWidth="1"/>
    <col min="22" max="49" width="2.4140625" style="37" customWidth="1"/>
    <col min="50" max="16384" width="8.08203125" style="37"/>
  </cols>
  <sheetData>
    <row r="1" spans="2:20" s="34" customFormat="1" ht="21" customHeight="1">
      <c r="B1" s="35" t="s">
        <v>74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</row>
    <row r="2" spans="2:20" s="34" customFormat="1" ht="8.4" customHeight="1">
      <c r="B2" s="35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</row>
    <row r="3" spans="2:20" s="34" customFormat="1" ht="21" customHeight="1">
      <c r="B3" s="197" t="s">
        <v>73</v>
      </c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</row>
    <row r="4" spans="2:20" ht="12" customHeight="1" thickBot="1"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</row>
    <row r="5" spans="2:20" ht="15" customHeight="1">
      <c r="B5" s="201" t="s">
        <v>71</v>
      </c>
      <c r="C5" s="202"/>
      <c r="D5" s="205" t="s">
        <v>72</v>
      </c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7" t="s">
        <v>133</v>
      </c>
      <c r="R5" s="208"/>
      <c r="S5" s="208"/>
      <c r="T5" s="209"/>
    </row>
    <row r="6" spans="2:20">
      <c r="B6" s="203"/>
      <c r="C6" s="204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10"/>
      <c r="R6" s="210"/>
      <c r="S6" s="210"/>
      <c r="T6" s="211"/>
    </row>
    <row r="7" spans="2:20">
      <c r="B7" s="203"/>
      <c r="C7" s="204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6"/>
      <c r="Q7" s="212"/>
      <c r="R7" s="212"/>
      <c r="S7" s="212"/>
      <c r="T7" s="213"/>
    </row>
    <row r="8" spans="2:20" ht="24" customHeight="1">
      <c r="B8" s="203"/>
      <c r="C8" s="204"/>
      <c r="D8" s="41" t="s">
        <v>75</v>
      </c>
      <c r="E8" s="214" t="s">
        <v>76</v>
      </c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215" t="s">
        <v>134</v>
      </c>
      <c r="R8" s="215"/>
      <c r="S8" s="215"/>
      <c r="T8" s="216"/>
    </row>
    <row r="9" spans="2:20" ht="24" customHeight="1">
      <c r="B9" s="203"/>
      <c r="C9" s="204"/>
      <c r="D9" s="40">
        <v>1</v>
      </c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9"/>
      <c r="R9" s="199"/>
      <c r="S9" s="199"/>
      <c r="T9" s="200"/>
    </row>
    <row r="10" spans="2:20" ht="24" customHeight="1">
      <c r="B10" s="203"/>
      <c r="C10" s="204"/>
      <c r="D10" s="40">
        <v>2</v>
      </c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9"/>
      <c r="R10" s="199"/>
      <c r="S10" s="199"/>
      <c r="T10" s="200"/>
    </row>
    <row r="11" spans="2:20" ht="24" customHeight="1">
      <c r="B11" s="203"/>
      <c r="C11" s="204"/>
      <c r="D11" s="40">
        <v>3</v>
      </c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9"/>
      <c r="R11" s="199"/>
      <c r="S11" s="199"/>
      <c r="T11" s="200"/>
    </row>
    <row r="12" spans="2:20" ht="24" customHeight="1">
      <c r="B12" s="203"/>
      <c r="C12" s="204"/>
      <c r="D12" s="40">
        <v>4</v>
      </c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9"/>
      <c r="R12" s="199"/>
      <c r="S12" s="199"/>
      <c r="T12" s="200"/>
    </row>
    <row r="13" spans="2:20" ht="24" customHeight="1">
      <c r="B13" s="203"/>
      <c r="C13" s="204"/>
      <c r="D13" s="40">
        <v>5</v>
      </c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9"/>
      <c r="R13" s="199"/>
      <c r="S13" s="199"/>
      <c r="T13" s="200"/>
    </row>
    <row r="14" spans="2:20" ht="24" customHeight="1">
      <c r="B14" s="203"/>
      <c r="C14" s="204"/>
      <c r="D14" s="40">
        <v>6</v>
      </c>
      <c r="E14" s="198"/>
      <c r="F14" s="198"/>
      <c r="G14" s="198"/>
      <c r="H14" s="198"/>
      <c r="I14" s="198"/>
      <c r="J14" s="198"/>
      <c r="K14" s="198"/>
      <c r="L14" s="198"/>
      <c r="M14" s="198"/>
      <c r="N14" s="198"/>
      <c r="O14" s="198"/>
      <c r="P14" s="198"/>
      <c r="Q14" s="199"/>
      <c r="R14" s="199"/>
      <c r="S14" s="199"/>
      <c r="T14" s="200"/>
    </row>
    <row r="15" spans="2:20" ht="24" customHeight="1">
      <c r="B15" s="203"/>
      <c r="C15" s="204"/>
      <c r="D15" s="40">
        <v>7</v>
      </c>
      <c r="E15" s="198"/>
      <c r="F15" s="198"/>
      <c r="G15" s="198"/>
      <c r="H15" s="198"/>
      <c r="I15" s="198"/>
      <c r="J15" s="198"/>
      <c r="K15" s="198"/>
      <c r="L15" s="198"/>
      <c r="M15" s="198"/>
      <c r="N15" s="198"/>
      <c r="O15" s="198"/>
      <c r="P15" s="198"/>
      <c r="Q15" s="199"/>
      <c r="R15" s="199"/>
      <c r="S15" s="199"/>
      <c r="T15" s="200"/>
    </row>
    <row r="16" spans="2:20" ht="24" customHeight="1">
      <c r="B16" s="203"/>
      <c r="C16" s="204"/>
      <c r="D16" s="40">
        <v>8</v>
      </c>
      <c r="E16" s="198"/>
      <c r="F16" s="198"/>
      <c r="G16" s="198"/>
      <c r="H16" s="198"/>
      <c r="I16" s="198"/>
      <c r="J16" s="198"/>
      <c r="K16" s="198"/>
      <c r="L16" s="198"/>
      <c r="M16" s="198"/>
      <c r="N16" s="198"/>
      <c r="O16" s="198"/>
      <c r="P16" s="198"/>
      <c r="Q16" s="199"/>
      <c r="R16" s="199"/>
      <c r="S16" s="199"/>
      <c r="T16" s="200"/>
    </row>
    <row r="17" spans="2:20" ht="24" customHeight="1">
      <c r="B17" s="203"/>
      <c r="C17" s="204"/>
      <c r="D17" s="40">
        <v>9</v>
      </c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198"/>
      <c r="Q17" s="199"/>
      <c r="R17" s="199"/>
      <c r="S17" s="199"/>
      <c r="T17" s="200"/>
    </row>
    <row r="18" spans="2:20" ht="24" customHeight="1">
      <c r="B18" s="203"/>
      <c r="C18" s="204"/>
      <c r="D18" s="40">
        <v>10</v>
      </c>
      <c r="E18" s="198"/>
      <c r="F18" s="198"/>
      <c r="G18" s="198"/>
      <c r="H18" s="198"/>
      <c r="I18" s="198"/>
      <c r="J18" s="198"/>
      <c r="K18" s="198"/>
      <c r="L18" s="198"/>
      <c r="M18" s="198"/>
      <c r="N18" s="198"/>
      <c r="O18" s="198"/>
      <c r="P18" s="198"/>
      <c r="Q18" s="199"/>
      <c r="R18" s="199"/>
      <c r="S18" s="199"/>
      <c r="T18" s="200"/>
    </row>
    <row r="19" spans="2:20" ht="24" customHeight="1">
      <c r="B19" s="203"/>
      <c r="C19" s="204"/>
      <c r="D19" s="40">
        <v>11</v>
      </c>
      <c r="E19" s="198"/>
      <c r="F19" s="198"/>
      <c r="G19" s="198"/>
      <c r="H19" s="198"/>
      <c r="I19" s="198"/>
      <c r="J19" s="198"/>
      <c r="K19" s="198"/>
      <c r="L19" s="198"/>
      <c r="M19" s="198"/>
      <c r="N19" s="198"/>
      <c r="O19" s="198"/>
      <c r="P19" s="198"/>
      <c r="Q19" s="199"/>
      <c r="R19" s="199"/>
      <c r="S19" s="199"/>
      <c r="T19" s="200"/>
    </row>
    <row r="20" spans="2:20" ht="24" customHeight="1" thickBot="1">
      <c r="B20" s="203"/>
      <c r="C20" s="204"/>
      <c r="D20" s="40">
        <v>12</v>
      </c>
      <c r="E20" s="198"/>
      <c r="F20" s="198"/>
      <c r="G20" s="198"/>
      <c r="H20" s="198"/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217"/>
    </row>
    <row r="21" spans="2:20" ht="15" customHeight="1">
      <c r="B21" s="38"/>
      <c r="C21" s="38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</row>
    <row r="22" spans="2:20" ht="21" customHeight="1"/>
    <row r="23" spans="2:20" ht="21" customHeight="1"/>
    <row r="24" spans="2:20" ht="21" customHeight="1"/>
    <row r="25" spans="2:20" ht="21" customHeight="1"/>
    <row r="26" spans="2:20" ht="21" customHeight="1"/>
    <row r="27" spans="2:20" ht="21" customHeight="1"/>
    <row r="28" spans="2:20" ht="21" customHeight="1"/>
    <row r="29" spans="2:20" ht="21" customHeight="1"/>
    <row r="30" spans="2:20" ht="21" customHeight="1"/>
    <row r="31" spans="2:20" ht="21" customHeight="1"/>
    <row r="32" spans="2:20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</sheetData>
  <mergeCells count="30">
    <mergeCell ref="E20:P20"/>
    <mergeCell ref="Q20:T20"/>
    <mergeCell ref="E16:P16"/>
    <mergeCell ref="Q16:T16"/>
    <mergeCell ref="E17:P17"/>
    <mergeCell ref="Q17:T17"/>
    <mergeCell ref="E18:P18"/>
    <mergeCell ref="Q18:T18"/>
    <mergeCell ref="E19:P19"/>
    <mergeCell ref="E12:P12"/>
    <mergeCell ref="Q12:T12"/>
    <mergeCell ref="E13:P13"/>
    <mergeCell ref="Q13:T13"/>
    <mergeCell ref="Q19:T19"/>
    <mergeCell ref="B3:T3"/>
    <mergeCell ref="E9:P9"/>
    <mergeCell ref="Q9:T9"/>
    <mergeCell ref="E10:P10"/>
    <mergeCell ref="Q10:T10"/>
    <mergeCell ref="B5:C20"/>
    <mergeCell ref="D5:P7"/>
    <mergeCell ref="Q5:T7"/>
    <mergeCell ref="E8:P8"/>
    <mergeCell ref="Q8:T8"/>
    <mergeCell ref="E14:P14"/>
    <mergeCell ref="Q14:T14"/>
    <mergeCell ref="E15:P15"/>
    <mergeCell ref="Q15:T15"/>
    <mergeCell ref="E11:P11"/>
    <mergeCell ref="Q11:T11"/>
  </mergeCells>
  <phoneticPr fontId="5"/>
  <printOptions horizontalCentered="1"/>
  <pageMargins left="0.39370078740157483" right="0.39370078740157483" top="0.43307086614173229" bottom="0.19685039370078741" header="0.39370078740157483" footer="0.23622047244094491"/>
  <pageSetup paperSize="9" orientation="portrait" r:id="rId1"/>
  <headerFooter alignWithMargins="0">
    <oddFooter>&amp;R&amp;"ＭＳ Ｐ明朝,標準"&amp;9グループホーム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6" sqref="B6"/>
    </sheetView>
  </sheetViews>
  <sheetFormatPr defaultRowHeight="18"/>
  <sheetData/>
  <phoneticPr fontId="5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"/>
  <sheetData/>
  <phoneticPr fontId="5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6"/>
  <sheetViews>
    <sheetView topLeftCell="A7" workbookViewId="0">
      <selection activeCell="B11" sqref="B11"/>
    </sheetView>
  </sheetViews>
  <sheetFormatPr defaultRowHeight="18"/>
  <cols>
    <col min="1" max="1" width="8.6640625" style="28"/>
    <col min="2" max="2" width="16" style="28" customWidth="1"/>
    <col min="3" max="3" width="12.08203125" style="28" customWidth="1"/>
    <col min="4" max="4" width="17.08203125" style="28" customWidth="1"/>
    <col min="5" max="5" width="13.58203125" style="28" bestFit="1" customWidth="1"/>
    <col min="6" max="6" width="11.1640625" style="28" customWidth="1"/>
    <col min="7" max="7" width="9.4140625" style="28" bestFit="1" customWidth="1"/>
    <col min="8" max="8" width="8.6640625" style="28"/>
    <col min="9" max="9" width="9.4140625" style="28" bestFit="1" customWidth="1"/>
    <col min="10" max="257" width="8.6640625" style="28"/>
    <col min="258" max="258" width="17.1640625" style="28" customWidth="1"/>
    <col min="259" max="259" width="12.08203125" style="28" customWidth="1"/>
    <col min="260" max="260" width="13.08203125" style="28" customWidth="1"/>
    <col min="261" max="261" width="11.6640625" style="28" customWidth="1"/>
    <col min="262" max="262" width="8.5" style="28" bestFit="1" customWidth="1"/>
    <col min="263" max="513" width="8.6640625" style="28"/>
    <col min="514" max="514" width="17.1640625" style="28" customWidth="1"/>
    <col min="515" max="515" width="12.08203125" style="28" customWidth="1"/>
    <col min="516" max="516" width="13.08203125" style="28" customWidth="1"/>
    <col min="517" max="517" width="11.6640625" style="28" customWidth="1"/>
    <col min="518" max="518" width="8.5" style="28" bestFit="1" customWidth="1"/>
    <col min="519" max="769" width="8.6640625" style="28"/>
    <col min="770" max="770" width="17.1640625" style="28" customWidth="1"/>
    <col min="771" max="771" width="12.08203125" style="28" customWidth="1"/>
    <col min="772" max="772" width="13.08203125" style="28" customWidth="1"/>
    <col min="773" max="773" width="11.6640625" style="28" customWidth="1"/>
    <col min="774" max="774" width="8.5" style="28" bestFit="1" customWidth="1"/>
    <col min="775" max="1025" width="8.6640625" style="28"/>
    <col min="1026" max="1026" width="17.1640625" style="28" customWidth="1"/>
    <col min="1027" max="1027" width="12.08203125" style="28" customWidth="1"/>
    <col min="1028" max="1028" width="13.08203125" style="28" customWidth="1"/>
    <col min="1029" max="1029" width="11.6640625" style="28" customWidth="1"/>
    <col min="1030" max="1030" width="8.5" style="28" bestFit="1" customWidth="1"/>
    <col min="1031" max="1281" width="8.6640625" style="28"/>
    <col min="1282" max="1282" width="17.1640625" style="28" customWidth="1"/>
    <col min="1283" max="1283" width="12.08203125" style="28" customWidth="1"/>
    <col min="1284" max="1284" width="13.08203125" style="28" customWidth="1"/>
    <col min="1285" max="1285" width="11.6640625" style="28" customWidth="1"/>
    <col min="1286" max="1286" width="8.5" style="28" bestFit="1" customWidth="1"/>
    <col min="1287" max="1537" width="8.6640625" style="28"/>
    <col min="1538" max="1538" width="17.1640625" style="28" customWidth="1"/>
    <col min="1539" max="1539" width="12.08203125" style="28" customWidth="1"/>
    <col min="1540" max="1540" width="13.08203125" style="28" customWidth="1"/>
    <col min="1541" max="1541" width="11.6640625" style="28" customWidth="1"/>
    <col min="1542" max="1542" width="8.5" style="28" bestFit="1" customWidth="1"/>
    <col min="1543" max="1793" width="8.6640625" style="28"/>
    <col min="1794" max="1794" width="17.1640625" style="28" customWidth="1"/>
    <col min="1795" max="1795" width="12.08203125" style="28" customWidth="1"/>
    <col min="1796" max="1796" width="13.08203125" style="28" customWidth="1"/>
    <col min="1797" max="1797" width="11.6640625" style="28" customWidth="1"/>
    <col min="1798" max="1798" width="8.5" style="28" bestFit="1" customWidth="1"/>
    <col min="1799" max="2049" width="8.6640625" style="28"/>
    <col min="2050" max="2050" width="17.1640625" style="28" customWidth="1"/>
    <col min="2051" max="2051" width="12.08203125" style="28" customWidth="1"/>
    <col min="2052" max="2052" width="13.08203125" style="28" customWidth="1"/>
    <col min="2053" max="2053" width="11.6640625" style="28" customWidth="1"/>
    <col min="2054" max="2054" width="8.5" style="28" bestFit="1" customWidth="1"/>
    <col min="2055" max="2305" width="8.6640625" style="28"/>
    <col min="2306" max="2306" width="17.1640625" style="28" customWidth="1"/>
    <col min="2307" max="2307" width="12.08203125" style="28" customWidth="1"/>
    <col min="2308" max="2308" width="13.08203125" style="28" customWidth="1"/>
    <col min="2309" max="2309" width="11.6640625" style="28" customWidth="1"/>
    <col min="2310" max="2310" width="8.5" style="28" bestFit="1" customWidth="1"/>
    <col min="2311" max="2561" width="8.6640625" style="28"/>
    <col min="2562" max="2562" width="17.1640625" style="28" customWidth="1"/>
    <col min="2563" max="2563" width="12.08203125" style="28" customWidth="1"/>
    <col min="2564" max="2564" width="13.08203125" style="28" customWidth="1"/>
    <col min="2565" max="2565" width="11.6640625" style="28" customWidth="1"/>
    <col min="2566" max="2566" width="8.5" style="28" bestFit="1" customWidth="1"/>
    <col min="2567" max="2817" width="8.6640625" style="28"/>
    <col min="2818" max="2818" width="17.1640625" style="28" customWidth="1"/>
    <col min="2819" max="2819" width="12.08203125" style="28" customWidth="1"/>
    <col min="2820" max="2820" width="13.08203125" style="28" customWidth="1"/>
    <col min="2821" max="2821" width="11.6640625" style="28" customWidth="1"/>
    <col min="2822" max="2822" width="8.5" style="28" bestFit="1" customWidth="1"/>
    <col min="2823" max="3073" width="8.6640625" style="28"/>
    <col min="3074" max="3074" width="17.1640625" style="28" customWidth="1"/>
    <col min="3075" max="3075" width="12.08203125" style="28" customWidth="1"/>
    <col min="3076" max="3076" width="13.08203125" style="28" customWidth="1"/>
    <col min="3077" max="3077" width="11.6640625" style="28" customWidth="1"/>
    <col min="3078" max="3078" width="8.5" style="28" bestFit="1" customWidth="1"/>
    <col min="3079" max="3329" width="8.6640625" style="28"/>
    <col min="3330" max="3330" width="17.1640625" style="28" customWidth="1"/>
    <col min="3331" max="3331" width="12.08203125" style="28" customWidth="1"/>
    <col min="3332" max="3332" width="13.08203125" style="28" customWidth="1"/>
    <col min="3333" max="3333" width="11.6640625" style="28" customWidth="1"/>
    <col min="3334" max="3334" width="8.5" style="28" bestFit="1" customWidth="1"/>
    <col min="3335" max="3585" width="8.6640625" style="28"/>
    <col min="3586" max="3586" width="17.1640625" style="28" customWidth="1"/>
    <col min="3587" max="3587" width="12.08203125" style="28" customWidth="1"/>
    <col min="3588" max="3588" width="13.08203125" style="28" customWidth="1"/>
    <col min="3589" max="3589" width="11.6640625" style="28" customWidth="1"/>
    <col min="3590" max="3590" width="8.5" style="28" bestFit="1" customWidth="1"/>
    <col min="3591" max="3841" width="8.6640625" style="28"/>
    <col min="3842" max="3842" width="17.1640625" style="28" customWidth="1"/>
    <col min="3843" max="3843" width="12.08203125" style="28" customWidth="1"/>
    <col min="3844" max="3844" width="13.08203125" style="28" customWidth="1"/>
    <col min="3845" max="3845" width="11.6640625" style="28" customWidth="1"/>
    <col min="3846" max="3846" width="8.5" style="28" bestFit="1" customWidth="1"/>
    <col min="3847" max="4097" width="8.6640625" style="28"/>
    <col min="4098" max="4098" width="17.1640625" style="28" customWidth="1"/>
    <col min="4099" max="4099" width="12.08203125" style="28" customWidth="1"/>
    <col min="4100" max="4100" width="13.08203125" style="28" customWidth="1"/>
    <col min="4101" max="4101" width="11.6640625" style="28" customWidth="1"/>
    <col min="4102" max="4102" width="8.5" style="28" bestFit="1" customWidth="1"/>
    <col min="4103" max="4353" width="8.6640625" style="28"/>
    <col min="4354" max="4354" width="17.1640625" style="28" customWidth="1"/>
    <col min="4355" max="4355" width="12.08203125" style="28" customWidth="1"/>
    <col min="4356" max="4356" width="13.08203125" style="28" customWidth="1"/>
    <col min="4357" max="4357" width="11.6640625" style="28" customWidth="1"/>
    <col min="4358" max="4358" width="8.5" style="28" bestFit="1" customWidth="1"/>
    <col min="4359" max="4609" width="8.6640625" style="28"/>
    <col min="4610" max="4610" width="17.1640625" style="28" customWidth="1"/>
    <col min="4611" max="4611" width="12.08203125" style="28" customWidth="1"/>
    <col min="4612" max="4612" width="13.08203125" style="28" customWidth="1"/>
    <col min="4613" max="4613" width="11.6640625" style="28" customWidth="1"/>
    <col min="4614" max="4614" width="8.5" style="28" bestFit="1" customWidth="1"/>
    <col min="4615" max="4865" width="8.6640625" style="28"/>
    <col min="4866" max="4866" width="17.1640625" style="28" customWidth="1"/>
    <col min="4867" max="4867" width="12.08203125" style="28" customWidth="1"/>
    <col min="4868" max="4868" width="13.08203125" style="28" customWidth="1"/>
    <col min="4869" max="4869" width="11.6640625" style="28" customWidth="1"/>
    <col min="4870" max="4870" width="8.5" style="28" bestFit="1" customWidth="1"/>
    <col min="4871" max="5121" width="8.6640625" style="28"/>
    <col min="5122" max="5122" width="17.1640625" style="28" customWidth="1"/>
    <col min="5123" max="5123" width="12.08203125" style="28" customWidth="1"/>
    <col min="5124" max="5124" width="13.08203125" style="28" customWidth="1"/>
    <col min="5125" max="5125" width="11.6640625" style="28" customWidth="1"/>
    <col min="5126" max="5126" width="8.5" style="28" bestFit="1" customWidth="1"/>
    <col min="5127" max="5377" width="8.6640625" style="28"/>
    <col min="5378" max="5378" width="17.1640625" style="28" customWidth="1"/>
    <col min="5379" max="5379" width="12.08203125" style="28" customWidth="1"/>
    <col min="5380" max="5380" width="13.08203125" style="28" customWidth="1"/>
    <col min="5381" max="5381" width="11.6640625" style="28" customWidth="1"/>
    <col min="5382" max="5382" width="8.5" style="28" bestFit="1" customWidth="1"/>
    <col min="5383" max="5633" width="8.6640625" style="28"/>
    <col min="5634" max="5634" width="17.1640625" style="28" customWidth="1"/>
    <col min="5635" max="5635" width="12.08203125" style="28" customWidth="1"/>
    <col min="5636" max="5636" width="13.08203125" style="28" customWidth="1"/>
    <col min="5637" max="5637" width="11.6640625" style="28" customWidth="1"/>
    <col min="5638" max="5638" width="8.5" style="28" bestFit="1" customWidth="1"/>
    <col min="5639" max="5889" width="8.6640625" style="28"/>
    <col min="5890" max="5890" width="17.1640625" style="28" customWidth="1"/>
    <col min="5891" max="5891" width="12.08203125" style="28" customWidth="1"/>
    <col min="5892" max="5892" width="13.08203125" style="28" customWidth="1"/>
    <col min="5893" max="5893" width="11.6640625" style="28" customWidth="1"/>
    <col min="5894" max="5894" width="8.5" style="28" bestFit="1" customWidth="1"/>
    <col min="5895" max="6145" width="8.6640625" style="28"/>
    <col min="6146" max="6146" width="17.1640625" style="28" customWidth="1"/>
    <col min="6147" max="6147" width="12.08203125" style="28" customWidth="1"/>
    <col min="6148" max="6148" width="13.08203125" style="28" customWidth="1"/>
    <col min="6149" max="6149" width="11.6640625" style="28" customWidth="1"/>
    <col min="6150" max="6150" width="8.5" style="28" bestFit="1" customWidth="1"/>
    <col min="6151" max="6401" width="8.6640625" style="28"/>
    <col min="6402" max="6402" width="17.1640625" style="28" customWidth="1"/>
    <col min="6403" max="6403" width="12.08203125" style="28" customWidth="1"/>
    <col min="6404" max="6404" width="13.08203125" style="28" customWidth="1"/>
    <col min="6405" max="6405" width="11.6640625" style="28" customWidth="1"/>
    <col min="6406" max="6406" width="8.5" style="28" bestFit="1" customWidth="1"/>
    <col min="6407" max="6657" width="8.6640625" style="28"/>
    <col min="6658" max="6658" width="17.1640625" style="28" customWidth="1"/>
    <col min="6659" max="6659" width="12.08203125" style="28" customWidth="1"/>
    <col min="6660" max="6660" width="13.08203125" style="28" customWidth="1"/>
    <col min="6661" max="6661" width="11.6640625" style="28" customWidth="1"/>
    <col min="6662" max="6662" width="8.5" style="28" bestFit="1" customWidth="1"/>
    <col min="6663" max="6913" width="8.6640625" style="28"/>
    <col min="6914" max="6914" width="17.1640625" style="28" customWidth="1"/>
    <col min="6915" max="6915" width="12.08203125" style="28" customWidth="1"/>
    <col min="6916" max="6916" width="13.08203125" style="28" customWidth="1"/>
    <col min="6917" max="6917" width="11.6640625" style="28" customWidth="1"/>
    <col min="6918" max="6918" width="8.5" style="28" bestFit="1" customWidth="1"/>
    <col min="6919" max="7169" width="8.6640625" style="28"/>
    <col min="7170" max="7170" width="17.1640625" style="28" customWidth="1"/>
    <col min="7171" max="7171" width="12.08203125" style="28" customWidth="1"/>
    <col min="7172" max="7172" width="13.08203125" style="28" customWidth="1"/>
    <col min="7173" max="7173" width="11.6640625" style="28" customWidth="1"/>
    <col min="7174" max="7174" width="8.5" style="28" bestFit="1" customWidth="1"/>
    <col min="7175" max="7425" width="8.6640625" style="28"/>
    <col min="7426" max="7426" width="17.1640625" style="28" customWidth="1"/>
    <col min="7427" max="7427" width="12.08203125" style="28" customWidth="1"/>
    <col min="7428" max="7428" width="13.08203125" style="28" customWidth="1"/>
    <col min="7429" max="7429" width="11.6640625" style="28" customWidth="1"/>
    <col min="7430" max="7430" width="8.5" style="28" bestFit="1" customWidth="1"/>
    <col min="7431" max="7681" width="8.6640625" style="28"/>
    <col min="7682" max="7682" width="17.1640625" style="28" customWidth="1"/>
    <col min="7683" max="7683" width="12.08203125" style="28" customWidth="1"/>
    <col min="7684" max="7684" width="13.08203125" style="28" customWidth="1"/>
    <col min="7685" max="7685" width="11.6640625" style="28" customWidth="1"/>
    <col min="7686" max="7686" width="8.5" style="28" bestFit="1" customWidth="1"/>
    <col min="7687" max="7937" width="8.6640625" style="28"/>
    <col min="7938" max="7938" width="17.1640625" style="28" customWidth="1"/>
    <col min="7939" max="7939" width="12.08203125" style="28" customWidth="1"/>
    <col min="7940" max="7940" width="13.08203125" style="28" customWidth="1"/>
    <col min="7941" max="7941" width="11.6640625" style="28" customWidth="1"/>
    <col min="7942" max="7942" width="8.5" style="28" bestFit="1" customWidth="1"/>
    <col min="7943" max="8193" width="8.6640625" style="28"/>
    <col min="8194" max="8194" width="17.1640625" style="28" customWidth="1"/>
    <col min="8195" max="8195" width="12.08203125" style="28" customWidth="1"/>
    <col min="8196" max="8196" width="13.08203125" style="28" customWidth="1"/>
    <col min="8197" max="8197" width="11.6640625" style="28" customWidth="1"/>
    <col min="8198" max="8198" width="8.5" style="28" bestFit="1" customWidth="1"/>
    <col min="8199" max="8449" width="8.6640625" style="28"/>
    <col min="8450" max="8450" width="17.1640625" style="28" customWidth="1"/>
    <col min="8451" max="8451" width="12.08203125" style="28" customWidth="1"/>
    <col min="8452" max="8452" width="13.08203125" style="28" customWidth="1"/>
    <col min="8453" max="8453" width="11.6640625" style="28" customWidth="1"/>
    <col min="8454" max="8454" width="8.5" style="28" bestFit="1" customWidth="1"/>
    <col min="8455" max="8705" width="8.6640625" style="28"/>
    <col min="8706" max="8706" width="17.1640625" style="28" customWidth="1"/>
    <col min="8707" max="8707" width="12.08203125" style="28" customWidth="1"/>
    <col min="8708" max="8708" width="13.08203125" style="28" customWidth="1"/>
    <col min="8709" max="8709" width="11.6640625" style="28" customWidth="1"/>
    <col min="8710" max="8710" width="8.5" style="28" bestFit="1" customWidth="1"/>
    <col min="8711" max="8961" width="8.6640625" style="28"/>
    <col min="8962" max="8962" width="17.1640625" style="28" customWidth="1"/>
    <col min="8963" max="8963" width="12.08203125" style="28" customWidth="1"/>
    <col min="8964" max="8964" width="13.08203125" style="28" customWidth="1"/>
    <col min="8965" max="8965" width="11.6640625" style="28" customWidth="1"/>
    <col min="8966" max="8966" width="8.5" style="28" bestFit="1" customWidth="1"/>
    <col min="8967" max="9217" width="8.6640625" style="28"/>
    <col min="9218" max="9218" width="17.1640625" style="28" customWidth="1"/>
    <col min="9219" max="9219" width="12.08203125" style="28" customWidth="1"/>
    <col min="9220" max="9220" width="13.08203125" style="28" customWidth="1"/>
    <col min="9221" max="9221" width="11.6640625" style="28" customWidth="1"/>
    <col min="9222" max="9222" width="8.5" style="28" bestFit="1" customWidth="1"/>
    <col min="9223" max="9473" width="8.6640625" style="28"/>
    <col min="9474" max="9474" width="17.1640625" style="28" customWidth="1"/>
    <col min="9475" max="9475" width="12.08203125" style="28" customWidth="1"/>
    <col min="9476" max="9476" width="13.08203125" style="28" customWidth="1"/>
    <col min="9477" max="9477" width="11.6640625" style="28" customWidth="1"/>
    <col min="9478" max="9478" width="8.5" style="28" bestFit="1" customWidth="1"/>
    <col min="9479" max="9729" width="8.6640625" style="28"/>
    <col min="9730" max="9730" width="17.1640625" style="28" customWidth="1"/>
    <col min="9731" max="9731" width="12.08203125" style="28" customWidth="1"/>
    <col min="9732" max="9732" width="13.08203125" style="28" customWidth="1"/>
    <col min="9733" max="9733" width="11.6640625" style="28" customWidth="1"/>
    <col min="9734" max="9734" width="8.5" style="28" bestFit="1" customWidth="1"/>
    <col min="9735" max="9985" width="8.6640625" style="28"/>
    <col min="9986" max="9986" width="17.1640625" style="28" customWidth="1"/>
    <col min="9987" max="9987" width="12.08203125" style="28" customWidth="1"/>
    <col min="9988" max="9988" width="13.08203125" style="28" customWidth="1"/>
    <col min="9989" max="9989" width="11.6640625" style="28" customWidth="1"/>
    <col min="9990" max="9990" width="8.5" style="28" bestFit="1" customWidth="1"/>
    <col min="9991" max="10241" width="8.6640625" style="28"/>
    <col min="10242" max="10242" width="17.1640625" style="28" customWidth="1"/>
    <col min="10243" max="10243" width="12.08203125" style="28" customWidth="1"/>
    <col min="10244" max="10244" width="13.08203125" style="28" customWidth="1"/>
    <col min="10245" max="10245" width="11.6640625" style="28" customWidth="1"/>
    <col min="10246" max="10246" width="8.5" style="28" bestFit="1" customWidth="1"/>
    <col min="10247" max="10497" width="8.6640625" style="28"/>
    <col min="10498" max="10498" width="17.1640625" style="28" customWidth="1"/>
    <col min="10499" max="10499" width="12.08203125" style="28" customWidth="1"/>
    <col min="10500" max="10500" width="13.08203125" style="28" customWidth="1"/>
    <col min="10501" max="10501" width="11.6640625" style="28" customWidth="1"/>
    <col min="10502" max="10502" width="8.5" style="28" bestFit="1" customWidth="1"/>
    <col min="10503" max="10753" width="8.6640625" style="28"/>
    <col min="10754" max="10754" width="17.1640625" style="28" customWidth="1"/>
    <col min="10755" max="10755" width="12.08203125" style="28" customWidth="1"/>
    <col min="10756" max="10756" width="13.08203125" style="28" customWidth="1"/>
    <col min="10757" max="10757" width="11.6640625" style="28" customWidth="1"/>
    <col min="10758" max="10758" width="8.5" style="28" bestFit="1" customWidth="1"/>
    <col min="10759" max="11009" width="8.6640625" style="28"/>
    <col min="11010" max="11010" width="17.1640625" style="28" customWidth="1"/>
    <col min="11011" max="11011" width="12.08203125" style="28" customWidth="1"/>
    <col min="11012" max="11012" width="13.08203125" style="28" customWidth="1"/>
    <col min="11013" max="11013" width="11.6640625" style="28" customWidth="1"/>
    <col min="11014" max="11014" width="8.5" style="28" bestFit="1" customWidth="1"/>
    <col min="11015" max="11265" width="8.6640625" style="28"/>
    <col min="11266" max="11266" width="17.1640625" style="28" customWidth="1"/>
    <col min="11267" max="11267" width="12.08203125" style="28" customWidth="1"/>
    <col min="11268" max="11268" width="13.08203125" style="28" customWidth="1"/>
    <col min="11269" max="11269" width="11.6640625" style="28" customWidth="1"/>
    <col min="11270" max="11270" width="8.5" style="28" bestFit="1" customWidth="1"/>
    <col min="11271" max="11521" width="8.6640625" style="28"/>
    <col min="11522" max="11522" width="17.1640625" style="28" customWidth="1"/>
    <col min="11523" max="11523" width="12.08203125" style="28" customWidth="1"/>
    <col min="11524" max="11524" width="13.08203125" style="28" customWidth="1"/>
    <col min="11525" max="11525" width="11.6640625" style="28" customWidth="1"/>
    <col min="11526" max="11526" width="8.5" style="28" bestFit="1" customWidth="1"/>
    <col min="11527" max="11777" width="8.6640625" style="28"/>
    <col min="11778" max="11778" width="17.1640625" style="28" customWidth="1"/>
    <col min="11779" max="11779" width="12.08203125" style="28" customWidth="1"/>
    <col min="11780" max="11780" width="13.08203125" style="28" customWidth="1"/>
    <col min="11781" max="11781" width="11.6640625" style="28" customWidth="1"/>
    <col min="11782" max="11782" width="8.5" style="28" bestFit="1" customWidth="1"/>
    <col min="11783" max="12033" width="8.6640625" style="28"/>
    <col min="12034" max="12034" width="17.1640625" style="28" customWidth="1"/>
    <col min="12035" max="12035" width="12.08203125" style="28" customWidth="1"/>
    <col min="12036" max="12036" width="13.08203125" style="28" customWidth="1"/>
    <col min="12037" max="12037" width="11.6640625" style="28" customWidth="1"/>
    <col min="12038" max="12038" width="8.5" style="28" bestFit="1" customWidth="1"/>
    <col min="12039" max="12289" width="8.6640625" style="28"/>
    <col min="12290" max="12290" width="17.1640625" style="28" customWidth="1"/>
    <col min="12291" max="12291" width="12.08203125" style="28" customWidth="1"/>
    <col min="12292" max="12292" width="13.08203125" style="28" customWidth="1"/>
    <col min="12293" max="12293" width="11.6640625" style="28" customWidth="1"/>
    <col min="12294" max="12294" width="8.5" style="28" bestFit="1" customWidth="1"/>
    <col min="12295" max="12545" width="8.6640625" style="28"/>
    <col min="12546" max="12546" width="17.1640625" style="28" customWidth="1"/>
    <col min="12547" max="12547" width="12.08203125" style="28" customWidth="1"/>
    <col min="12548" max="12548" width="13.08203125" style="28" customWidth="1"/>
    <col min="12549" max="12549" width="11.6640625" style="28" customWidth="1"/>
    <col min="12550" max="12550" width="8.5" style="28" bestFit="1" customWidth="1"/>
    <col min="12551" max="12801" width="8.6640625" style="28"/>
    <col min="12802" max="12802" width="17.1640625" style="28" customWidth="1"/>
    <col min="12803" max="12803" width="12.08203125" style="28" customWidth="1"/>
    <col min="12804" max="12804" width="13.08203125" style="28" customWidth="1"/>
    <col min="12805" max="12805" width="11.6640625" style="28" customWidth="1"/>
    <col min="12806" max="12806" width="8.5" style="28" bestFit="1" customWidth="1"/>
    <col min="12807" max="13057" width="8.6640625" style="28"/>
    <col min="13058" max="13058" width="17.1640625" style="28" customWidth="1"/>
    <col min="13059" max="13059" width="12.08203125" style="28" customWidth="1"/>
    <col min="13060" max="13060" width="13.08203125" style="28" customWidth="1"/>
    <col min="13061" max="13061" width="11.6640625" style="28" customWidth="1"/>
    <col min="13062" max="13062" width="8.5" style="28" bestFit="1" customWidth="1"/>
    <col min="13063" max="13313" width="8.6640625" style="28"/>
    <col min="13314" max="13314" width="17.1640625" style="28" customWidth="1"/>
    <col min="13315" max="13315" width="12.08203125" style="28" customWidth="1"/>
    <col min="13316" max="13316" width="13.08203125" style="28" customWidth="1"/>
    <col min="13317" max="13317" width="11.6640625" style="28" customWidth="1"/>
    <col min="13318" max="13318" width="8.5" style="28" bestFit="1" customWidth="1"/>
    <col min="13319" max="13569" width="8.6640625" style="28"/>
    <col min="13570" max="13570" width="17.1640625" style="28" customWidth="1"/>
    <col min="13571" max="13571" width="12.08203125" style="28" customWidth="1"/>
    <col min="13572" max="13572" width="13.08203125" style="28" customWidth="1"/>
    <col min="13573" max="13573" width="11.6640625" style="28" customWidth="1"/>
    <col min="13574" max="13574" width="8.5" style="28" bestFit="1" customWidth="1"/>
    <col min="13575" max="13825" width="8.6640625" style="28"/>
    <col min="13826" max="13826" width="17.1640625" style="28" customWidth="1"/>
    <col min="13827" max="13827" width="12.08203125" style="28" customWidth="1"/>
    <col min="13828" max="13828" width="13.08203125" style="28" customWidth="1"/>
    <col min="13829" max="13829" width="11.6640625" style="28" customWidth="1"/>
    <col min="13830" max="13830" width="8.5" style="28" bestFit="1" customWidth="1"/>
    <col min="13831" max="14081" width="8.6640625" style="28"/>
    <col min="14082" max="14082" width="17.1640625" style="28" customWidth="1"/>
    <col min="14083" max="14083" width="12.08203125" style="28" customWidth="1"/>
    <col min="14084" max="14084" width="13.08203125" style="28" customWidth="1"/>
    <col min="14085" max="14085" width="11.6640625" style="28" customWidth="1"/>
    <col min="14086" max="14086" width="8.5" style="28" bestFit="1" customWidth="1"/>
    <col min="14087" max="14337" width="8.6640625" style="28"/>
    <col min="14338" max="14338" width="17.1640625" style="28" customWidth="1"/>
    <col min="14339" max="14339" width="12.08203125" style="28" customWidth="1"/>
    <col min="14340" max="14340" width="13.08203125" style="28" customWidth="1"/>
    <col min="14341" max="14341" width="11.6640625" style="28" customWidth="1"/>
    <col min="14342" max="14342" width="8.5" style="28" bestFit="1" customWidth="1"/>
    <col min="14343" max="14593" width="8.6640625" style="28"/>
    <col min="14594" max="14594" width="17.1640625" style="28" customWidth="1"/>
    <col min="14595" max="14595" width="12.08203125" style="28" customWidth="1"/>
    <col min="14596" max="14596" width="13.08203125" style="28" customWidth="1"/>
    <col min="14597" max="14597" width="11.6640625" style="28" customWidth="1"/>
    <col min="14598" max="14598" width="8.5" style="28" bestFit="1" customWidth="1"/>
    <col min="14599" max="14849" width="8.6640625" style="28"/>
    <col min="14850" max="14850" width="17.1640625" style="28" customWidth="1"/>
    <col min="14851" max="14851" width="12.08203125" style="28" customWidth="1"/>
    <col min="14852" max="14852" width="13.08203125" style="28" customWidth="1"/>
    <col min="14853" max="14853" width="11.6640625" style="28" customWidth="1"/>
    <col min="14854" max="14854" width="8.5" style="28" bestFit="1" customWidth="1"/>
    <col min="14855" max="15105" width="8.6640625" style="28"/>
    <col min="15106" max="15106" width="17.1640625" style="28" customWidth="1"/>
    <col min="15107" max="15107" width="12.08203125" style="28" customWidth="1"/>
    <col min="15108" max="15108" width="13.08203125" style="28" customWidth="1"/>
    <col min="15109" max="15109" width="11.6640625" style="28" customWidth="1"/>
    <col min="15110" max="15110" width="8.5" style="28" bestFit="1" customWidth="1"/>
    <col min="15111" max="15361" width="8.6640625" style="28"/>
    <col min="15362" max="15362" width="17.1640625" style="28" customWidth="1"/>
    <col min="15363" max="15363" width="12.08203125" style="28" customWidth="1"/>
    <col min="15364" max="15364" width="13.08203125" style="28" customWidth="1"/>
    <col min="15365" max="15365" width="11.6640625" style="28" customWidth="1"/>
    <col min="15366" max="15366" width="8.5" style="28" bestFit="1" customWidth="1"/>
    <col min="15367" max="15617" width="8.6640625" style="28"/>
    <col min="15618" max="15618" width="17.1640625" style="28" customWidth="1"/>
    <col min="15619" max="15619" width="12.08203125" style="28" customWidth="1"/>
    <col min="15620" max="15620" width="13.08203125" style="28" customWidth="1"/>
    <col min="15621" max="15621" width="11.6640625" style="28" customWidth="1"/>
    <col min="15622" max="15622" width="8.5" style="28" bestFit="1" customWidth="1"/>
    <col min="15623" max="15873" width="8.6640625" style="28"/>
    <col min="15874" max="15874" width="17.1640625" style="28" customWidth="1"/>
    <col min="15875" max="15875" width="12.08203125" style="28" customWidth="1"/>
    <col min="15876" max="15876" width="13.08203125" style="28" customWidth="1"/>
    <col min="15877" max="15877" width="11.6640625" style="28" customWidth="1"/>
    <col min="15878" max="15878" width="8.5" style="28" bestFit="1" customWidth="1"/>
    <col min="15879" max="16129" width="8.6640625" style="28"/>
    <col min="16130" max="16130" width="17.1640625" style="28" customWidth="1"/>
    <col min="16131" max="16131" width="12.08203125" style="28" customWidth="1"/>
    <col min="16132" max="16132" width="13.08203125" style="28" customWidth="1"/>
    <col min="16133" max="16133" width="11.6640625" style="28" customWidth="1"/>
    <col min="16134" max="16134" width="8.5" style="28" bestFit="1" customWidth="1"/>
    <col min="16135" max="16384" width="8.6640625" style="28"/>
  </cols>
  <sheetData>
    <row r="2" spans="2:11">
      <c r="B2" s="27" t="s">
        <v>54</v>
      </c>
      <c r="D2" s="27" t="s">
        <v>64</v>
      </c>
      <c r="F2" s="27" t="s">
        <v>67</v>
      </c>
      <c r="H2" s="27" t="s">
        <v>69</v>
      </c>
      <c r="K2" s="56" t="s">
        <v>59</v>
      </c>
    </row>
    <row r="3" spans="2:11">
      <c r="B3" s="27" t="s">
        <v>55</v>
      </c>
      <c r="D3" s="27" t="s">
        <v>65</v>
      </c>
      <c r="F3" s="27" t="s">
        <v>68</v>
      </c>
      <c r="H3" s="27" t="s">
        <v>70</v>
      </c>
      <c r="K3" s="56" t="s">
        <v>60</v>
      </c>
    </row>
    <row r="4" spans="2:11">
      <c r="B4" s="27" t="s">
        <v>56</v>
      </c>
      <c r="D4" s="27"/>
      <c r="F4" s="27" t="s">
        <v>66</v>
      </c>
      <c r="H4" s="27" t="s">
        <v>93</v>
      </c>
      <c r="K4" s="56" t="s">
        <v>40</v>
      </c>
    </row>
    <row r="7" spans="2:11">
      <c r="B7" s="27" t="s">
        <v>136</v>
      </c>
      <c r="E7" s="56" t="s">
        <v>78</v>
      </c>
      <c r="G7" s="56" t="s">
        <v>80</v>
      </c>
      <c r="K7" s="28" t="s">
        <v>112</v>
      </c>
    </row>
    <row r="8" spans="2:11">
      <c r="B8" s="29" t="s">
        <v>89</v>
      </c>
      <c r="E8" s="56" t="s">
        <v>79</v>
      </c>
      <c r="G8" s="56" t="s">
        <v>81</v>
      </c>
      <c r="K8" s="28" t="s">
        <v>113</v>
      </c>
    </row>
    <row r="9" spans="2:11" s="42" customFormat="1">
      <c r="B9" s="71"/>
      <c r="E9" s="72"/>
      <c r="G9" s="72"/>
      <c r="K9" s="42" t="s">
        <v>114</v>
      </c>
    </row>
    <row r="10" spans="2:11" s="42" customFormat="1" ht="18.5" thickBot="1">
      <c r="B10" s="56" t="s">
        <v>103</v>
      </c>
      <c r="C10" s="29" t="s">
        <v>101</v>
      </c>
      <c r="D10" s="56" t="s">
        <v>102</v>
      </c>
      <c r="E10" s="72"/>
      <c r="G10" s="72"/>
      <c r="K10" s="42" t="s">
        <v>115</v>
      </c>
    </row>
    <row r="11" spans="2:11" s="42" customFormat="1" ht="18.5" thickBot="1">
      <c r="B11" s="56">
        <f>様式１!C10</f>
        <v>0</v>
      </c>
      <c r="C11" s="56" t="str">
        <f>LEFT(様式１!D12,IFERROR(FIND("区",様式１!D12),0))</f>
        <v/>
      </c>
      <c r="D11" s="75">
        <f>様式１!C26</f>
        <v>0</v>
      </c>
      <c r="E11" s="70" t="str">
        <f>IF(B11="既存改修",C26,IF(C11="東灘区",C23,IF(C11="灘区",C23,IF(C11="中央区",C23,IF(D11="市街化区域",C24,C25)))))</f>
        <v>C</v>
      </c>
      <c r="G11" s="72" t="str">
        <f>LEFT(様式１!H12,IFERROR(FIND("区",様式１!H12),0))</f>
        <v/>
      </c>
      <c r="K11" s="42" t="s">
        <v>116</v>
      </c>
    </row>
    <row r="12" spans="2:11">
      <c r="K12" s="28" t="s">
        <v>117</v>
      </c>
    </row>
    <row r="13" spans="2:11">
      <c r="B13" s="56" t="s">
        <v>98</v>
      </c>
      <c r="C13" s="66" t="s">
        <v>96</v>
      </c>
      <c r="D13" s="66" t="s">
        <v>58</v>
      </c>
      <c r="F13" s="67"/>
      <c r="K13" s="28" t="s">
        <v>118</v>
      </c>
    </row>
    <row r="14" spans="2:11" ht="18.5" thickBot="1">
      <c r="B14" s="56" t="s">
        <v>97</v>
      </c>
      <c r="C14" s="81">
        <v>12000000</v>
      </c>
      <c r="D14" s="81">
        <v>5000000</v>
      </c>
      <c r="F14" s="68"/>
      <c r="K14" s="28" t="s">
        <v>119</v>
      </c>
    </row>
    <row r="15" spans="2:11" ht="18.5" thickBot="1">
      <c r="B15" s="56" t="s">
        <v>95</v>
      </c>
      <c r="C15" s="81">
        <v>10000000</v>
      </c>
      <c r="D15" s="83"/>
      <c r="E15" s="73">
        <f>IF(E11="A",C14,IF(E11="B",C15,IF(E11="C",C15,D14)))</f>
        <v>10000000</v>
      </c>
      <c r="F15" s="68"/>
      <c r="K15" s="28" t="s">
        <v>120</v>
      </c>
    </row>
    <row r="16" spans="2:11">
      <c r="C16" s="30"/>
      <c r="D16" s="30"/>
      <c r="E16" s="30"/>
      <c r="F16" s="30"/>
    </row>
    <row r="17" spans="2:6" ht="18.5" thickBot="1">
      <c r="B17" s="56" t="s">
        <v>99</v>
      </c>
      <c r="C17" s="66" t="s">
        <v>96</v>
      </c>
      <c r="D17" s="66" t="s">
        <v>58</v>
      </c>
      <c r="E17" s="30"/>
      <c r="F17" s="67"/>
    </row>
    <row r="18" spans="2:6" ht="18.5" thickBot="1">
      <c r="B18" s="82">
        <f>様式１!G27</f>
        <v>0</v>
      </c>
      <c r="C18" s="81">
        <f>ROUNDDOWN(B18*4/5,-3)</f>
        <v>0</v>
      </c>
      <c r="D18" s="83">
        <f>ROUNDDOWN(B18*3/4,-3)</f>
        <v>0</v>
      </c>
      <c r="E18" s="73">
        <f>IF(E11="D",D18,C18)</f>
        <v>0</v>
      </c>
      <c r="F18" s="68"/>
    </row>
    <row r="19" spans="2:6" s="42" customFormat="1" ht="18.5" thickBot="1">
      <c r="C19" s="69"/>
      <c r="D19" s="69"/>
      <c r="E19" s="30"/>
      <c r="F19" s="68"/>
    </row>
    <row r="20" spans="2:6" s="42" customFormat="1" ht="18.5" thickBot="1">
      <c r="B20" s="56" t="s">
        <v>100</v>
      </c>
      <c r="C20" s="81">
        <f>様式１!C20</f>
        <v>0</v>
      </c>
      <c r="D20" s="83">
        <v>1000000</v>
      </c>
      <c r="E20" s="73">
        <f>C20*D20</f>
        <v>0</v>
      </c>
      <c r="F20" s="68"/>
    </row>
    <row r="21" spans="2:6" s="42" customFormat="1">
      <c r="C21" s="69"/>
      <c r="D21" s="69"/>
      <c r="F21" s="68"/>
    </row>
    <row r="22" spans="2:6" ht="18.5" thickBot="1">
      <c r="E22" s="56" t="s">
        <v>110</v>
      </c>
    </row>
    <row r="23" spans="2:6" ht="18.5" thickBot="1">
      <c r="B23" s="29" t="s">
        <v>94</v>
      </c>
      <c r="C23" s="78" t="s">
        <v>57</v>
      </c>
      <c r="D23" s="76"/>
      <c r="E23" s="84" t="s">
        <v>109</v>
      </c>
      <c r="F23" s="80">
        <f>MIN($E$15,$E$18)</f>
        <v>0</v>
      </c>
    </row>
    <row r="24" spans="2:6" s="42" customFormat="1" ht="18.5" thickBot="1">
      <c r="B24" s="29" t="s">
        <v>107</v>
      </c>
      <c r="C24" s="78" t="s">
        <v>106</v>
      </c>
      <c r="D24" s="76"/>
      <c r="E24" s="84" t="s">
        <v>105</v>
      </c>
      <c r="F24" s="79">
        <f>MIN($E$15,$E$18,$E$20)</f>
        <v>0</v>
      </c>
    </row>
    <row r="25" spans="2:6" s="42" customFormat="1">
      <c r="B25" s="29" t="s">
        <v>108</v>
      </c>
      <c r="C25" s="78" t="s">
        <v>105</v>
      </c>
      <c r="D25" s="76"/>
      <c r="E25" s="74"/>
    </row>
    <row r="26" spans="2:6">
      <c r="B26" s="29" t="s">
        <v>58</v>
      </c>
      <c r="C26" s="78" t="s">
        <v>104</v>
      </c>
      <c r="D26" s="77"/>
      <c r="E26" s="74"/>
    </row>
    <row r="35" spans="3:6">
      <c r="C35" s="42"/>
      <c r="D35" s="30"/>
      <c r="E35" s="30"/>
      <c r="F35" s="68"/>
    </row>
    <row r="36" spans="3:6">
      <c r="C36" s="42"/>
      <c r="D36" s="30"/>
      <c r="E36" s="30"/>
      <c r="F36" s="30"/>
    </row>
  </sheetData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3</vt:i4>
      </vt:variant>
    </vt:vector>
  </HeadingPairs>
  <TitlesOfParts>
    <vt:vector size="10" baseType="lpstr">
      <vt:lpstr>様式１</vt:lpstr>
      <vt:lpstr>様式２</vt:lpstr>
      <vt:lpstr>誓約書</vt:lpstr>
      <vt:lpstr>様式３（入所施設等から移行する場合のみ記載）</vt:lpstr>
      <vt:lpstr>Sheet1</vt:lpstr>
      <vt:lpstr>Sheet2</vt:lpstr>
      <vt:lpstr>計算用（更新不可）</vt:lpstr>
      <vt:lpstr>誓約書!Print_Area</vt:lpstr>
      <vt:lpstr>様式２!Print_Area</vt:lpstr>
      <vt:lpstr>'様式３（入所施設等から移行する場合のみ記載）'!Print_Area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2026-03-29T04:18:44Z</dcterms:modified>
</cp:coreProperties>
</file>