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1.kobe.local\work1\07_福祉局\16_監査指導課\02_障害指定\000.マニュアル等\00.様式類\"/>
    </mc:Choice>
  </mc:AlternateContent>
  <bookViews>
    <workbookView xWindow="0" yWindow="0" windowWidth="20490" windowHeight="7575" tabRatio="931"/>
  </bookViews>
  <sheets>
    <sheet name="指定申請書" sheetId="108" r:id="rId1"/>
    <sheet name="様式第一号-別紙" sheetId="3" r:id="rId2"/>
    <sheet name="付表１ " sheetId="109" r:id="rId3"/>
    <sheet name="付表２" sheetId="110" r:id="rId4"/>
    <sheet name="付表３" sheetId="111" r:id="rId5"/>
    <sheet name="付表４" sheetId="112" r:id="rId6"/>
    <sheet name="付表５" sheetId="113" r:id="rId7"/>
    <sheet name="付表６" sheetId="114" r:id="rId8"/>
    <sheet name="付表７" sheetId="115" r:id="rId9"/>
    <sheet name="付表7-2" sheetId="143" r:id="rId10"/>
    <sheet name="付表８" sheetId="116" r:id="rId11"/>
    <sheet name="付表９" sheetId="117" r:id="rId12"/>
    <sheet name="付表１０" sheetId="118" r:id="rId13"/>
    <sheet name="付表10－２" sheetId="144" r:id="rId14"/>
    <sheet name="付表１１" sheetId="119" r:id="rId15"/>
    <sheet name="付表１２" sheetId="120" r:id="rId16"/>
    <sheet name="付表１３" sheetId="121" r:id="rId17"/>
    <sheet name="付表１４" sheetId="122" r:id="rId18"/>
    <sheet name="付表14の別紙" sheetId="145" r:id="rId19"/>
    <sheet name="付表１５" sheetId="123" r:id="rId20"/>
    <sheet name="付表15の別紙" sheetId="146" r:id="rId21"/>
    <sheet name="付表１６" sheetId="124" r:id="rId22"/>
    <sheet name="付表１７" sheetId="125" r:id="rId23"/>
    <sheet name="付表１８" sheetId="126" r:id="rId24"/>
    <sheet name="付表１９" sheetId="127" r:id="rId25"/>
    <sheet name="付表２０" sheetId="128" r:id="rId26"/>
    <sheet name="付表22その１" sheetId="27" r:id="rId27"/>
    <sheet name="付表22その２" sheetId="28" r:id="rId28"/>
    <sheet name="参考様式２" sheetId="38" r:id="rId29"/>
    <sheet name="参考様式２（記載例 訪問系）" sheetId="39" r:id="rId30"/>
    <sheet name="参考様式２（記載例 通所系）" sheetId="40" r:id="rId31"/>
    <sheet name="参考様式３ " sheetId="90" r:id="rId32"/>
    <sheet name="参考様式３  (記載例)" sheetId="91" r:id="rId33"/>
    <sheet name="参考様式４" sheetId="42" r:id="rId34"/>
    <sheet name="参考様式４（記載例）" sheetId="43" r:id="rId35"/>
    <sheet name="参考様式４のその２" sheetId="44" r:id="rId36"/>
    <sheet name="参考様式４のその２（記載例）" sheetId="45" r:id="rId37"/>
    <sheet name="参考様式5" sheetId="102" r:id="rId38"/>
    <sheet name="参考様式６" sheetId="47" r:id="rId39"/>
    <sheet name="【見本】矢印平面図" sheetId="48" r:id="rId40"/>
    <sheet name="【見本】矢印平面図（GH)" sheetId="49" r:id="rId41"/>
    <sheet name="【見本】写真の撮り方" sheetId="50" r:id="rId42"/>
    <sheet name="参考様式７" sheetId="51" r:id="rId43"/>
    <sheet name="参考様式７（記載例）" sheetId="52" r:id="rId44"/>
    <sheet name="参考様式８" sheetId="53" r:id="rId45"/>
    <sheet name="参考様式８(記載例)" sheetId="54" r:id="rId46"/>
    <sheet name="標準様式２（苦情解決措置の概要）" sheetId="129" r:id="rId47"/>
    <sheet name="（標準様式２）記載例（訪問系）" sheetId="140" r:id="rId48"/>
    <sheet name="（標準様式２）記載例（通所系）" sheetId="141" r:id="rId49"/>
    <sheet name="標準様式１(主たる障害特定理由)" sheetId="130" r:id="rId50"/>
    <sheet name="（標準様式１）記載例" sheetId="142" r:id="rId51"/>
    <sheet name="標準様式３（誓約書）" sheetId="131" r:id="rId52"/>
    <sheet name="別紙①" sheetId="132" r:id="rId53"/>
    <sheet name="別紙②" sheetId="133" r:id="rId54"/>
    <sheet name="別紙③" sheetId="134" r:id="rId55"/>
    <sheet name="別紙④ " sheetId="135" r:id="rId56"/>
    <sheet name="別紙⑦" sheetId="138" r:id="rId57"/>
    <sheet name="参考様式12 （記載例）" sheetId="65" r:id="rId58"/>
    <sheet name="参考様式12" sheetId="64" r:id="rId59"/>
    <sheet name="参考様式13" sheetId="66" r:id="rId60"/>
    <sheet name="参考様式13(記載例）" sheetId="67" r:id="rId61"/>
    <sheet name="参考様式14" sheetId="68" r:id="rId62"/>
    <sheet name="参考様式15" sheetId="69" r:id="rId63"/>
    <sheet name="参考様式17" sheetId="72" r:id="rId64"/>
    <sheet name="参考様式18" sheetId="73" r:id="rId65"/>
    <sheet name="参考様式19" sheetId="74" r:id="rId66"/>
    <sheet name="参考様式20（事業計画書表紙） " sheetId="139" r:id="rId67"/>
    <sheet name="利用者作業内容詳細" sheetId="150" r:id="rId68"/>
    <sheet name="利用者作業内容詳細（記載例）" sheetId="151" r:id="rId69"/>
    <sheet name="(参考様式21）収支予算書" sheetId="76" r:id="rId70"/>
    <sheet name="(参考様式22）工賃収支予算書" sheetId="77" r:id="rId71"/>
    <sheet name="(参考様式22）工賃収支予算書(記載例）" sheetId="152" r:id="rId72"/>
    <sheet name="様式第14号" sheetId="78" r:id="rId73"/>
    <sheet name="業務管理_第1号様式 " sheetId="85" r:id="rId74"/>
    <sheet name="様式第5号" sheetId="100" r:id="rId75"/>
    <sheet name="別紙１-1　介護給付費等体制等状況一覧" sheetId="147" r:id="rId76"/>
    <sheet name="添付資料８" sheetId="148" r:id="rId77"/>
    <sheet name="参考様式23" sheetId="153" r:id="rId78"/>
    <sheet name="A型用" sheetId="154" r:id="rId79"/>
    <sheet name="A型用【記入例】" sheetId="156" r:id="rId80"/>
    <sheet name="B型用" sheetId="155" r:id="rId81"/>
    <sheet name="B型用【記入例】" sheetId="157" r:id="rId82"/>
    <sheet name="【参考】関連企業等の判断" sheetId="158" r:id="rId83"/>
    <sheet name="選択肢プルダウン" sheetId="159" r:id="rId84"/>
  </sheets>
  <externalReferences>
    <externalReference r:id="rId85"/>
    <externalReference r:id="rId86"/>
    <externalReference r:id="rId87"/>
    <externalReference r:id="rId88"/>
    <externalReference r:id="rId89"/>
    <externalReference r:id="rId90"/>
  </externalReferences>
  <definedNames>
    <definedName name="_____________________________________________________________________kk29" localSheetId="71">#REF!</definedName>
    <definedName name="_____________________________________________________________________kk29" localSheetId="76">#REF!</definedName>
    <definedName name="_____________________________________________________________________kk29">#REF!</definedName>
    <definedName name="____________________________________________________________________kk29" localSheetId="71">#REF!</definedName>
    <definedName name="____________________________________________________________________kk29" localSheetId="76">#REF!</definedName>
    <definedName name="____________________________________________________________________kk29">#REF!</definedName>
    <definedName name="___________________________________________________________________kk29" localSheetId="71">#REF!</definedName>
    <definedName name="___________________________________________________________________kk29" localSheetId="76">#REF!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50">#REF!</definedName>
    <definedName name="_________kk29" localSheetId="48">#REF!</definedName>
    <definedName name="_________kk29" localSheetId="47">#REF!</definedName>
    <definedName name="_________kk29" localSheetId="49">#REF!</definedName>
    <definedName name="_________kk29" localSheetId="75">#REF!</definedName>
    <definedName name="_________kk29">#REF!</definedName>
    <definedName name="________kk06" localSheetId="50">#REF!</definedName>
    <definedName name="________kk06" localSheetId="48">#REF!</definedName>
    <definedName name="________kk06" localSheetId="47">#REF!</definedName>
    <definedName name="________kk06" localSheetId="49">#REF!</definedName>
    <definedName name="________kk06" localSheetId="75">#REF!</definedName>
    <definedName name="________kk06">#REF!</definedName>
    <definedName name="________kk29" localSheetId="50">#REF!</definedName>
    <definedName name="________kk29" localSheetId="48">#REF!</definedName>
    <definedName name="________kk29" localSheetId="47">#REF!</definedName>
    <definedName name="________kk29" localSheetId="49">#REF!</definedName>
    <definedName name="________kk29" localSheetId="75">#REF!</definedName>
    <definedName name="________kk29">#REF!</definedName>
    <definedName name="_______kk06" localSheetId="50">#REF!</definedName>
    <definedName name="_______kk06" localSheetId="48">#REF!</definedName>
    <definedName name="_______kk06" localSheetId="47">#REF!</definedName>
    <definedName name="_______kk06" localSheetId="49">#REF!</definedName>
    <definedName name="_______kk06" localSheetId="75">#REF!</definedName>
    <definedName name="_______kk06">#REF!</definedName>
    <definedName name="_______kk29" localSheetId="50">#REF!</definedName>
    <definedName name="_______kk29" localSheetId="48">#REF!</definedName>
    <definedName name="_______kk29" localSheetId="47">#REF!</definedName>
    <definedName name="_______kk29" localSheetId="49">#REF!</definedName>
    <definedName name="_______kk29" localSheetId="75">#REF!</definedName>
    <definedName name="_______kk29">#REF!</definedName>
    <definedName name="______kk06" localSheetId="50">#REF!</definedName>
    <definedName name="______kk06" localSheetId="48">#REF!</definedName>
    <definedName name="______kk06" localSheetId="47">#REF!</definedName>
    <definedName name="______kk06" localSheetId="49">#REF!</definedName>
    <definedName name="______kk06" localSheetId="75">#REF!</definedName>
    <definedName name="______kk06">#REF!</definedName>
    <definedName name="______kk29" localSheetId="50">#REF!</definedName>
    <definedName name="______kk29" localSheetId="48">#REF!</definedName>
    <definedName name="______kk29" localSheetId="47">#REF!</definedName>
    <definedName name="______kk29" localSheetId="49">#REF!</definedName>
    <definedName name="______kk29" localSheetId="75">#REF!</definedName>
    <definedName name="______kk29">#REF!</definedName>
    <definedName name="_____kk06" localSheetId="50">#REF!</definedName>
    <definedName name="_____kk06" localSheetId="48">#REF!</definedName>
    <definedName name="_____kk06" localSheetId="47">#REF!</definedName>
    <definedName name="_____kk06" localSheetId="49">#REF!</definedName>
    <definedName name="_____kk06" localSheetId="75">#REF!</definedName>
    <definedName name="_____kk06">#REF!</definedName>
    <definedName name="_____kk29" localSheetId="50">#REF!</definedName>
    <definedName name="_____kk29" localSheetId="48">#REF!</definedName>
    <definedName name="_____kk29" localSheetId="47">#REF!</definedName>
    <definedName name="_____kk29" localSheetId="49">#REF!</definedName>
    <definedName name="_____kk29" localSheetId="75">#REF!</definedName>
    <definedName name="_____kk29">#REF!</definedName>
    <definedName name="____kk06" localSheetId="50">#REF!</definedName>
    <definedName name="____kk06" localSheetId="48">#REF!</definedName>
    <definedName name="____kk06" localSheetId="47">#REF!</definedName>
    <definedName name="____kk06" localSheetId="49">#REF!</definedName>
    <definedName name="____kk06" localSheetId="75">#REF!</definedName>
    <definedName name="____kk06">#REF!</definedName>
    <definedName name="____kk29" localSheetId="50">#REF!</definedName>
    <definedName name="____kk29" localSheetId="48">#REF!</definedName>
    <definedName name="____kk29" localSheetId="47">#REF!</definedName>
    <definedName name="____kk29" localSheetId="49">#REF!</definedName>
    <definedName name="____kk29" localSheetId="75">#REF!</definedName>
    <definedName name="____kk29">#REF!</definedName>
    <definedName name="___kk06" localSheetId="50">#REF!</definedName>
    <definedName name="___kk06" localSheetId="48">#REF!</definedName>
    <definedName name="___kk06" localSheetId="47">#REF!</definedName>
    <definedName name="___kk06" localSheetId="49">#REF!</definedName>
    <definedName name="___kk06" localSheetId="75">#REF!</definedName>
    <definedName name="___kk06">#REF!</definedName>
    <definedName name="___kk29" localSheetId="50">#REF!</definedName>
    <definedName name="___kk29" localSheetId="48">#REF!</definedName>
    <definedName name="___kk29" localSheetId="47">#REF!</definedName>
    <definedName name="___kk29" localSheetId="49">#REF!</definedName>
    <definedName name="___kk29" localSheetId="75">#REF!</definedName>
    <definedName name="___kk29">#REF!</definedName>
    <definedName name="__08">#N/A</definedName>
    <definedName name="__kk06" localSheetId="71">#REF!</definedName>
    <definedName name="__kk06" localSheetId="50">#REF!</definedName>
    <definedName name="__kk06" localSheetId="48">#REF!</definedName>
    <definedName name="__kk06" localSheetId="47">#REF!</definedName>
    <definedName name="__kk06" localSheetId="66">#REF!</definedName>
    <definedName name="__kk06" localSheetId="77">#REF!</definedName>
    <definedName name="__kk06" localSheetId="76">#REF!</definedName>
    <definedName name="__kk06" localSheetId="49">#REF!</definedName>
    <definedName name="__kk06" localSheetId="46">#REF!</definedName>
    <definedName name="__kk06" localSheetId="13">#REF!</definedName>
    <definedName name="__kk06" localSheetId="18">#REF!</definedName>
    <definedName name="__kk06" localSheetId="20">#REF!</definedName>
    <definedName name="__kk06" localSheetId="9">#REF!</definedName>
    <definedName name="__kk06" localSheetId="75">#REF!</definedName>
    <definedName name="__kk06">#REF!</definedName>
    <definedName name="__kk29" localSheetId="71">#REF!</definedName>
    <definedName name="__kk29" localSheetId="50">#REF!</definedName>
    <definedName name="__kk29" localSheetId="48">#REF!</definedName>
    <definedName name="__kk29" localSheetId="47">#REF!</definedName>
    <definedName name="__kk29" localSheetId="66">#REF!</definedName>
    <definedName name="__kk29" localSheetId="77">#REF!</definedName>
    <definedName name="__kk29" localSheetId="76">#REF!</definedName>
    <definedName name="__kk29" localSheetId="49">#REF!</definedName>
    <definedName name="__kk29" localSheetId="46">#REF!</definedName>
    <definedName name="__kk29" localSheetId="13">#REF!</definedName>
    <definedName name="__kk29" localSheetId="18">#REF!</definedName>
    <definedName name="__kk29" localSheetId="20">#REF!</definedName>
    <definedName name="__kk29" localSheetId="9">#REF!</definedName>
    <definedName name="__kk29" localSheetId="75">#REF!</definedName>
    <definedName name="__kk29">#REF!</definedName>
    <definedName name="_kk06" localSheetId="71">#REF!</definedName>
    <definedName name="_kk06" localSheetId="50">#REF!</definedName>
    <definedName name="_kk06" localSheetId="48">#REF!</definedName>
    <definedName name="_kk06" localSheetId="47">#REF!</definedName>
    <definedName name="_kk06" localSheetId="66">#REF!</definedName>
    <definedName name="_kk06" localSheetId="77">#REF!</definedName>
    <definedName name="_kk06" localSheetId="76">#REF!</definedName>
    <definedName name="_kk06" localSheetId="49">#REF!</definedName>
    <definedName name="_kk06" localSheetId="46">#REF!</definedName>
    <definedName name="_kk06" localSheetId="13">#REF!</definedName>
    <definedName name="_kk06" localSheetId="18">#REF!</definedName>
    <definedName name="_kk06" localSheetId="20">#REF!</definedName>
    <definedName name="_kk06" localSheetId="9">#REF!</definedName>
    <definedName name="_kk06" localSheetId="75">#REF!</definedName>
    <definedName name="_kk06">#REF!</definedName>
    <definedName name="_kk29" localSheetId="50">#REF!</definedName>
    <definedName name="_kk29" localSheetId="48">#REF!</definedName>
    <definedName name="_kk29" localSheetId="47">#REF!</definedName>
    <definedName name="_kk29" localSheetId="66">#REF!</definedName>
    <definedName name="_kk29" localSheetId="77">#REF!</definedName>
    <definedName name="_kk29" localSheetId="49">#REF!</definedName>
    <definedName name="_kk29" localSheetId="46">#REF!</definedName>
    <definedName name="_kk29" localSheetId="13">#REF!</definedName>
    <definedName name="_kk29" localSheetId="18">#REF!</definedName>
    <definedName name="_kk29" localSheetId="20">#REF!</definedName>
    <definedName name="_kk29" localSheetId="9">#REF!</definedName>
    <definedName name="_kk29" localSheetId="75">#REF!</definedName>
    <definedName name="_kk29">#REF!</definedName>
    <definedName name="_new1" localSheetId="76">#REF!</definedName>
    <definedName name="_new1">#REF!</definedName>
    <definedName name="②従業者の員数">#REF!</definedName>
    <definedName name="a">#REF!</definedName>
    <definedName name="aa">#REF!</definedName>
    <definedName name="aaaaa">#REF!</definedName>
    <definedName name="aaaaaaaaaaaaa">#REF!</definedName>
    <definedName name="AAAAAAAAAAAAAAAAAAAAAAAAAAAAAAA" localSheetId="76">#REF!</definedName>
    <definedName name="AAAAAAAAAAAAAAAAAAAAAAAAAAAAAAA">#REF!</definedName>
    <definedName name="aaaaaaaaaaaaaaaaaaaaaaaaaaaaaaaaaa" localSheetId="76">#REF!</definedName>
    <definedName name="aaaaaaaaaaaaaaaaaaaaaaaaaaaaaaaaaa">#REF!</definedName>
    <definedName name="asasasasasasa">#REF!</definedName>
    <definedName name="Avrg" localSheetId="50">#REF!</definedName>
    <definedName name="Avrg" localSheetId="48">#REF!</definedName>
    <definedName name="Avrg" localSheetId="47">#REF!</definedName>
    <definedName name="Avrg" localSheetId="66">#REF!</definedName>
    <definedName name="Avrg" localSheetId="77">#REF!</definedName>
    <definedName name="Avrg" localSheetId="49">#REF!</definedName>
    <definedName name="Avrg" localSheetId="46">#REF!</definedName>
    <definedName name="Avrg" localSheetId="13">#REF!</definedName>
    <definedName name="Avrg" localSheetId="18">#REF!</definedName>
    <definedName name="Avrg" localSheetId="20">#REF!</definedName>
    <definedName name="Avrg" localSheetId="9">#REF!</definedName>
    <definedName name="Avrg" localSheetId="75">#REF!</definedName>
    <definedName name="Avrg">#REF!</definedName>
    <definedName name="avrg1" localSheetId="50">#REF!</definedName>
    <definedName name="avrg1" localSheetId="48">#REF!</definedName>
    <definedName name="avrg1" localSheetId="47">#REF!</definedName>
    <definedName name="avrg1" localSheetId="66">#REF!</definedName>
    <definedName name="avrg1" localSheetId="77">#REF!</definedName>
    <definedName name="avrg1" localSheetId="49">#REF!</definedName>
    <definedName name="avrg1" localSheetId="46">#REF!</definedName>
    <definedName name="avrg1" localSheetId="13">#REF!</definedName>
    <definedName name="avrg1" localSheetId="18">#REF!</definedName>
    <definedName name="avrg1" localSheetId="20">#REF!</definedName>
    <definedName name="avrg1" localSheetId="9">#REF!</definedName>
    <definedName name="avrg1" localSheetId="75">#REF!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50">#REF!</definedName>
    <definedName name="DaihyoFurigana" localSheetId="48">#REF!</definedName>
    <definedName name="DaihyoFurigana" localSheetId="47">#REF!</definedName>
    <definedName name="DaihyoFurigana" localSheetId="66">#REF!</definedName>
    <definedName name="DaihyoFurigana" localSheetId="77">#REF!</definedName>
    <definedName name="DaihyoFurigana" localSheetId="76">#REF!</definedName>
    <definedName name="DaihyoFurigana" localSheetId="49">#REF!</definedName>
    <definedName name="DaihyoFurigana" localSheetId="46">#REF!</definedName>
    <definedName name="DaihyoFurigana" localSheetId="13">#REF!</definedName>
    <definedName name="DaihyoFurigana" localSheetId="18">#REF!</definedName>
    <definedName name="DaihyoFurigana" localSheetId="20">#REF!</definedName>
    <definedName name="DaihyoFurigana" localSheetId="9">#REF!</definedName>
    <definedName name="DaihyoFurigana" localSheetId="75">#REF!</definedName>
    <definedName name="DaihyoFurigana">#REF!</definedName>
    <definedName name="DaihyoJyusho" localSheetId="50">#REF!</definedName>
    <definedName name="DaihyoJyusho" localSheetId="48">#REF!</definedName>
    <definedName name="DaihyoJyusho" localSheetId="47">#REF!</definedName>
    <definedName name="DaihyoJyusho" localSheetId="66">#REF!</definedName>
    <definedName name="DaihyoJyusho" localSheetId="77">#REF!</definedName>
    <definedName name="DaihyoJyusho" localSheetId="76">#REF!</definedName>
    <definedName name="DaihyoJyusho" localSheetId="49">#REF!</definedName>
    <definedName name="DaihyoJyusho" localSheetId="46">#REF!</definedName>
    <definedName name="DaihyoJyusho" localSheetId="13">#REF!</definedName>
    <definedName name="DaihyoJyusho" localSheetId="18">#REF!</definedName>
    <definedName name="DaihyoJyusho" localSheetId="20">#REF!</definedName>
    <definedName name="DaihyoJyusho" localSheetId="9">#REF!</definedName>
    <definedName name="DaihyoJyusho" localSheetId="75">#REF!</definedName>
    <definedName name="DaihyoJyusho">#REF!</definedName>
    <definedName name="DaihyoShimei" localSheetId="50">#REF!</definedName>
    <definedName name="DaihyoShimei" localSheetId="48">#REF!</definedName>
    <definedName name="DaihyoShimei" localSheetId="47">#REF!</definedName>
    <definedName name="DaihyoShimei" localSheetId="66">#REF!</definedName>
    <definedName name="DaihyoShimei" localSheetId="77">#REF!</definedName>
    <definedName name="DaihyoShimei" localSheetId="76">#REF!</definedName>
    <definedName name="DaihyoShimei" localSheetId="49">#REF!</definedName>
    <definedName name="DaihyoShimei" localSheetId="46">#REF!</definedName>
    <definedName name="DaihyoShimei" localSheetId="13">#REF!</definedName>
    <definedName name="DaihyoShimei" localSheetId="18">#REF!</definedName>
    <definedName name="DaihyoShimei" localSheetId="20">#REF!</definedName>
    <definedName name="DaihyoShimei" localSheetId="9">#REF!</definedName>
    <definedName name="DaihyoShimei" localSheetId="75">#REF!</definedName>
    <definedName name="DaihyoShimei">#REF!</definedName>
    <definedName name="DaihyoShokumei" localSheetId="50">#REF!</definedName>
    <definedName name="DaihyoShokumei" localSheetId="48">#REF!</definedName>
    <definedName name="DaihyoShokumei" localSheetId="47">#REF!</definedName>
    <definedName name="DaihyoShokumei" localSheetId="66">#REF!</definedName>
    <definedName name="DaihyoShokumei" localSheetId="77">#REF!</definedName>
    <definedName name="DaihyoShokumei" localSheetId="76">#REF!</definedName>
    <definedName name="DaihyoShokumei" localSheetId="49">#REF!</definedName>
    <definedName name="DaihyoShokumei" localSheetId="46">#REF!</definedName>
    <definedName name="DaihyoShokumei" localSheetId="13">#REF!</definedName>
    <definedName name="DaihyoShokumei" localSheetId="18">#REF!</definedName>
    <definedName name="DaihyoShokumei" localSheetId="20">#REF!</definedName>
    <definedName name="DaihyoShokumei" localSheetId="9">#REF!</definedName>
    <definedName name="DaihyoShokumei" localSheetId="75">#REF!</definedName>
    <definedName name="DaihyoShokumei">#REF!</definedName>
    <definedName name="DaihyoYubin" localSheetId="50">#REF!</definedName>
    <definedName name="DaihyoYubin" localSheetId="48">#REF!</definedName>
    <definedName name="DaihyoYubin" localSheetId="47">#REF!</definedName>
    <definedName name="DaihyoYubin" localSheetId="66">#REF!</definedName>
    <definedName name="DaihyoYubin" localSheetId="77">#REF!</definedName>
    <definedName name="DaihyoYubin" localSheetId="76">#REF!</definedName>
    <definedName name="DaihyoYubin" localSheetId="49">#REF!</definedName>
    <definedName name="DaihyoYubin" localSheetId="46">#REF!</definedName>
    <definedName name="DaihyoYubin" localSheetId="13">#REF!</definedName>
    <definedName name="DaihyoYubin" localSheetId="18">#REF!</definedName>
    <definedName name="DaihyoYubin" localSheetId="20">#REF!</definedName>
    <definedName name="DaihyoYubin" localSheetId="9">#REF!</definedName>
    <definedName name="DaihyoYubin" localSheetId="75">#REF!</definedName>
    <definedName name="DaihyoYubin">#REF!</definedName>
    <definedName name="e">#REF!</definedName>
    <definedName name="erea" localSheetId="76">#REF!</definedName>
    <definedName name="erea">#REF!</definedName>
    <definedName name="houjin" localSheetId="50">#REF!</definedName>
    <definedName name="houjin" localSheetId="48">#REF!</definedName>
    <definedName name="houjin" localSheetId="47">#REF!</definedName>
    <definedName name="houjin" localSheetId="66">#REF!</definedName>
    <definedName name="houjin" localSheetId="77">#REF!</definedName>
    <definedName name="houjin" localSheetId="49">#REF!</definedName>
    <definedName name="houjin" localSheetId="46">#REF!</definedName>
    <definedName name="houjin" localSheetId="13">#REF!</definedName>
    <definedName name="houjin" localSheetId="18">#REF!</definedName>
    <definedName name="houjin" localSheetId="20">#REF!</definedName>
    <definedName name="houjin" localSheetId="9">#REF!</definedName>
    <definedName name="houjin" localSheetId="75">#REF!</definedName>
    <definedName name="houjin">#REF!</definedName>
    <definedName name="HoujinShokatsu" localSheetId="50">#REF!</definedName>
    <definedName name="HoujinShokatsu" localSheetId="48">#REF!</definedName>
    <definedName name="HoujinShokatsu" localSheetId="47">#REF!</definedName>
    <definedName name="HoujinShokatsu" localSheetId="66">#REF!</definedName>
    <definedName name="HoujinShokatsu" localSheetId="77">#REF!</definedName>
    <definedName name="HoujinShokatsu" localSheetId="76">#REF!</definedName>
    <definedName name="HoujinShokatsu" localSheetId="49">#REF!</definedName>
    <definedName name="HoujinShokatsu" localSheetId="46">#REF!</definedName>
    <definedName name="HoujinShokatsu" localSheetId="13">#REF!</definedName>
    <definedName name="HoujinShokatsu" localSheetId="18">#REF!</definedName>
    <definedName name="HoujinShokatsu" localSheetId="20">#REF!</definedName>
    <definedName name="HoujinShokatsu" localSheetId="9">#REF!</definedName>
    <definedName name="HoujinShokatsu" localSheetId="75">#REF!</definedName>
    <definedName name="HoujinShokatsu">#REF!</definedName>
    <definedName name="HoujinSyubetsu" localSheetId="50">#REF!</definedName>
    <definedName name="HoujinSyubetsu" localSheetId="48">#REF!</definedName>
    <definedName name="HoujinSyubetsu" localSheetId="47">#REF!</definedName>
    <definedName name="HoujinSyubetsu" localSheetId="66">#REF!</definedName>
    <definedName name="HoujinSyubetsu" localSheetId="77">#REF!</definedName>
    <definedName name="HoujinSyubetsu" localSheetId="76">#REF!</definedName>
    <definedName name="HoujinSyubetsu" localSheetId="49">#REF!</definedName>
    <definedName name="HoujinSyubetsu" localSheetId="46">#REF!</definedName>
    <definedName name="HoujinSyubetsu" localSheetId="13">#REF!</definedName>
    <definedName name="HoujinSyubetsu" localSheetId="18">#REF!</definedName>
    <definedName name="HoujinSyubetsu" localSheetId="20">#REF!</definedName>
    <definedName name="HoujinSyubetsu" localSheetId="9">#REF!</definedName>
    <definedName name="HoujinSyubetsu" localSheetId="75">#REF!</definedName>
    <definedName name="HoujinSyubetsu">#REF!</definedName>
    <definedName name="HoujinSyubetu" localSheetId="50">#REF!</definedName>
    <definedName name="HoujinSyubetu" localSheetId="48">#REF!</definedName>
    <definedName name="HoujinSyubetu" localSheetId="47">#REF!</definedName>
    <definedName name="HoujinSyubetu" localSheetId="66">#REF!</definedName>
    <definedName name="HoujinSyubetu" localSheetId="77">#REF!</definedName>
    <definedName name="HoujinSyubetu" localSheetId="76">#REF!</definedName>
    <definedName name="HoujinSyubetu" localSheetId="49">#REF!</definedName>
    <definedName name="HoujinSyubetu" localSheetId="46">#REF!</definedName>
    <definedName name="HoujinSyubetu" localSheetId="13">#REF!</definedName>
    <definedName name="HoujinSyubetu" localSheetId="18">#REF!</definedName>
    <definedName name="HoujinSyubetu" localSheetId="20">#REF!</definedName>
    <definedName name="HoujinSyubetu" localSheetId="9">#REF!</definedName>
    <definedName name="HoujinSyubetu" localSheetId="75">#REF!</definedName>
    <definedName name="HoujinSyubetu">#REF!</definedName>
    <definedName name="i">#REF!</definedName>
    <definedName name="JigyoFax" localSheetId="50">#REF!</definedName>
    <definedName name="JigyoFax" localSheetId="48">#REF!</definedName>
    <definedName name="JigyoFax" localSheetId="47">#REF!</definedName>
    <definedName name="JigyoFax" localSheetId="66">#REF!</definedName>
    <definedName name="JigyoFax" localSheetId="77">#REF!</definedName>
    <definedName name="JigyoFax" localSheetId="76">#REF!</definedName>
    <definedName name="JigyoFax" localSheetId="49">#REF!</definedName>
    <definedName name="JigyoFax" localSheetId="46">#REF!</definedName>
    <definedName name="JigyoFax" localSheetId="13">#REF!</definedName>
    <definedName name="JigyoFax" localSheetId="18">#REF!</definedName>
    <definedName name="JigyoFax" localSheetId="20">#REF!</definedName>
    <definedName name="JigyoFax" localSheetId="9">#REF!</definedName>
    <definedName name="JigyoFax" localSheetId="75">#REF!</definedName>
    <definedName name="JigyoFax">#REF!</definedName>
    <definedName name="jigyoFurigana" localSheetId="50">#REF!</definedName>
    <definedName name="jigyoFurigana" localSheetId="48">#REF!</definedName>
    <definedName name="jigyoFurigana" localSheetId="47">#REF!</definedName>
    <definedName name="jigyoFurigana" localSheetId="66">#REF!</definedName>
    <definedName name="jigyoFurigana" localSheetId="77">#REF!</definedName>
    <definedName name="jigyoFurigana" localSheetId="76">#REF!</definedName>
    <definedName name="jigyoFurigana" localSheetId="49">#REF!</definedName>
    <definedName name="jigyoFurigana" localSheetId="46">#REF!</definedName>
    <definedName name="jigyoFurigana" localSheetId="13">#REF!</definedName>
    <definedName name="jigyoFurigana" localSheetId="18">#REF!</definedName>
    <definedName name="jigyoFurigana" localSheetId="20">#REF!</definedName>
    <definedName name="jigyoFurigana" localSheetId="9">#REF!</definedName>
    <definedName name="jigyoFurigana" localSheetId="75">#REF!</definedName>
    <definedName name="jigyoFurigana">#REF!</definedName>
    <definedName name="JigyoMeisyo" localSheetId="50">#REF!</definedName>
    <definedName name="JigyoMeisyo" localSheetId="48">#REF!</definedName>
    <definedName name="JigyoMeisyo" localSheetId="47">#REF!</definedName>
    <definedName name="JigyoMeisyo" localSheetId="66">#REF!</definedName>
    <definedName name="JigyoMeisyo" localSheetId="77">#REF!</definedName>
    <definedName name="JigyoMeisyo" localSheetId="76">#REF!</definedName>
    <definedName name="JigyoMeisyo" localSheetId="49">#REF!</definedName>
    <definedName name="JigyoMeisyo" localSheetId="46">#REF!</definedName>
    <definedName name="JigyoMeisyo" localSheetId="13">#REF!</definedName>
    <definedName name="JigyoMeisyo" localSheetId="18">#REF!</definedName>
    <definedName name="JigyoMeisyo" localSheetId="20">#REF!</definedName>
    <definedName name="JigyoMeisyo" localSheetId="9">#REF!</definedName>
    <definedName name="JigyoMeisyo" localSheetId="75">#REF!</definedName>
    <definedName name="JigyoMeisyo">#REF!</definedName>
    <definedName name="JigyoShozai" localSheetId="50">#REF!</definedName>
    <definedName name="JigyoShozai" localSheetId="48">#REF!</definedName>
    <definedName name="JigyoShozai" localSheetId="47">#REF!</definedName>
    <definedName name="JigyoShozai" localSheetId="66">#REF!</definedName>
    <definedName name="JigyoShozai" localSheetId="77">#REF!</definedName>
    <definedName name="JigyoShozai" localSheetId="76">#REF!</definedName>
    <definedName name="JigyoShozai" localSheetId="49">#REF!</definedName>
    <definedName name="JigyoShozai" localSheetId="46">#REF!</definedName>
    <definedName name="JigyoShozai" localSheetId="13">#REF!</definedName>
    <definedName name="JigyoShozai" localSheetId="18">#REF!</definedName>
    <definedName name="JigyoShozai" localSheetId="20">#REF!</definedName>
    <definedName name="JigyoShozai" localSheetId="9">#REF!</definedName>
    <definedName name="JigyoShozai" localSheetId="75">#REF!</definedName>
    <definedName name="JigyoShozai">#REF!</definedName>
    <definedName name="JigyoShozaiKana" localSheetId="50">#REF!</definedName>
    <definedName name="JigyoShozaiKana" localSheetId="48">#REF!</definedName>
    <definedName name="JigyoShozaiKana" localSheetId="47">#REF!</definedName>
    <definedName name="JigyoShozaiKana" localSheetId="66">#REF!</definedName>
    <definedName name="JigyoShozaiKana" localSheetId="77">#REF!</definedName>
    <definedName name="JigyoShozaiKana" localSheetId="76">#REF!</definedName>
    <definedName name="JigyoShozaiKana" localSheetId="49">#REF!</definedName>
    <definedName name="JigyoShozaiKana" localSheetId="46">#REF!</definedName>
    <definedName name="JigyoShozaiKana" localSheetId="13">#REF!</definedName>
    <definedName name="JigyoShozaiKana" localSheetId="18">#REF!</definedName>
    <definedName name="JigyoShozaiKana" localSheetId="20">#REF!</definedName>
    <definedName name="JigyoShozaiKana" localSheetId="9">#REF!</definedName>
    <definedName name="JigyoShozaiKana" localSheetId="75">#REF!</definedName>
    <definedName name="JigyoShozaiKana">#REF!</definedName>
    <definedName name="JigyosyoFurigana" localSheetId="50">#REF!</definedName>
    <definedName name="JigyosyoFurigana" localSheetId="48">#REF!</definedName>
    <definedName name="JigyosyoFurigana" localSheetId="47">#REF!</definedName>
    <definedName name="JigyosyoFurigana" localSheetId="66">#REF!</definedName>
    <definedName name="JigyosyoFurigana" localSheetId="77">#REF!</definedName>
    <definedName name="JigyosyoFurigana" localSheetId="76">#REF!</definedName>
    <definedName name="JigyosyoFurigana" localSheetId="49">#REF!</definedName>
    <definedName name="JigyosyoFurigana" localSheetId="46">#REF!</definedName>
    <definedName name="JigyosyoFurigana" localSheetId="13">#REF!</definedName>
    <definedName name="JigyosyoFurigana" localSheetId="18">#REF!</definedName>
    <definedName name="JigyosyoFurigana" localSheetId="20">#REF!</definedName>
    <definedName name="JigyosyoFurigana" localSheetId="9">#REF!</definedName>
    <definedName name="JigyosyoFurigana" localSheetId="75">#REF!</definedName>
    <definedName name="JigyosyoFurigana">#REF!</definedName>
    <definedName name="JigyosyoMei" localSheetId="50">#REF!</definedName>
    <definedName name="JigyosyoMei" localSheetId="48">#REF!</definedName>
    <definedName name="JigyosyoMei" localSheetId="47">#REF!</definedName>
    <definedName name="JigyosyoMei" localSheetId="66">#REF!</definedName>
    <definedName name="JigyosyoMei" localSheetId="77">#REF!</definedName>
    <definedName name="JigyosyoMei" localSheetId="76">#REF!</definedName>
    <definedName name="JigyosyoMei" localSheetId="49">#REF!</definedName>
    <definedName name="JigyosyoMei" localSheetId="46">#REF!</definedName>
    <definedName name="JigyosyoMei" localSheetId="13">#REF!</definedName>
    <definedName name="JigyosyoMei" localSheetId="18">#REF!</definedName>
    <definedName name="JigyosyoMei" localSheetId="20">#REF!</definedName>
    <definedName name="JigyosyoMei" localSheetId="9">#REF!</definedName>
    <definedName name="JigyosyoMei" localSheetId="75">#REF!</definedName>
    <definedName name="JigyosyoMei">#REF!</definedName>
    <definedName name="JigyosyoSyozai" localSheetId="50">#REF!</definedName>
    <definedName name="JigyosyoSyozai" localSheetId="48">#REF!</definedName>
    <definedName name="JigyosyoSyozai" localSheetId="47">#REF!</definedName>
    <definedName name="JigyosyoSyozai" localSheetId="66">#REF!</definedName>
    <definedName name="JigyosyoSyozai" localSheetId="77">#REF!</definedName>
    <definedName name="JigyosyoSyozai" localSheetId="76">#REF!</definedName>
    <definedName name="JigyosyoSyozai" localSheetId="49">#REF!</definedName>
    <definedName name="JigyosyoSyozai" localSheetId="46">#REF!</definedName>
    <definedName name="JigyosyoSyozai" localSheetId="13">#REF!</definedName>
    <definedName name="JigyosyoSyozai" localSheetId="18">#REF!</definedName>
    <definedName name="JigyosyoSyozai" localSheetId="20">#REF!</definedName>
    <definedName name="JigyosyoSyozai" localSheetId="9">#REF!</definedName>
    <definedName name="JigyosyoSyozai" localSheetId="75">#REF!</definedName>
    <definedName name="JigyosyoSyozai">#REF!</definedName>
    <definedName name="JigyosyoYubin" localSheetId="50">#REF!</definedName>
    <definedName name="JigyosyoYubin" localSheetId="48">#REF!</definedName>
    <definedName name="JigyosyoYubin" localSheetId="47">#REF!</definedName>
    <definedName name="JigyosyoYubin" localSheetId="66">#REF!</definedName>
    <definedName name="JigyosyoYubin" localSheetId="77">#REF!</definedName>
    <definedName name="JigyosyoYubin" localSheetId="76">#REF!</definedName>
    <definedName name="JigyosyoYubin" localSheetId="49">#REF!</definedName>
    <definedName name="JigyosyoYubin" localSheetId="46">#REF!</definedName>
    <definedName name="JigyosyoYubin" localSheetId="13">#REF!</definedName>
    <definedName name="JigyosyoYubin" localSheetId="18">#REF!</definedName>
    <definedName name="JigyosyoYubin" localSheetId="20">#REF!</definedName>
    <definedName name="JigyosyoYubin" localSheetId="9">#REF!</definedName>
    <definedName name="JigyosyoYubin" localSheetId="75">#REF!</definedName>
    <definedName name="JigyosyoYubin">#REF!</definedName>
    <definedName name="JigyoTel" localSheetId="50">#REF!</definedName>
    <definedName name="JigyoTel" localSheetId="48">#REF!</definedName>
    <definedName name="JigyoTel" localSheetId="47">#REF!</definedName>
    <definedName name="JigyoTel" localSheetId="66">#REF!</definedName>
    <definedName name="JigyoTel" localSheetId="77">#REF!</definedName>
    <definedName name="JigyoTel" localSheetId="76">#REF!</definedName>
    <definedName name="JigyoTel" localSheetId="49">#REF!</definedName>
    <definedName name="JigyoTel" localSheetId="46">#REF!</definedName>
    <definedName name="JigyoTel" localSheetId="13">#REF!</definedName>
    <definedName name="JigyoTel" localSheetId="18">#REF!</definedName>
    <definedName name="JigyoTel" localSheetId="20">#REF!</definedName>
    <definedName name="JigyoTel" localSheetId="9">#REF!</definedName>
    <definedName name="JigyoTel" localSheetId="75">#REF!</definedName>
    <definedName name="JigyoTel">#REF!</definedName>
    <definedName name="jigyoumeishou" localSheetId="50">#REF!</definedName>
    <definedName name="jigyoumeishou" localSheetId="48">#REF!</definedName>
    <definedName name="jigyoumeishou" localSheetId="47">#REF!</definedName>
    <definedName name="jigyoumeishou" localSheetId="66">#REF!</definedName>
    <definedName name="jigyoumeishou" localSheetId="77">#REF!</definedName>
    <definedName name="jigyoumeishou" localSheetId="49">#REF!</definedName>
    <definedName name="jigyoumeishou" localSheetId="46">#REF!</definedName>
    <definedName name="jigyoumeishou" localSheetId="13">#REF!</definedName>
    <definedName name="jigyoumeishou" localSheetId="18">#REF!</definedName>
    <definedName name="jigyoumeishou" localSheetId="20">#REF!</definedName>
    <definedName name="jigyoumeishou" localSheetId="9">#REF!</definedName>
    <definedName name="jigyoumeishou" localSheetId="75">#REF!</definedName>
    <definedName name="jigyoumeishou">#REF!</definedName>
    <definedName name="JigyoYubin" localSheetId="50">#REF!</definedName>
    <definedName name="JigyoYubin" localSheetId="48">#REF!</definedName>
    <definedName name="JigyoYubin" localSheetId="47">#REF!</definedName>
    <definedName name="JigyoYubin" localSheetId="66">#REF!</definedName>
    <definedName name="JigyoYubin" localSheetId="77">#REF!</definedName>
    <definedName name="JigyoYubin" localSheetId="76">#REF!</definedName>
    <definedName name="JigyoYubin" localSheetId="49">#REF!</definedName>
    <definedName name="JigyoYubin" localSheetId="46">#REF!</definedName>
    <definedName name="JigyoYubin" localSheetId="13">#REF!</definedName>
    <definedName name="JigyoYubin" localSheetId="18">#REF!</definedName>
    <definedName name="JigyoYubin" localSheetId="20">#REF!</definedName>
    <definedName name="JigyoYubin" localSheetId="9">#REF!</definedName>
    <definedName name="JigyoYubin" localSheetId="75">#REF!</definedName>
    <definedName name="JigyoYubin">#REF!</definedName>
    <definedName name="jiritu" localSheetId="50">#REF!</definedName>
    <definedName name="jiritu" localSheetId="48">#REF!</definedName>
    <definedName name="jiritu" localSheetId="47">#REF!</definedName>
    <definedName name="jiritu" localSheetId="66">#REF!</definedName>
    <definedName name="jiritu" localSheetId="77">#REF!</definedName>
    <definedName name="jiritu" localSheetId="49">#REF!</definedName>
    <definedName name="jiritu" localSheetId="46">#REF!</definedName>
    <definedName name="jiritu" localSheetId="13">#REF!</definedName>
    <definedName name="jiritu" localSheetId="18">#REF!</definedName>
    <definedName name="jiritu" localSheetId="20">#REF!</definedName>
    <definedName name="jiritu" localSheetId="9">#REF!</definedName>
    <definedName name="jiritu" localSheetId="75">#REF!</definedName>
    <definedName name="jiritu">#REF!</definedName>
    <definedName name="ｋ">#N/A</definedName>
    <definedName name="kanagawaken" localSheetId="71">#REF!</definedName>
    <definedName name="kanagawaken" localSheetId="50">#REF!</definedName>
    <definedName name="kanagawaken" localSheetId="48">#REF!</definedName>
    <definedName name="kanagawaken" localSheetId="47">#REF!</definedName>
    <definedName name="kanagawaken" localSheetId="66">#REF!</definedName>
    <definedName name="kanagawaken" localSheetId="77">#REF!</definedName>
    <definedName name="kanagawaken" localSheetId="76">#REF!</definedName>
    <definedName name="kanagawaken" localSheetId="49">#REF!</definedName>
    <definedName name="kanagawaken" localSheetId="46">#REF!</definedName>
    <definedName name="kanagawaken" localSheetId="13">#REF!</definedName>
    <definedName name="kanagawaken" localSheetId="18">#REF!</definedName>
    <definedName name="kanagawaken" localSheetId="20">#REF!</definedName>
    <definedName name="kanagawaken" localSheetId="9">#REF!</definedName>
    <definedName name="kanagawaken" localSheetId="75">#REF!</definedName>
    <definedName name="kanagawaken">#REF!</definedName>
    <definedName name="KanriJyusyo" localSheetId="71">#REF!</definedName>
    <definedName name="KanriJyusyo" localSheetId="50">#REF!</definedName>
    <definedName name="KanriJyusyo" localSheetId="48">#REF!</definedName>
    <definedName name="KanriJyusyo" localSheetId="47">#REF!</definedName>
    <definedName name="KanriJyusyo" localSheetId="66">#REF!</definedName>
    <definedName name="KanriJyusyo" localSheetId="77">#REF!</definedName>
    <definedName name="KanriJyusyo" localSheetId="76">#REF!</definedName>
    <definedName name="KanriJyusyo" localSheetId="49">#REF!</definedName>
    <definedName name="KanriJyusyo" localSheetId="46">#REF!</definedName>
    <definedName name="KanriJyusyo" localSheetId="13">#REF!</definedName>
    <definedName name="KanriJyusyo" localSheetId="18">#REF!</definedName>
    <definedName name="KanriJyusyo" localSheetId="20">#REF!</definedName>
    <definedName name="KanriJyusyo" localSheetId="9">#REF!</definedName>
    <definedName name="KanriJyusyo" localSheetId="75">#REF!</definedName>
    <definedName name="KanriJyusyo">#REF!</definedName>
    <definedName name="KanriJyusyoKana" localSheetId="71">#REF!</definedName>
    <definedName name="KanriJyusyoKana" localSheetId="50">#REF!</definedName>
    <definedName name="KanriJyusyoKana" localSheetId="48">#REF!</definedName>
    <definedName name="KanriJyusyoKana" localSheetId="47">#REF!</definedName>
    <definedName name="KanriJyusyoKana" localSheetId="66">#REF!</definedName>
    <definedName name="KanriJyusyoKana" localSheetId="77">#REF!</definedName>
    <definedName name="KanriJyusyoKana" localSheetId="76">#REF!</definedName>
    <definedName name="KanriJyusyoKana" localSheetId="49">#REF!</definedName>
    <definedName name="KanriJyusyoKana" localSheetId="46">#REF!</definedName>
    <definedName name="KanriJyusyoKana" localSheetId="13">#REF!</definedName>
    <definedName name="KanriJyusyoKana" localSheetId="18">#REF!</definedName>
    <definedName name="KanriJyusyoKana" localSheetId="20">#REF!</definedName>
    <definedName name="KanriJyusyoKana" localSheetId="9">#REF!</definedName>
    <definedName name="KanriJyusyoKana" localSheetId="75">#REF!</definedName>
    <definedName name="KanriJyusyoKana">#REF!</definedName>
    <definedName name="KanriShimei" localSheetId="50">#REF!</definedName>
    <definedName name="KanriShimei" localSheetId="48">#REF!</definedName>
    <definedName name="KanriShimei" localSheetId="47">#REF!</definedName>
    <definedName name="KanriShimei" localSheetId="66">#REF!</definedName>
    <definedName name="KanriShimei" localSheetId="77">#REF!</definedName>
    <definedName name="KanriShimei" localSheetId="76">#REF!</definedName>
    <definedName name="KanriShimei" localSheetId="49">#REF!</definedName>
    <definedName name="KanriShimei" localSheetId="46">#REF!</definedName>
    <definedName name="KanriShimei" localSheetId="13">#REF!</definedName>
    <definedName name="KanriShimei" localSheetId="18">#REF!</definedName>
    <definedName name="KanriShimei" localSheetId="20">#REF!</definedName>
    <definedName name="KanriShimei" localSheetId="9">#REF!</definedName>
    <definedName name="KanriShimei" localSheetId="75">#REF!</definedName>
    <definedName name="KanriShimei">#REF!</definedName>
    <definedName name="KanriYubin" localSheetId="50">#REF!</definedName>
    <definedName name="KanriYubin" localSheetId="48">#REF!</definedName>
    <definedName name="KanriYubin" localSheetId="47">#REF!</definedName>
    <definedName name="KanriYubin" localSheetId="66">#REF!</definedName>
    <definedName name="KanriYubin" localSheetId="77">#REF!</definedName>
    <definedName name="KanriYubin" localSheetId="76">#REF!</definedName>
    <definedName name="KanriYubin" localSheetId="49">#REF!</definedName>
    <definedName name="KanriYubin" localSheetId="46">#REF!</definedName>
    <definedName name="KanriYubin" localSheetId="13">#REF!</definedName>
    <definedName name="KanriYubin" localSheetId="18">#REF!</definedName>
    <definedName name="KanriYubin" localSheetId="20">#REF!</definedName>
    <definedName name="KanriYubin" localSheetId="9">#REF!</definedName>
    <definedName name="KanriYubin" localSheetId="75">#REF!</definedName>
    <definedName name="KanriYubin">#REF!</definedName>
    <definedName name="kawasaki" localSheetId="50">#REF!</definedName>
    <definedName name="kawasaki" localSheetId="48">#REF!</definedName>
    <definedName name="kawasaki" localSheetId="47">#REF!</definedName>
    <definedName name="kawasaki" localSheetId="66">#REF!</definedName>
    <definedName name="kawasaki" localSheetId="77">#REF!</definedName>
    <definedName name="kawasaki" localSheetId="76">#REF!</definedName>
    <definedName name="kawasaki" localSheetId="49">#REF!</definedName>
    <definedName name="kawasaki" localSheetId="46">#REF!</definedName>
    <definedName name="kawasaki" localSheetId="13">#REF!</definedName>
    <definedName name="kawasaki" localSheetId="18">#REF!</definedName>
    <definedName name="kawasaki" localSheetId="20">#REF!</definedName>
    <definedName name="kawasaki" localSheetId="9">#REF!</definedName>
    <definedName name="kawasaki" localSheetId="75">#REF!</definedName>
    <definedName name="kawasaki">#REF!</definedName>
    <definedName name="KenmuJigyoMei" localSheetId="50">#REF!</definedName>
    <definedName name="KenmuJigyoMei" localSheetId="48">#REF!</definedName>
    <definedName name="KenmuJigyoMei" localSheetId="47">#REF!</definedName>
    <definedName name="KenmuJigyoMei" localSheetId="66">#REF!</definedName>
    <definedName name="KenmuJigyoMei" localSheetId="77">#REF!</definedName>
    <definedName name="KenmuJigyoMei" localSheetId="76">#REF!</definedName>
    <definedName name="KenmuJigyoMei" localSheetId="49">#REF!</definedName>
    <definedName name="KenmuJigyoMei" localSheetId="46">#REF!</definedName>
    <definedName name="KenmuJigyoMei" localSheetId="13">#REF!</definedName>
    <definedName name="KenmuJigyoMei" localSheetId="18">#REF!</definedName>
    <definedName name="KenmuJigyoMei" localSheetId="20">#REF!</definedName>
    <definedName name="KenmuJigyoMei" localSheetId="9">#REF!</definedName>
    <definedName name="KenmuJigyoMei" localSheetId="75">#REF!</definedName>
    <definedName name="KenmuJigyoMei">#REF!</definedName>
    <definedName name="KenmuJikan" localSheetId="50">#REF!</definedName>
    <definedName name="KenmuJikan" localSheetId="48">#REF!</definedName>
    <definedName name="KenmuJikan" localSheetId="47">#REF!</definedName>
    <definedName name="KenmuJikan" localSheetId="66">#REF!</definedName>
    <definedName name="KenmuJikan" localSheetId="77">#REF!</definedName>
    <definedName name="KenmuJikan" localSheetId="76">#REF!</definedName>
    <definedName name="KenmuJikan" localSheetId="49">#REF!</definedName>
    <definedName name="KenmuJikan" localSheetId="46">#REF!</definedName>
    <definedName name="KenmuJikan" localSheetId="13">#REF!</definedName>
    <definedName name="KenmuJikan" localSheetId="18">#REF!</definedName>
    <definedName name="KenmuJikan" localSheetId="20">#REF!</definedName>
    <definedName name="KenmuJikan" localSheetId="9">#REF!</definedName>
    <definedName name="KenmuJikan" localSheetId="75">#REF!</definedName>
    <definedName name="KenmuJikan">#REF!</definedName>
    <definedName name="KenmuShokushu" localSheetId="50">#REF!</definedName>
    <definedName name="KenmuShokushu" localSheetId="48">#REF!</definedName>
    <definedName name="KenmuShokushu" localSheetId="47">#REF!</definedName>
    <definedName name="KenmuShokushu" localSheetId="66">#REF!</definedName>
    <definedName name="KenmuShokushu" localSheetId="77">#REF!</definedName>
    <definedName name="KenmuShokushu" localSheetId="76">#REF!</definedName>
    <definedName name="KenmuShokushu" localSheetId="49">#REF!</definedName>
    <definedName name="KenmuShokushu" localSheetId="46">#REF!</definedName>
    <definedName name="KenmuShokushu" localSheetId="13">#REF!</definedName>
    <definedName name="KenmuShokushu" localSheetId="18">#REF!</definedName>
    <definedName name="KenmuShokushu" localSheetId="20">#REF!</definedName>
    <definedName name="KenmuShokushu" localSheetId="9">#REF!</definedName>
    <definedName name="KenmuShokushu" localSheetId="75">#REF!</definedName>
    <definedName name="KenmuShokushu">#REF!</definedName>
    <definedName name="KenmuUmu" localSheetId="50">#REF!</definedName>
    <definedName name="KenmuUmu" localSheetId="48">#REF!</definedName>
    <definedName name="KenmuUmu" localSheetId="47">#REF!</definedName>
    <definedName name="KenmuUmu" localSheetId="66">#REF!</definedName>
    <definedName name="KenmuUmu" localSheetId="77">#REF!</definedName>
    <definedName name="KenmuUmu" localSheetId="76">#REF!</definedName>
    <definedName name="KenmuUmu" localSheetId="49">#REF!</definedName>
    <definedName name="KenmuUmu" localSheetId="46">#REF!</definedName>
    <definedName name="KenmuUmu" localSheetId="13">#REF!</definedName>
    <definedName name="KenmuUmu" localSheetId="18">#REF!</definedName>
    <definedName name="KenmuUmu" localSheetId="20">#REF!</definedName>
    <definedName name="KenmuUmu" localSheetId="9">#REF!</definedName>
    <definedName name="KenmuUmu" localSheetId="75">#REF!</definedName>
    <definedName name="KenmuUmu">#REF!</definedName>
    <definedName name="KK_03" localSheetId="50">#REF!</definedName>
    <definedName name="KK_03" localSheetId="48">#REF!</definedName>
    <definedName name="KK_03" localSheetId="47">#REF!</definedName>
    <definedName name="KK_03" localSheetId="66">#REF!</definedName>
    <definedName name="KK_03" localSheetId="77">#REF!</definedName>
    <definedName name="KK_03" localSheetId="76">#REF!</definedName>
    <definedName name="KK_03" localSheetId="49">#REF!</definedName>
    <definedName name="KK_03" localSheetId="46">#REF!</definedName>
    <definedName name="KK_03" localSheetId="13">#REF!</definedName>
    <definedName name="KK_03" localSheetId="18">#REF!</definedName>
    <definedName name="KK_03" localSheetId="20">#REF!</definedName>
    <definedName name="KK_03" localSheetId="9">#REF!</definedName>
    <definedName name="KK_03" localSheetId="75">#REF!</definedName>
    <definedName name="KK_03">#REF!</definedName>
    <definedName name="kk_04" localSheetId="50">#REF!</definedName>
    <definedName name="kk_04" localSheetId="48">#REF!</definedName>
    <definedName name="kk_04" localSheetId="47">#REF!</definedName>
    <definedName name="kk_04" localSheetId="66">#REF!</definedName>
    <definedName name="kk_04" localSheetId="77">#REF!</definedName>
    <definedName name="kk_04" localSheetId="49">#REF!</definedName>
    <definedName name="kk_04" localSheetId="46">#REF!</definedName>
    <definedName name="kk_04" localSheetId="13">#REF!</definedName>
    <definedName name="kk_04" localSheetId="18">#REF!</definedName>
    <definedName name="kk_04" localSheetId="20">#REF!</definedName>
    <definedName name="kk_04" localSheetId="9">#REF!</definedName>
    <definedName name="kk_04" localSheetId="75">#REF!</definedName>
    <definedName name="kk_04">#REF!</definedName>
    <definedName name="KK_06" localSheetId="50">#REF!</definedName>
    <definedName name="KK_06" localSheetId="48">#REF!</definedName>
    <definedName name="KK_06" localSheetId="47">#REF!</definedName>
    <definedName name="KK_06" localSheetId="66">#REF!</definedName>
    <definedName name="KK_06" localSheetId="77">#REF!</definedName>
    <definedName name="KK_06" localSheetId="49">#REF!</definedName>
    <definedName name="KK_06" localSheetId="46">#REF!</definedName>
    <definedName name="KK_06" localSheetId="13">#REF!</definedName>
    <definedName name="KK_06" localSheetId="18">#REF!</definedName>
    <definedName name="KK_06" localSheetId="20">#REF!</definedName>
    <definedName name="KK_06" localSheetId="9">#REF!</definedName>
    <definedName name="KK_06" localSheetId="75">#REF!</definedName>
    <definedName name="KK_06">#REF!</definedName>
    <definedName name="kk_07" localSheetId="50">#REF!</definedName>
    <definedName name="kk_07" localSheetId="48">#REF!</definedName>
    <definedName name="kk_07" localSheetId="47">#REF!</definedName>
    <definedName name="kk_07" localSheetId="66">#REF!</definedName>
    <definedName name="kk_07" localSheetId="77">#REF!</definedName>
    <definedName name="kk_07" localSheetId="49">#REF!</definedName>
    <definedName name="kk_07" localSheetId="46">#REF!</definedName>
    <definedName name="kk_07" localSheetId="13">#REF!</definedName>
    <definedName name="kk_07" localSheetId="18">#REF!</definedName>
    <definedName name="kk_07" localSheetId="20">#REF!</definedName>
    <definedName name="kk_07" localSheetId="9">#REF!</definedName>
    <definedName name="kk_07" localSheetId="75">#REF!</definedName>
    <definedName name="kk_07">#REF!</definedName>
    <definedName name="‐㏍08" localSheetId="50">#REF!</definedName>
    <definedName name="‐㏍08" localSheetId="48">#REF!</definedName>
    <definedName name="‐㏍08" localSheetId="47">#REF!</definedName>
    <definedName name="‐㏍08" localSheetId="49">#REF!</definedName>
    <definedName name="‐㏍08" localSheetId="75">#REF!</definedName>
    <definedName name="‐㏍08">#REF!</definedName>
    <definedName name="KK2_3" localSheetId="50">#REF!</definedName>
    <definedName name="KK2_3" localSheetId="48">#REF!</definedName>
    <definedName name="KK2_3" localSheetId="47">#REF!</definedName>
    <definedName name="KK2_3" localSheetId="66">#REF!</definedName>
    <definedName name="KK2_3" localSheetId="77">#REF!</definedName>
    <definedName name="KK2_3" localSheetId="49">#REF!</definedName>
    <definedName name="KK2_3" localSheetId="46">#REF!</definedName>
    <definedName name="KK2_3" localSheetId="13">#REF!</definedName>
    <definedName name="KK2_3" localSheetId="18">#REF!</definedName>
    <definedName name="KK2_3" localSheetId="20">#REF!</definedName>
    <definedName name="KK2_3" localSheetId="9">#REF!</definedName>
    <definedName name="KK2_3" localSheetId="75">#REF!</definedName>
    <definedName name="KK2_3">#REF!</definedName>
    <definedName name="ｋｋｋｋ" localSheetId="50">#REF!</definedName>
    <definedName name="ｋｋｋｋ" localSheetId="48">#REF!</definedName>
    <definedName name="ｋｋｋｋ" localSheetId="47">#REF!</definedName>
    <definedName name="ｋｋｋｋ" localSheetId="66">#REF!</definedName>
    <definedName name="ｋｋｋｋ" localSheetId="77">#REF!</definedName>
    <definedName name="ｋｋｋｋ" localSheetId="49">#REF!</definedName>
    <definedName name="ｋｋｋｋ" localSheetId="46">#REF!</definedName>
    <definedName name="ｋｋｋｋ" localSheetId="13">#REF!</definedName>
    <definedName name="ｋｋｋｋ" localSheetId="18">#REF!</definedName>
    <definedName name="ｋｋｋｋ" localSheetId="20">#REF!</definedName>
    <definedName name="ｋｋｋｋ" localSheetId="9">#REF!</definedName>
    <definedName name="ｋｋｋｋ" localSheetId="75">#REF!</definedName>
    <definedName name="ｋｋｋｋ">#REF!</definedName>
    <definedName name="new" localSheetId="76">#REF!</definedName>
    <definedName name="new">#REF!</definedName>
    <definedName name="nn">#REF!</definedName>
    <definedName name="o">#REF!</definedName>
    <definedName name="_xlnm.Print_Area" localSheetId="69">'(参考様式21）収支予算書'!$A$1:$AB$27</definedName>
    <definedName name="_xlnm.Print_Area" localSheetId="70">'(参考様式22）工賃収支予算書'!$A$1:$AB$28</definedName>
    <definedName name="_xlnm.Print_Area" localSheetId="71">'(参考様式22）工賃収支予算書(記載例）'!$A$1:$AB$28</definedName>
    <definedName name="_xlnm.Print_Area" localSheetId="40">'【見本】矢印平面図（GH)'!$A$1:$W$82</definedName>
    <definedName name="_xlnm.Print_Area" localSheetId="78">A型用!$A$1:$I$84</definedName>
    <definedName name="_xlnm.Print_Area" localSheetId="79">A型用【記入例】!$A$1:$H$91</definedName>
    <definedName name="_xlnm.Print_Area" localSheetId="81">B型用【記入例】!$A$1:$H$89</definedName>
    <definedName name="_xlnm.Print_Area" localSheetId="58">参考様式12!$A$1:$J$44</definedName>
    <definedName name="_xlnm.Print_Area" localSheetId="57">'参考様式12 （記載例）'!$A$1:$J$44</definedName>
    <definedName name="_xlnm.Print_Area" localSheetId="59">参考様式13!$A$1:$H$47</definedName>
    <definedName name="_xlnm.Print_Area" localSheetId="60">'参考様式13(記載例）'!$A$1:$H$44</definedName>
    <definedName name="_xlnm.Print_Area" localSheetId="64">参考様式18!$A$1:$S$42</definedName>
    <definedName name="_xlnm.Print_Area" localSheetId="28">参考様式２!$A$1:$I$55</definedName>
    <definedName name="_xlnm.Print_Area" localSheetId="30">'参考様式２（記載例 通所系）'!$A$1:$I$54</definedName>
    <definedName name="_xlnm.Print_Area" localSheetId="29">'参考様式２（記載例 訪問系）'!$A$1:$I$55</definedName>
    <definedName name="_xlnm.Print_Area" localSheetId="66">'参考様式20（事業計画書表紙） '!$A$1:$E$31</definedName>
    <definedName name="_xlnm.Print_Area" localSheetId="77">参考様式23!$A$1:$B$49</definedName>
    <definedName name="_xlnm.Print_Area" localSheetId="31">'参考様式３ '!$A$1:$I$49</definedName>
    <definedName name="_xlnm.Print_Area" localSheetId="32">'参考様式３  (記載例)'!$A$1:$I$50</definedName>
    <definedName name="_xlnm.Print_Area" localSheetId="33">参考様式４!$A$1:$H$37</definedName>
    <definedName name="_xlnm.Print_Area" localSheetId="34">'参考様式４（記載例）'!$A$1:$H$36</definedName>
    <definedName name="_xlnm.Print_Area" localSheetId="38">参考様式６!$A$1:$AC$33</definedName>
    <definedName name="_xlnm.Print_Area" localSheetId="44">参考様式８!$A$1:$C$55</definedName>
    <definedName name="_xlnm.Print_Area" localSheetId="45">'参考様式８(記載例)'!$A$1:$C$50</definedName>
    <definedName name="_xlnm.Print_Area" localSheetId="0">指定申請書!$A$1:$V$69</definedName>
    <definedName name="_xlnm.Print_Area" localSheetId="76">添付資料８!$A$1:$AI$50</definedName>
    <definedName name="_xlnm.Print_Area" localSheetId="51">'標準様式３（誓約書）'!$A$1:$M$23</definedName>
    <definedName name="_xlnm.Print_Area" localSheetId="2">'付表１ '!$A$1:$M$105</definedName>
    <definedName name="_xlnm.Print_Area" localSheetId="12">付表１０!$A$1:$M$79</definedName>
    <definedName name="_xlnm.Print_Area" localSheetId="14">付表１１!$A$1:$M$78</definedName>
    <definedName name="_xlnm.Print_Area" localSheetId="15">付表１２!$A$1:$M$198</definedName>
    <definedName name="_xlnm.Print_Area" localSheetId="16">付表１３!$A$1:$M$116</definedName>
    <definedName name="_xlnm.Print_Area" localSheetId="17">付表１４!$A$1:$M$87</definedName>
    <definedName name="_xlnm.Print_Area" localSheetId="18">付表14の別紙!$A$1:$AA$21</definedName>
    <definedName name="_xlnm.Print_Area" localSheetId="19">付表１５!$A$1:$M$126</definedName>
    <definedName name="_xlnm.Print_Area" localSheetId="20">付表15の別紙!$A$1:$AA$21</definedName>
    <definedName name="_xlnm.Print_Area" localSheetId="21">付表１６!$A$1:$M$125</definedName>
    <definedName name="_xlnm.Print_Area" localSheetId="22">付表１７!$A$1:$M$77</definedName>
    <definedName name="_xlnm.Print_Area" localSheetId="23">付表１８!$A$1:$M$75</definedName>
    <definedName name="_xlnm.Print_Area" localSheetId="24">付表１９!$A$1:$M$86</definedName>
    <definedName name="_xlnm.Print_Area" localSheetId="3">付表２!$A$1:$M$79</definedName>
    <definedName name="_xlnm.Print_Area" localSheetId="25">付表２０!$A$1:$M$84</definedName>
    <definedName name="_xlnm.Print_Area" localSheetId="26">付表22その１!$A$1:$T$64</definedName>
    <definedName name="_xlnm.Print_Area" localSheetId="27">付表22その２!$A$1:$S$61</definedName>
    <definedName name="_xlnm.Print_Area" localSheetId="4">付表３!$A$1:$M$122</definedName>
    <definedName name="_xlnm.Print_Area" localSheetId="5">付表４!$A$1:$M$59</definedName>
    <definedName name="_xlnm.Print_Area" localSheetId="6">付表５!$A$1:$M$142</definedName>
    <definedName name="_xlnm.Print_Area" localSheetId="7">付表６!$A$1:$M$124</definedName>
    <definedName name="_xlnm.Print_Area" localSheetId="8">付表７!$A$1:$M$46</definedName>
    <definedName name="_xlnm.Print_Area" localSheetId="10">付表８!$A$1:$M$105</definedName>
    <definedName name="_xlnm.Print_Area" localSheetId="11">付表９!$A$1:$M$103</definedName>
    <definedName name="_xlnm.Print_Area" localSheetId="52">別紙①!$A$1:$D$19</definedName>
    <definedName name="_xlnm.Print_Area" localSheetId="75">'別紙１-1　介護給付費等体制等状況一覧'!$A$1:$BE$373</definedName>
    <definedName name="_xlnm.Print_Area" localSheetId="53">別紙②!$A$1:$D$17</definedName>
    <definedName name="_xlnm.Print_Area" localSheetId="54">別紙③!$A$1:$D$15</definedName>
    <definedName name="_xlnm.Print_Area" localSheetId="55">'別紙④ '!$A$1:$D$15</definedName>
    <definedName name="_xlnm.Print_Area" localSheetId="56">別紙⑦!$A$1:$C$14</definedName>
    <definedName name="_xlnm.Print_Area" localSheetId="74">様式第5号!$A$1:$AJ$126</definedName>
    <definedName name="_xlnm.Print_Area" localSheetId="67">利用者作業内容詳細!$A$1:$H$14</definedName>
    <definedName name="_xlnm.Print_Area" localSheetId="68">'利用者作業内容詳細（記載例）'!$A$1:$H$42</definedName>
    <definedName name="_xlnm.Print_Titles" localSheetId="75">'別紙１-1　介護給付費等体制等状況一覧'!$1:$6</definedName>
    <definedName name="_xlnm.Print_Titles" localSheetId="67">利用者作業内容詳細!$1:$1</definedName>
    <definedName name="_xlnm.Print_Titles" localSheetId="68">'利用者作業内容詳細（記載例）'!$1:$1</definedName>
    <definedName name="prtNo" localSheetId="71">[1]main!#REF!</definedName>
    <definedName name="prtNo" localSheetId="76">[1]main!#REF!</definedName>
    <definedName name="prtNo">[1]main!#REF!</definedName>
    <definedName name="q" localSheetId="71">#REF!</definedName>
    <definedName name="q" localSheetId="76">#REF!</definedName>
    <definedName name="q">#REF!</definedName>
    <definedName name="qq" localSheetId="71">#REF!</definedName>
    <definedName name="qq" localSheetId="76">#REF!</definedName>
    <definedName name="qq">#REF!</definedName>
    <definedName name="qwerty" localSheetId="71">#REF!</definedName>
    <definedName name="qwerty" localSheetId="76">#REF!</definedName>
    <definedName name="qwerty">#REF!</definedName>
    <definedName name="Roman_01" localSheetId="50">#REF!</definedName>
    <definedName name="Roman_01" localSheetId="48">#REF!</definedName>
    <definedName name="Roman_01" localSheetId="47">#REF!</definedName>
    <definedName name="Roman_01" localSheetId="66">#REF!</definedName>
    <definedName name="Roman_01" localSheetId="77">#REF!</definedName>
    <definedName name="Roman_01" localSheetId="49">#REF!</definedName>
    <definedName name="Roman_01" localSheetId="46">#REF!</definedName>
    <definedName name="Roman_01" localSheetId="13">#REF!</definedName>
    <definedName name="Roman_01" localSheetId="18">#REF!</definedName>
    <definedName name="Roman_01" localSheetId="20">#REF!</definedName>
    <definedName name="Roman_01" localSheetId="9">#REF!</definedName>
    <definedName name="Roman_01" localSheetId="75">#REF!</definedName>
    <definedName name="Roman_01">#REF!</definedName>
    <definedName name="Roman_02" localSheetId="50">#REF!</definedName>
    <definedName name="Roman_02" localSheetId="48">#REF!</definedName>
    <definedName name="Roman_02" localSheetId="47">#REF!</definedName>
    <definedName name="Roman_02" localSheetId="49">#REF!</definedName>
    <definedName name="Roman_02" localSheetId="75">#REF!</definedName>
    <definedName name="Roman_02">#REF!</definedName>
    <definedName name="Roman_03" localSheetId="50">#REF!</definedName>
    <definedName name="Roman_03" localSheetId="48">#REF!</definedName>
    <definedName name="Roman_03" localSheetId="47">#REF!</definedName>
    <definedName name="Roman_03" localSheetId="66">#REF!</definedName>
    <definedName name="Roman_03" localSheetId="77">#REF!</definedName>
    <definedName name="Roman_03" localSheetId="49">#REF!</definedName>
    <definedName name="Roman_03" localSheetId="46">#REF!</definedName>
    <definedName name="Roman_03" localSheetId="13">#REF!</definedName>
    <definedName name="Roman_03" localSheetId="18">#REF!</definedName>
    <definedName name="Roman_03" localSheetId="20">#REF!</definedName>
    <definedName name="Roman_03" localSheetId="9">#REF!</definedName>
    <definedName name="Roman_03" localSheetId="75">#REF!</definedName>
    <definedName name="Roman_03">#REF!</definedName>
    <definedName name="Roman_04" localSheetId="50">#REF!</definedName>
    <definedName name="Roman_04" localSheetId="48">#REF!</definedName>
    <definedName name="Roman_04" localSheetId="47">#REF!</definedName>
    <definedName name="Roman_04" localSheetId="66">#REF!</definedName>
    <definedName name="Roman_04" localSheetId="77">#REF!</definedName>
    <definedName name="Roman_04" localSheetId="49">#REF!</definedName>
    <definedName name="Roman_04" localSheetId="46">#REF!</definedName>
    <definedName name="Roman_04" localSheetId="13">#REF!</definedName>
    <definedName name="Roman_04" localSheetId="18">#REF!</definedName>
    <definedName name="Roman_04" localSheetId="20">#REF!</definedName>
    <definedName name="Roman_04" localSheetId="9">#REF!</definedName>
    <definedName name="Roman_04" localSheetId="75">#REF!</definedName>
    <definedName name="Roman_04">#REF!</definedName>
    <definedName name="Roman_06" localSheetId="50">#REF!</definedName>
    <definedName name="Roman_06" localSheetId="48">#REF!</definedName>
    <definedName name="Roman_06" localSheetId="47">#REF!</definedName>
    <definedName name="Roman_06" localSheetId="66">#REF!</definedName>
    <definedName name="Roman_06" localSheetId="77">#REF!</definedName>
    <definedName name="Roman_06" localSheetId="49">#REF!</definedName>
    <definedName name="Roman_06" localSheetId="46">#REF!</definedName>
    <definedName name="Roman_06" localSheetId="13">#REF!</definedName>
    <definedName name="Roman_06" localSheetId="18">#REF!</definedName>
    <definedName name="Roman_06" localSheetId="20">#REF!</definedName>
    <definedName name="Roman_06" localSheetId="9">#REF!</definedName>
    <definedName name="Roman_06" localSheetId="75">#REF!</definedName>
    <definedName name="Roman_06">#REF!</definedName>
    <definedName name="roman_09" localSheetId="50">#REF!</definedName>
    <definedName name="roman_09" localSheetId="48">#REF!</definedName>
    <definedName name="roman_09" localSheetId="47">#REF!</definedName>
    <definedName name="roman_09" localSheetId="66">#REF!</definedName>
    <definedName name="roman_09" localSheetId="77">#REF!</definedName>
    <definedName name="roman_09" localSheetId="49">#REF!</definedName>
    <definedName name="roman_09" localSheetId="46">#REF!</definedName>
    <definedName name="roman_09" localSheetId="13">#REF!</definedName>
    <definedName name="roman_09" localSheetId="18">#REF!</definedName>
    <definedName name="roman_09" localSheetId="20">#REF!</definedName>
    <definedName name="roman_09" localSheetId="9">#REF!</definedName>
    <definedName name="roman_09" localSheetId="75">#REF!</definedName>
    <definedName name="roman_09">#REF!</definedName>
    <definedName name="roman_11" localSheetId="50">#REF!</definedName>
    <definedName name="roman_11" localSheetId="48">#REF!</definedName>
    <definedName name="roman_11" localSheetId="47">#REF!</definedName>
    <definedName name="roman_11" localSheetId="66">#REF!</definedName>
    <definedName name="roman_11" localSheetId="77">#REF!</definedName>
    <definedName name="roman_11" localSheetId="49">#REF!</definedName>
    <definedName name="roman_11" localSheetId="46">#REF!</definedName>
    <definedName name="roman_11" localSheetId="13">#REF!</definedName>
    <definedName name="roman_11" localSheetId="18">#REF!</definedName>
    <definedName name="roman_11" localSheetId="20">#REF!</definedName>
    <definedName name="roman_11" localSheetId="9">#REF!</definedName>
    <definedName name="roman_11" localSheetId="75">#REF!</definedName>
    <definedName name="roman_11">#REF!</definedName>
    <definedName name="roman11" localSheetId="50">#REF!</definedName>
    <definedName name="roman11" localSheetId="48">#REF!</definedName>
    <definedName name="roman11" localSheetId="47">#REF!</definedName>
    <definedName name="roman11" localSheetId="66">#REF!</definedName>
    <definedName name="roman11" localSheetId="77">#REF!</definedName>
    <definedName name="roman11" localSheetId="49">#REF!</definedName>
    <definedName name="roman11" localSheetId="46">#REF!</definedName>
    <definedName name="roman11" localSheetId="13">#REF!</definedName>
    <definedName name="roman11" localSheetId="18">#REF!</definedName>
    <definedName name="roman11" localSheetId="20">#REF!</definedName>
    <definedName name="roman11" localSheetId="9">#REF!</definedName>
    <definedName name="roman11" localSheetId="75">#REF!</definedName>
    <definedName name="roman11">#REF!</definedName>
    <definedName name="Roman2_1" localSheetId="50">#REF!</definedName>
    <definedName name="Roman2_1" localSheetId="48">#REF!</definedName>
    <definedName name="Roman2_1" localSheetId="47">#REF!</definedName>
    <definedName name="Roman2_1" localSheetId="66">#REF!</definedName>
    <definedName name="Roman2_1" localSheetId="77">#REF!</definedName>
    <definedName name="Roman2_1" localSheetId="49">#REF!</definedName>
    <definedName name="Roman2_1" localSheetId="46">#REF!</definedName>
    <definedName name="Roman2_1" localSheetId="13">#REF!</definedName>
    <definedName name="Roman2_1" localSheetId="18">#REF!</definedName>
    <definedName name="Roman2_1" localSheetId="20">#REF!</definedName>
    <definedName name="Roman2_1" localSheetId="9">#REF!</definedName>
    <definedName name="Roman2_1" localSheetId="75">#REF!</definedName>
    <definedName name="Roman2_1">#REF!</definedName>
    <definedName name="Roman2_3" localSheetId="50">#REF!</definedName>
    <definedName name="Roman2_3" localSheetId="48">#REF!</definedName>
    <definedName name="Roman2_3" localSheetId="47">#REF!</definedName>
    <definedName name="Roman2_3" localSheetId="66">#REF!</definedName>
    <definedName name="Roman2_3" localSheetId="77">#REF!</definedName>
    <definedName name="Roman2_3" localSheetId="49">#REF!</definedName>
    <definedName name="Roman2_3" localSheetId="46">#REF!</definedName>
    <definedName name="Roman2_3" localSheetId="13">#REF!</definedName>
    <definedName name="Roman2_3" localSheetId="18">#REF!</definedName>
    <definedName name="Roman2_3" localSheetId="20">#REF!</definedName>
    <definedName name="Roman2_3" localSheetId="9">#REF!</definedName>
    <definedName name="Roman2_3" localSheetId="75">#REF!</definedName>
    <definedName name="Roman2_3">#REF!</definedName>
    <definedName name="roman31" localSheetId="50">#REF!</definedName>
    <definedName name="roman31" localSheetId="48">#REF!</definedName>
    <definedName name="roman31" localSheetId="47">#REF!</definedName>
    <definedName name="roman31" localSheetId="66">#REF!</definedName>
    <definedName name="roman31" localSheetId="77">#REF!</definedName>
    <definedName name="roman31" localSheetId="49">#REF!</definedName>
    <definedName name="roman31" localSheetId="46">#REF!</definedName>
    <definedName name="roman31" localSheetId="13">#REF!</definedName>
    <definedName name="roman31" localSheetId="18">#REF!</definedName>
    <definedName name="roman31" localSheetId="20">#REF!</definedName>
    <definedName name="roman31" localSheetId="9">#REF!</definedName>
    <definedName name="roman31" localSheetId="75">#REF!</definedName>
    <definedName name="roman31">#REF!</definedName>
    <definedName name="roman33" localSheetId="50">#REF!</definedName>
    <definedName name="roman33" localSheetId="48">#REF!</definedName>
    <definedName name="roman33" localSheetId="47">#REF!</definedName>
    <definedName name="roman33" localSheetId="66">#REF!</definedName>
    <definedName name="roman33" localSheetId="77">#REF!</definedName>
    <definedName name="roman33" localSheetId="49">#REF!</definedName>
    <definedName name="roman33" localSheetId="46">#REF!</definedName>
    <definedName name="roman33" localSheetId="13">#REF!</definedName>
    <definedName name="roman33" localSheetId="18">#REF!</definedName>
    <definedName name="roman33" localSheetId="20">#REF!</definedName>
    <definedName name="roman33" localSheetId="9">#REF!</definedName>
    <definedName name="roman33" localSheetId="75">#REF!</definedName>
    <definedName name="roman33">#REF!</definedName>
    <definedName name="roman4_3" localSheetId="50">#REF!</definedName>
    <definedName name="roman4_3" localSheetId="48">#REF!</definedName>
    <definedName name="roman4_3" localSheetId="47">#REF!</definedName>
    <definedName name="roman4_3" localSheetId="66">#REF!</definedName>
    <definedName name="roman4_3" localSheetId="77">#REF!</definedName>
    <definedName name="roman4_3" localSheetId="49">#REF!</definedName>
    <definedName name="roman4_3" localSheetId="46">#REF!</definedName>
    <definedName name="roman4_3" localSheetId="13">#REF!</definedName>
    <definedName name="roman4_3" localSheetId="18">#REF!</definedName>
    <definedName name="roman4_3" localSheetId="20">#REF!</definedName>
    <definedName name="roman4_3" localSheetId="9">#REF!</definedName>
    <definedName name="roman4_3" localSheetId="75">#REF!</definedName>
    <definedName name="roman4_3">#REF!</definedName>
    <definedName name="roman43" localSheetId="50">#REF!</definedName>
    <definedName name="roman43" localSheetId="48">#REF!</definedName>
    <definedName name="roman43" localSheetId="47">#REF!</definedName>
    <definedName name="roman43" localSheetId="49">#REF!</definedName>
    <definedName name="roman43" localSheetId="75">#REF!</definedName>
    <definedName name="roman43">#REF!</definedName>
    <definedName name="roman7_1" localSheetId="50">#REF!</definedName>
    <definedName name="roman7_1" localSheetId="48">#REF!</definedName>
    <definedName name="roman7_1" localSheetId="47">#REF!</definedName>
    <definedName name="roman7_1" localSheetId="66">#REF!</definedName>
    <definedName name="roman7_1" localSheetId="77">#REF!</definedName>
    <definedName name="roman7_1" localSheetId="49">#REF!</definedName>
    <definedName name="roman7_1" localSheetId="46">#REF!</definedName>
    <definedName name="roman7_1" localSheetId="13">#REF!</definedName>
    <definedName name="roman7_1" localSheetId="18">#REF!</definedName>
    <definedName name="roman7_1" localSheetId="20">#REF!</definedName>
    <definedName name="roman7_1" localSheetId="9">#REF!</definedName>
    <definedName name="roman7_1" localSheetId="75">#REF!</definedName>
    <definedName name="roman7_1">#REF!</definedName>
    <definedName name="roman77" localSheetId="50">#REF!</definedName>
    <definedName name="roman77" localSheetId="48">#REF!</definedName>
    <definedName name="roman77" localSheetId="47">#REF!</definedName>
    <definedName name="roman77" localSheetId="66">#REF!</definedName>
    <definedName name="roman77" localSheetId="77">#REF!</definedName>
    <definedName name="roman77" localSheetId="49">#REF!</definedName>
    <definedName name="roman77" localSheetId="46">#REF!</definedName>
    <definedName name="roman77" localSheetId="13">#REF!</definedName>
    <definedName name="roman77" localSheetId="18">#REF!</definedName>
    <definedName name="roman77" localSheetId="20">#REF!</definedName>
    <definedName name="roman77" localSheetId="9">#REF!</definedName>
    <definedName name="roman77" localSheetId="75">#REF!</definedName>
    <definedName name="roman77">#REF!</definedName>
    <definedName name="romann_12" localSheetId="50">#REF!</definedName>
    <definedName name="romann_12" localSheetId="48">#REF!</definedName>
    <definedName name="romann_12" localSheetId="47">#REF!</definedName>
    <definedName name="romann_12" localSheetId="66">#REF!</definedName>
    <definedName name="romann_12" localSheetId="77">#REF!</definedName>
    <definedName name="romann_12" localSheetId="49">#REF!</definedName>
    <definedName name="romann_12" localSheetId="46">#REF!</definedName>
    <definedName name="romann_12" localSheetId="13">#REF!</definedName>
    <definedName name="romann_12" localSheetId="18">#REF!</definedName>
    <definedName name="romann_12" localSheetId="20">#REF!</definedName>
    <definedName name="romann_12" localSheetId="9">#REF!</definedName>
    <definedName name="romann_12" localSheetId="75">#REF!</definedName>
    <definedName name="romann_12">#REF!</definedName>
    <definedName name="romann_66" localSheetId="50">#REF!</definedName>
    <definedName name="romann_66" localSheetId="48">#REF!</definedName>
    <definedName name="romann_66" localSheetId="47">#REF!</definedName>
    <definedName name="romann_66" localSheetId="66">#REF!</definedName>
    <definedName name="romann_66" localSheetId="77">#REF!</definedName>
    <definedName name="romann_66" localSheetId="49">#REF!</definedName>
    <definedName name="romann_66" localSheetId="46">#REF!</definedName>
    <definedName name="romann_66" localSheetId="13">#REF!</definedName>
    <definedName name="romann_66" localSheetId="18">#REF!</definedName>
    <definedName name="romann_66" localSheetId="20">#REF!</definedName>
    <definedName name="romann_66" localSheetId="9">#REF!</definedName>
    <definedName name="romann_66" localSheetId="75">#REF!</definedName>
    <definedName name="romann_66">#REF!</definedName>
    <definedName name="romann33" localSheetId="50">#REF!</definedName>
    <definedName name="romann33" localSheetId="48">#REF!</definedName>
    <definedName name="romann33" localSheetId="47">#REF!</definedName>
    <definedName name="romann33" localSheetId="66">#REF!</definedName>
    <definedName name="romann33" localSheetId="77">#REF!</definedName>
    <definedName name="romann33" localSheetId="49">#REF!</definedName>
    <definedName name="romann33" localSheetId="46">#REF!</definedName>
    <definedName name="romann33" localSheetId="13">#REF!</definedName>
    <definedName name="romann33" localSheetId="18">#REF!</definedName>
    <definedName name="romann33" localSheetId="20">#REF!</definedName>
    <definedName name="romann33" localSheetId="9">#REF!</definedName>
    <definedName name="romann33" localSheetId="75">#REF!</definedName>
    <definedName name="romann33">#REF!</definedName>
    <definedName name="s">#REF!</definedName>
    <definedName name="SasekiFuri" localSheetId="50">#REF!</definedName>
    <definedName name="SasekiFuri" localSheetId="48">#REF!</definedName>
    <definedName name="SasekiFuri" localSheetId="47">#REF!</definedName>
    <definedName name="SasekiFuri" localSheetId="66">#REF!</definedName>
    <definedName name="SasekiFuri" localSheetId="77">#REF!</definedName>
    <definedName name="SasekiFuri" localSheetId="76">#REF!</definedName>
    <definedName name="SasekiFuri" localSheetId="49">#REF!</definedName>
    <definedName name="SasekiFuri" localSheetId="46">#REF!</definedName>
    <definedName name="SasekiFuri" localSheetId="13">#REF!</definedName>
    <definedName name="SasekiFuri" localSheetId="18">#REF!</definedName>
    <definedName name="SasekiFuri" localSheetId="20">#REF!</definedName>
    <definedName name="SasekiFuri" localSheetId="9">#REF!</definedName>
    <definedName name="SasekiFuri" localSheetId="75">#REF!</definedName>
    <definedName name="SasekiFuri">#REF!</definedName>
    <definedName name="SasekiJyusyo" localSheetId="50">#REF!</definedName>
    <definedName name="SasekiJyusyo" localSheetId="48">#REF!</definedName>
    <definedName name="SasekiJyusyo" localSheetId="47">#REF!</definedName>
    <definedName name="SasekiJyusyo" localSheetId="66">#REF!</definedName>
    <definedName name="SasekiJyusyo" localSheetId="77">#REF!</definedName>
    <definedName name="SasekiJyusyo" localSheetId="76">#REF!</definedName>
    <definedName name="SasekiJyusyo" localSheetId="49">#REF!</definedName>
    <definedName name="SasekiJyusyo" localSheetId="46">#REF!</definedName>
    <definedName name="SasekiJyusyo" localSheetId="13">#REF!</definedName>
    <definedName name="SasekiJyusyo" localSheetId="18">#REF!</definedName>
    <definedName name="SasekiJyusyo" localSheetId="20">#REF!</definedName>
    <definedName name="SasekiJyusyo" localSheetId="9">#REF!</definedName>
    <definedName name="SasekiJyusyo" localSheetId="75">#REF!</definedName>
    <definedName name="SasekiJyusyo">#REF!</definedName>
    <definedName name="SasekiShimei" localSheetId="50">#REF!</definedName>
    <definedName name="SasekiShimei" localSheetId="48">#REF!</definedName>
    <definedName name="SasekiShimei" localSheetId="47">#REF!</definedName>
    <definedName name="SasekiShimei" localSheetId="66">#REF!</definedName>
    <definedName name="SasekiShimei" localSheetId="77">#REF!</definedName>
    <definedName name="SasekiShimei" localSheetId="76">#REF!</definedName>
    <definedName name="SasekiShimei" localSheetId="49">#REF!</definedName>
    <definedName name="SasekiShimei" localSheetId="46">#REF!</definedName>
    <definedName name="SasekiShimei" localSheetId="13">#REF!</definedName>
    <definedName name="SasekiShimei" localSheetId="18">#REF!</definedName>
    <definedName name="SasekiShimei" localSheetId="20">#REF!</definedName>
    <definedName name="SasekiShimei" localSheetId="9">#REF!</definedName>
    <definedName name="SasekiShimei" localSheetId="75">#REF!</definedName>
    <definedName name="SasekiShimei">#REF!</definedName>
    <definedName name="SasekiYubin" localSheetId="50">#REF!</definedName>
    <definedName name="SasekiYubin" localSheetId="48">#REF!</definedName>
    <definedName name="SasekiYubin" localSheetId="47">#REF!</definedName>
    <definedName name="SasekiYubin" localSheetId="66">#REF!</definedName>
    <definedName name="SasekiYubin" localSheetId="77">#REF!</definedName>
    <definedName name="SasekiYubin" localSheetId="76">#REF!</definedName>
    <definedName name="SasekiYubin" localSheetId="49">#REF!</definedName>
    <definedName name="SasekiYubin" localSheetId="46">#REF!</definedName>
    <definedName name="SasekiYubin" localSheetId="13">#REF!</definedName>
    <definedName name="SasekiYubin" localSheetId="18">#REF!</definedName>
    <definedName name="SasekiYubin" localSheetId="20">#REF!</definedName>
    <definedName name="SasekiYubin" localSheetId="9">#REF!</definedName>
    <definedName name="SasekiYubin" localSheetId="75">#REF!</definedName>
    <definedName name="SasekiYubin">#REF!</definedName>
    <definedName name="sdsgfsgfs">#REF!</definedName>
    <definedName name="serv" localSheetId="50">#REF!</definedName>
    <definedName name="serv" localSheetId="48">#REF!</definedName>
    <definedName name="serv" localSheetId="47">#REF!</definedName>
    <definedName name="serv" localSheetId="66">#REF!</definedName>
    <definedName name="serv" localSheetId="77">#REF!</definedName>
    <definedName name="serv" localSheetId="49">#REF!</definedName>
    <definedName name="serv" localSheetId="46">#REF!</definedName>
    <definedName name="serv" localSheetId="13">#REF!</definedName>
    <definedName name="serv" localSheetId="18">#REF!</definedName>
    <definedName name="serv" localSheetId="20">#REF!</definedName>
    <definedName name="serv" localSheetId="9">#REF!</definedName>
    <definedName name="serv" localSheetId="75">#REF!</definedName>
    <definedName name="serv">#REF!</definedName>
    <definedName name="serv_" localSheetId="50">#REF!</definedName>
    <definedName name="serv_" localSheetId="48">#REF!</definedName>
    <definedName name="serv_" localSheetId="47">#REF!</definedName>
    <definedName name="serv_" localSheetId="66">#REF!</definedName>
    <definedName name="serv_" localSheetId="77">#REF!</definedName>
    <definedName name="serv_" localSheetId="49">#REF!</definedName>
    <definedName name="serv_" localSheetId="46">#REF!</definedName>
    <definedName name="serv_" localSheetId="13">#REF!</definedName>
    <definedName name="serv_" localSheetId="18">#REF!</definedName>
    <definedName name="serv_" localSheetId="20">#REF!</definedName>
    <definedName name="serv_" localSheetId="9">#REF!</definedName>
    <definedName name="serv_" localSheetId="75">#REF!</definedName>
    <definedName name="serv_">#REF!</definedName>
    <definedName name="Serv_LIST" localSheetId="50">#REF!</definedName>
    <definedName name="Serv_LIST" localSheetId="48">#REF!</definedName>
    <definedName name="Serv_LIST" localSheetId="47">#REF!</definedName>
    <definedName name="Serv_LIST" localSheetId="66">#REF!</definedName>
    <definedName name="Serv_LIST" localSheetId="77">#REF!</definedName>
    <definedName name="Serv_LIST" localSheetId="49">#REF!</definedName>
    <definedName name="Serv_LIST" localSheetId="46">#REF!</definedName>
    <definedName name="Serv_LIST" localSheetId="13">#REF!</definedName>
    <definedName name="Serv_LIST" localSheetId="18">#REF!</definedName>
    <definedName name="Serv_LIST" localSheetId="20">#REF!</definedName>
    <definedName name="Serv_LIST" localSheetId="9">#REF!</definedName>
    <definedName name="Serv_LIST" localSheetId="75">#REF!</definedName>
    <definedName name="Serv_LIST">#REF!</definedName>
    <definedName name="servo1" localSheetId="50">#REF!</definedName>
    <definedName name="servo1" localSheetId="48">#REF!</definedName>
    <definedName name="servo1" localSheetId="47">#REF!</definedName>
    <definedName name="servo1" localSheetId="66">#REF!</definedName>
    <definedName name="servo1" localSheetId="77">#REF!</definedName>
    <definedName name="servo1" localSheetId="49">#REF!</definedName>
    <definedName name="servo1" localSheetId="46">#REF!</definedName>
    <definedName name="servo1" localSheetId="13">#REF!</definedName>
    <definedName name="servo1" localSheetId="18">#REF!</definedName>
    <definedName name="servo1" localSheetId="20">#REF!</definedName>
    <definedName name="servo1" localSheetId="9">#REF!</definedName>
    <definedName name="servo1" localSheetId="75">#REF!</definedName>
    <definedName name="servo1">#REF!</definedName>
    <definedName name="ShinseiFax" localSheetId="50">#REF!</definedName>
    <definedName name="ShinseiFax" localSheetId="48">#REF!</definedName>
    <definedName name="ShinseiFax" localSheetId="47">#REF!</definedName>
    <definedName name="ShinseiFax" localSheetId="66">#REF!</definedName>
    <definedName name="ShinseiFax" localSheetId="77">#REF!</definedName>
    <definedName name="ShinseiFax" localSheetId="76">#REF!</definedName>
    <definedName name="ShinseiFax" localSheetId="49">#REF!</definedName>
    <definedName name="ShinseiFax" localSheetId="46">#REF!</definedName>
    <definedName name="ShinseiFax" localSheetId="13">#REF!</definedName>
    <definedName name="ShinseiFax" localSheetId="18">#REF!</definedName>
    <definedName name="ShinseiFax" localSheetId="20">#REF!</definedName>
    <definedName name="ShinseiFax" localSheetId="9">#REF!</definedName>
    <definedName name="ShinseiFax" localSheetId="75">#REF!</definedName>
    <definedName name="ShinseiFax">#REF!</definedName>
    <definedName name="ShinseiMeisyo" localSheetId="50">#REF!</definedName>
    <definedName name="ShinseiMeisyo" localSheetId="48">#REF!</definedName>
    <definedName name="ShinseiMeisyo" localSheetId="47">#REF!</definedName>
    <definedName name="ShinseiMeisyo" localSheetId="66">#REF!</definedName>
    <definedName name="ShinseiMeisyo" localSheetId="77">#REF!</definedName>
    <definedName name="ShinseiMeisyo" localSheetId="76">#REF!</definedName>
    <definedName name="ShinseiMeisyo" localSheetId="49">#REF!</definedName>
    <definedName name="ShinseiMeisyo" localSheetId="46">#REF!</definedName>
    <definedName name="ShinseiMeisyo" localSheetId="13">#REF!</definedName>
    <definedName name="ShinseiMeisyo" localSheetId="18">#REF!</definedName>
    <definedName name="ShinseiMeisyo" localSheetId="20">#REF!</definedName>
    <definedName name="ShinseiMeisyo" localSheetId="9">#REF!</definedName>
    <definedName name="ShinseiMeisyo" localSheetId="75">#REF!</definedName>
    <definedName name="ShinseiMeisyo">#REF!</definedName>
    <definedName name="ShinseiMeisyoKana" localSheetId="50">#REF!</definedName>
    <definedName name="ShinseiMeisyoKana" localSheetId="48">#REF!</definedName>
    <definedName name="ShinseiMeisyoKana" localSheetId="47">#REF!</definedName>
    <definedName name="ShinseiMeisyoKana" localSheetId="66">#REF!</definedName>
    <definedName name="ShinseiMeisyoKana" localSheetId="77">#REF!</definedName>
    <definedName name="ShinseiMeisyoKana" localSheetId="76">#REF!</definedName>
    <definedName name="ShinseiMeisyoKana" localSheetId="49">#REF!</definedName>
    <definedName name="ShinseiMeisyoKana" localSheetId="46">#REF!</definedName>
    <definedName name="ShinseiMeisyoKana" localSheetId="13">#REF!</definedName>
    <definedName name="ShinseiMeisyoKana" localSheetId="18">#REF!</definedName>
    <definedName name="ShinseiMeisyoKana" localSheetId="20">#REF!</definedName>
    <definedName name="ShinseiMeisyoKana" localSheetId="9">#REF!</definedName>
    <definedName name="ShinseiMeisyoKana" localSheetId="75">#REF!</definedName>
    <definedName name="ShinseiMeisyoKana">#REF!</definedName>
    <definedName name="ShinseiSyozai" localSheetId="50">#REF!</definedName>
    <definedName name="ShinseiSyozai" localSheetId="48">#REF!</definedName>
    <definedName name="ShinseiSyozai" localSheetId="47">#REF!</definedName>
    <definedName name="ShinseiSyozai" localSheetId="66">#REF!</definedName>
    <definedName name="ShinseiSyozai" localSheetId="77">#REF!</definedName>
    <definedName name="ShinseiSyozai" localSheetId="76">#REF!</definedName>
    <definedName name="ShinseiSyozai" localSheetId="49">#REF!</definedName>
    <definedName name="ShinseiSyozai" localSheetId="46">#REF!</definedName>
    <definedName name="ShinseiSyozai" localSheetId="13">#REF!</definedName>
    <definedName name="ShinseiSyozai" localSheetId="18">#REF!</definedName>
    <definedName name="ShinseiSyozai" localSheetId="20">#REF!</definedName>
    <definedName name="ShinseiSyozai" localSheetId="9">#REF!</definedName>
    <definedName name="ShinseiSyozai" localSheetId="75">#REF!</definedName>
    <definedName name="ShinseiSyozai">#REF!</definedName>
    <definedName name="ShinseiTel" localSheetId="50">#REF!</definedName>
    <definedName name="ShinseiTel" localSheetId="48">#REF!</definedName>
    <definedName name="ShinseiTel" localSheetId="47">#REF!</definedName>
    <definedName name="ShinseiTel" localSheetId="66">#REF!</definedName>
    <definedName name="ShinseiTel" localSheetId="77">#REF!</definedName>
    <definedName name="ShinseiTel" localSheetId="76">#REF!</definedName>
    <definedName name="ShinseiTel" localSheetId="49">#REF!</definedName>
    <definedName name="ShinseiTel" localSheetId="46">#REF!</definedName>
    <definedName name="ShinseiTel" localSheetId="13">#REF!</definedName>
    <definedName name="ShinseiTel" localSheetId="18">#REF!</definedName>
    <definedName name="ShinseiTel" localSheetId="20">#REF!</definedName>
    <definedName name="ShinseiTel" localSheetId="9">#REF!</definedName>
    <definedName name="ShinseiTel" localSheetId="75">#REF!</definedName>
    <definedName name="ShinseiTel">#REF!</definedName>
    <definedName name="ShinseiYubin" localSheetId="50">#REF!</definedName>
    <definedName name="ShinseiYubin" localSheetId="48">#REF!</definedName>
    <definedName name="ShinseiYubin" localSheetId="47">#REF!</definedName>
    <definedName name="ShinseiYubin" localSheetId="66">#REF!</definedName>
    <definedName name="ShinseiYubin" localSheetId="77">#REF!</definedName>
    <definedName name="ShinseiYubin" localSheetId="76">#REF!</definedName>
    <definedName name="ShinseiYubin" localSheetId="49">#REF!</definedName>
    <definedName name="ShinseiYubin" localSheetId="46">#REF!</definedName>
    <definedName name="ShinseiYubin" localSheetId="13">#REF!</definedName>
    <definedName name="ShinseiYubin" localSheetId="18">#REF!</definedName>
    <definedName name="ShinseiYubin" localSheetId="20">#REF!</definedName>
    <definedName name="ShinseiYubin" localSheetId="9">#REF!</definedName>
    <definedName name="ShinseiYubin" localSheetId="75">#REF!</definedName>
    <definedName name="ShinseiYubin">#REF!</definedName>
    <definedName name="siharai" localSheetId="50">#REF!</definedName>
    <definedName name="siharai" localSheetId="48">#REF!</definedName>
    <definedName name="siharai" localSheetId="47">#REF!</definedName>
    <definedName name="siharai" localSheetId="66">#REF!</definedName>
    <definedName name="siharai" localSheetId="77">#REF!</definedName>
    <definedName name="siharai" localSheetId="49">#REF!</definedName>
    <definedName name="siharai" localSheetId="46">#REF!</definedName>
    <definedName name="siharai" localSheetId="13">#REF!</definedName>
    <definedName name="siharai" localSheetId="18">#REF!</definedName>
    <definedName name="siharai" localSheetId="20">#REF!</definedName>
    <definedName name="siharai" localSheetId="9">#REF!</definedName>
    <definedName name="siharai" localSheetId="75">#REF!</definedName>
    <definedName name="siharai">#REF!</definedName>
    <definedName name="sikuchouson" localSheetId="50">#REF!</definedName>
    <definedName name="sikuchouson" localSheetId="48">#REF!</definedName>
    <definedName name="sikuchouson" localSheetId="47">#REF!</definedName>
    <definedName name="sikuchouson" localSheetId="66">#REF!</definedName>
    <definedName name="sikuchouson" localSheetId="77">#REF!</definedName>
    <definedName name="sikuchouson" localSheetId="49">#REF!</definedName>
    <definedName name="sikuchouson" localSheetId="46">#REF!</definedName>
    <definedName name="sikuchouson" localSheetId="13">#REF!</definedName>
    <definedName name="sikuchouson" localSheetId="18">#REF!</definedName>
    <definedName name="sikuchouson" localSheetId="20">#REF!</definedName>
    <definedName name="sikuchouson" localSheetId="9">#REF!</definedName>
    <definedName name="sikuchouson" localSheetId="75">#REF!</definedName>
    <definedName name="sikuchouson">#REF!</definedName>
    <definedName name="sinseisaki" localSheetId="50">#REF!</definedName>
    <definedName name="sinseisaki" localSheetId="48">#REF!</definedName>
    <definedName name="sinseisaki" localSheetId="47">#REF!</definedName>
    <definedName name="sinseisaki" localSheetId="66">#REF!</definedName>
    <definedName name="sinseisaki" localSheetId="77">#REF!</definedName>
    <definedName name="sinseisaki" localSheetId="49">#REF!</definedName>
    <definedName name="sinseisaki" localSheetId="46">#REF!</definedName>
    <definedName name="sinseisaki" localSheetId="13">#REF!</definedName>
    <definedName name="sinseisaki" localSheetId="18">#REF!</definedName>
    <definedName name="sinseisaki" localSheetId="20">#REF!</definedName>
    <definedName name="sinseisaki" localSheetId="9">#REF!</definedName>
    <definedName name="sinseisaki" localSheetId="75">#REF!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71">#REF!</definedName>
    <definedName name="swwww">#REF!</definedName>
    <definedName name="t" localSheetId="71">#REF!</definedName>
    <definedName name="t">#REF!</definedName>
    <definedName name="ｔａｂｉｅ＿04" localSheetId="71">#REF!</definedName>
    <definedName name="ｔａｂｉｅ＿04" localSheetId="50">#REF!</definedName>
    <definedName name="ｔａｂｉｅ＿04" localSheetId="48">#REF!</definedName>
    <definedName name="ｔａｂｉｅ＿04" localSheetId="47">#REF!</definedName>
    <definedName name="ｔａｂｉｅ＿04" localSheetId="66">#REF!</definedName>
    <definedName name="ｔａｂｉｅ＿04" localSheetId="77">#REF!</definedName>
    <definedName name="ｔａｂｉｅ＿04" localSheetId="49">#REF!</definedName>
    <definedName name="ｔａｂｉｅ＿04" localSheetId="46">#REF!</definedName>
    <definedName name="ｔａｂｉｅ＿04" localSheetId="13">#REF!</definedName>
    <definedName name="ｔａｂｉｅ＿04" localSheetId="18">#REF!</definedName>
    <definedName name="ｔａｂｉｅ＿04" localSheetId="20">#REF!</definedName>
    <definedName name="ｔａｂｉｅ＿04" localSheetId="9">#REF!</definedName>
    <definedName name="ｔａｂｉｅ＿04" localSheetId="75">#REF!</definedName>
    <definedName name="ｔａｂｉｅ＿04">#REF!</definedName>
    <definedName name="table_03" localSheetId="50">#REF!</definedName>
    <definedName name="table_03" localSheetId="48">#REF!</definedName>
    <definedName name="table_03" localSheetId="47">#REF!</definedName>
    <definedName name="table_03" localSheetId="66">#REF!</definedName>
    <definedName name="table_03" localSheetId="77">#REF!</definedName>
    <definedName name="table_03" localSheetId="49">#REF!</definedName>
    <definedName name="table_03" localSheetId="46">#REF!</definedName>
    <definedName name="table_03" localSheetId="13">#REF!</definedName>
    <definedName name="table_03" localSheetId="18">#REF!</definedName>
    <definedName name="table_03" localSheetId="20">#REF!</definedName>
    <definedName name="table_03" localSheetId="9">#REF!</definedName>
    <definedName name="table_03" localSheetId="75">#REF!</definedName>
    <definedName name="table_03">#REF!</definedName>
    <definedName name="table_06" localSheetId="50">#REF!</definedName>
    <definedName name="table_06" localSheetId="48">#REF!</definedName>
    <definedName name="table_06" localSheetId="47">#REF!</definedName>
    <definedName name="table_06" localSheetId="66">#REF!</definedName>
    <definedName name="table_06" localSheetId="77">#REF!</definedName>
    <definedName name="table_06" localSheetId="49">#REF!</definedName>
    <definedName name="table_06" localSheetId="46">#REF!</definedName>
    <definedName name="table_06" localSheetId="13">#REF!</definedName>
    <definedName name="table_06" localSheetId="18">#REF!</definedName>
    <definedName name="table_06" localSheetId="20">#REF!</definedName>
    <definedName name="table_06" localSheetId="9">#REF!</definedName>
    <definedName name="table_06" localSheetId="75">#REF!</definedName>
    <definedName name="table_06">#REF!</definedName>
    <definedName name="table2_3" localSheetId="50">#REF!</definedName>
    <definedName name="table2_3" localSheetId="48">#REF!</definedName>
    <definedName name="table2_3" localSheetId="47">#REF!</definedName>
    <definedName name="table2_3" localSheetId="66">#REF!</definedName>
    <definedName name="table2_3" localSheetId="77">#REF!</definedName>
    <definedName name="table2_3" localSheetId="49">#REF!</definedName>
    <definedName name="table2_3" localSheetId="46">#REF!</definedName>
    <definedName name="table2_3" localSheetId="13">#REF!</definedName>
    <definedName name="table2_3" localSheetId="18">#REF!</definedName>
    <definedName name="table2_3" localSheetId="20">#REF!</definedName>
    <definedName name="table2_3" localSheetId="9">#REF!</definedName>
    <definedName name="table2_3" localSheetId="75">#REF!</definedName>
    <definedName name="table2_3">#REF!</definedName>
    <definedName name="tanaka">#REF!</definedName>
    <definedName name="tanaka1">#REF!</definedName>
    <definedName name="tanaka2">#REF!</definedName>
    <definedName name="tapi2" localSheetId="50">#REF!</definedName>
    <definedName name="tapi2" localSheetId="48">#REF!</definedName>
    <definedName name="tapi2" localSheetId="47">#REF!</definedName>
    <definedName name="tapi2" localSheetId="66">#REF!</definedName>
    <definedName name="tapi2" localSheetId="77">#REF!</definedName>
    <definedName name="tapi2" localSheetId="49">#REF!</definedName>
    <definedName name="tapi2" localSheetId="46">#REF!</definedName>
    <definedName name="tapi2" localSheetId="13">#REF!</definedName>
    <definedName name="tapi2" localSheetId="18">#REF!</definedName>
    <definedName name="tapi2" localSheetId="20">#REF!</definedName>
    <definedName name="tapi2" localSheetId="9">#REF!</definedName>
    <definedName name="tapi2" localSheetId="75">#REF!</definedName>
    <definedName name="tapi2">#REF!</definedName>
    <definedName name="tebie_07" localSheetId="50">#REF!</definedName>
    <definedName name="tebie_07" localSheetId="48">#REF!</definedName>
    <definedName name="tebie_07" localSheetId="47">#REF!</definedName>
    <definedName name="tebie_07" localSheetId="49">#REF!</definedName>
    <definedName name="tebie_07" localSheetId="75">#REF!</definedName>
    <definedName name="tebie_07">#REF!</definedName>
    <definedName name="tebie_o7" localSheetId="50">#REF!</definedName>
    <definedName name="tebie_o7" localSheetId="48">#REF!</definedName>
    <definedName name="tebie_o7" localSheetId="47">#REF!</definedName>
    <definedName name="tebie_o7" localSheetId="66">#REF!</definedName>
    <definedName name="tebie_o7" localSheetId="77">#REF!</definedName>
    <definedName name="tebie_o7" localSheetId="49">#REF!</definedName>
    <definedName name="tebie_o7" localSheetId="46">#REF!</definedName>
    <definedName name="tebie_o7" localSheetId="13">#REF!</definedName>
    <definedName name="tebie_o7" localSheetId="18">#REF!</definedName>
    <definedName name="tebie_o7" localSheetId="20">#REF!</definedName>
    <definedName name="tebie_o7" localSheetId="9">#REF!</definedName>
    <definedName name="tebie_o7" localSheetId="75">#REF!</definedName>
    <definedName name="tebie_o7">#REF!</definedName>
    <definedName name="tebie07" localSheetId="50">#REF!</definedName>
    <definedName name="tebie07" localSheetId="48">#REF!</definedName>
    <definedName name="tebie07" localSheetId="47">#REF!</definedName>
    <definedName name="tebie07" localSheetId="49">#REF!</definedName>
    <definedName name="tebie07" localSheetId="75">#REF!</definedName>
    <definedName name="tebie07">#REF!</definedName>
    <definedName name="tebie08" localSheetId="50">#REF!</definedName>
    <definedName name="tebie08" localSheetId="48">#REF!</definedName>
    <definedName name="tebie08" localSheetId="47">#REF!</definedName>
    <definedName name="tebie08" localSheetId="66">#REF!</definedName>
    <definedName name="tebie08" localSheetId="77">#REF!</definedName>
    <definedName name="tebie08" localSheetId="49">#REF!</definedName>
    <definedName name="tebie08" localSheetId="46">#REF!</definedName>
    <definedName name="tebie08" localSheetId="13">#REF!</definedName>
    <definedName name="tebie08" localSheetId="18">#REF!</definedName>
    <definedName name="tebie08" localSheetId="20">#REF!</definedName>
    <definedName name="tebie08" localSheetId="9">#REF!</definedName>
    <definedName name="tebie08" localSheetId="75">#REF!</definedName>
    <definedName name="tebie08">#REF!</definedName>
    <definedName name="tebie33" localSheetId="50">#REF!</definedName>
    <definedName name="tebie33" localSheetId="48">#REF!</definedName>
    <definedName name="tebie33" localSheetId="47">#REF!</definedName>
    <definedName name="tebie33" localSheetId="66">#REF!</definedName>
    <definedName name="tebie33" localSheetId="77">#REF!</definedName>
    <definedName name="tebie33" localSheetId="49">#REF!</definedName>
    <definedName name="tebie33" localSheetId="46">#REF!</definedName>
    <definedName name="tebie33" localSheetId="13">#REF!</definedName>
    <definedName name="tebie33" localSheetId="18">#REF!</definedName>
    <definedName name="tebie33" localSheetId="20">#REF!</definedName>
    <definedName name="tebie33" localSheetId="9">#REF!</definedName>
    <definedName name="tebie33" localSheetId="75">#REF!</definedName>
    <definedName name="tebie33">#REF!</definedName>
    <definedName name="tebiroo" localSheetId="50">#REF!</definedName>
    <definedName name="tebiroo" localSheetId="48">#REF!</definedName>
    <definedName name="tebiroo" localSheetId="47">#REF!</definedName>
    <definedName name="tebiroo" localSheetId="66">#REF!</definedName>
    <definedName name="tebiroo" localSheetId="77">#REF!</definedName>
    <definedName name="tebiroo" localSheetId="49">#REF!</definedName>
    <definedName name="tebiroo" localSheetId="46">#REF!</definedName>
    <definedName name="tebiroo" localSheetId="13">#REF!</definedName>
    <definedName name="tebiroo" localSheetId="18">#REF!</definedName>
    <definedName name="tebiroo" localSheetId="20">#REF!</definedName>
    <definedName name="tebiroo" localSheetId="9">#REF!</definedName>
    <definedName name="tebiroo" localSheetId="75">#REF!</definedName>
    <definedName name="tebiroo">#REF!</definedName>
    <definedName name="teble" localSheetId="50">#REF!</definedName>
    <definedName name="teble" localSheetId="48">#REF!</definedName>
    <definedName name="teble" localSheetId="47">#REF!</definedName>
    <definedName name="teble" localSheetId="66">#REF!</definedName>
    <definedName name="teble" localSheetId="77">#REF!</definedName>
    <definedName name="teble" localSheetId="49">#REF!</definedName>
    <definedName name="teble" localSheetId="46">#REF!</definedName>
    <definedName name="teble" localSheetId="13">#REF!</definedName>
    <definedName name="teble" localSheetId="18">#REF!</definedName>
    <definedName name="teble" localSheetId="20">#REF!</definedName>
    <definedName name="teble" localSheetId="9">#REF!</definedName>
    <definedName name="teble" localSheetId="75">#REF!</definedName>
    <definedName name="teble">#REF!</definedName>
    <definedName name="teble_09" localSheetId="50">#REF!</definedName>
    <definedName name="teble_09" localSheetId="48">#REF!</definedName>
    <definedName name="teble_09" localSheetId="47">#REF!</definedName>
    <definedName name="teble_09" localSheetId="66">#REF!</definedName>
    <definedName name="teble_09" localSheetId="77">#REF!</definedName>
    <definedName name="teble_09" localSheetId="49">#REF!</definedName>
    <definedName name="teble_09" localSheetId="46">#REF!</definedName>
    <definedName name="teble_09" localSheetId="13">#REF!</definedName>
    <definedName name="teble_09" localSheetId="18">#REF!</definedName>
    <definedName name="teble_09" localSheetId="20">#REF!</definedName>
    <definedName name="teble_09" localSheetId="9">#REF!</definedName>
    <definedName name="teble_09" localSheetId="75">#REF!</definedName>
    <definedName name="teble_09">#REF!</definedName>
    <definedName name="teble77" localSheetId="50">#REF!</definedName>
    <definedName name="teble77" localSheetId="48">#REF!</definedName>
    <definedName name="teble77" localSheetId="47">#REF!</definedName>
    <definedName name="teble77" localSheetId="66">#REF!</definedName>
    <definedName name="teble77" localSheetId="77">#REF!</definedName>
    <definedName name="teble77" localSheetId="49">#REF!</definedName>
    <definedName name="teble77" localSheetId="46">#REF!</definedName>
    <definedName name="teble77" localSheetId="13">#REF!</definedName>
    <definedName name="teble77" localSheetId="18">#REF!</definedName>
    <definedName name="teble77" localSheetId="20">#REF!</definedName>
    <definedName name="teble77" localSheetId="9">#REF!</definedName>
    <definedName name="teble77" localSheetId="75">#REF!</definedName>
    <definedName name="teble77">#REF!</definedName>
    <definedName name="u">#REF!</definedName>
    <definedName name="w">#REF!</definedName>
    <definedName name="ww">#REF!</definedName>
    <definedName name="www" localSheetId="76">#REF!</definedName>
    <definedName name="www">#REF!</definedName>
    <definedName name="wwwwwwww">#REF!</definedName>
    <definedName name="xx">#REF!</definedName>
    <definedName name="xxx">#REF!</definedName>
    <definedName name="y">#REF!</definedName>
    <definedName name="yokohama" localSheetId="50">#REF!</definedName>
    <definedName name="yokohama" localSheetId="48">#REF!</definedName>
    <definedName name="yokohama" localSheetId="47">#REF!</definedName>
    <definedName name="yokohama" localSheetId="66">#REF!</definedName>
    <definedName name="yokohama" localSheetId="77">#REF!</definedName>
    <definedName name="yokohama" localSheetId="49">#REF!</definedName>
    <definedName name="yokohama" localSheetId="46">#REF!</definedName>
    <definedName name="yokohama" localSheetId="13">#REF!</definedName>
    <definedName name="yokohama" localSheetId="18">#REF!</definedName>
    <definedName name="yokohama" localSheetId="20">#REF!</definedName>
    <definedName name="yokohama" localSheetId="9">#REF!</definedName>
    <definedName name="yokohama" localSheetId="75">#REF!</definedName>
    <definedName name="yokohama">#REF!</definedName>
    <definedName name="z">#REF!</definedName>
    <definedName name="zndure" localSheetId="76">#REF!</definedName>
    <definedName name="zndure">#REF!</definedName>
    <definedName name="ア">#REF!</definedName>
    <definedName name="あ" localSheetId="50">#REF!</definedName>
    <definedName name="あ" localSheetId="48">#REF!</definedName>
    <definedName name="あ" localSheetId="47">#REF!</definedName>
    <definedName name="あ" localSheetId="66">#REF!</definedName>
    <definedName name="あ" localSheetId="77">#REF!</definedName>
    <definedName name="あ" localSheetId="49">#REF!</definedName>
    <definedName name="あ" localSheetId="46">#REF!</definedName>
    <definedName name="あ" localSheetId="13">#REF!</definedName>
    <definedName name="あ" localSheetId="18">#REF!</definedName>
    <definedName name="あ" localSheetId="20">#REF!</definedName>
    <definedName name="あ" localSheetId="9">#REF!</definedName>
    <definedName name="あ" localSheetId="75">#REF!</definedName>
    <definedName name="あ">#REF!</definedName>
    <definedName name="アア" localSheetId="50">#REF!</definedName>
    <definedName name="アア" localSheetId="48">#REF!</definedName>
    <definedName name="アア" localSheetId="47">#REF!</definedName>
    <definedName name="アア" localSheetId="49">#REF!</definedName>
    <definedName name="アア" localSheetId="75">#REF!</definedName>
    <definedName name="アア">#REF!</definedName>
    <definedName name="あああ">[1]main!#REF!</definedName>
    <definedName name="アアアア" localSheetId="71">#REF!</definedName>
    <definedName name="アアアア">#REF!</definedName>
    <definedName name="ああああああああああああ" localSheetId="71">#REF!</definedName>
    <definedName name="ああああああああああああ">#REF!</definedName>
    <definedName name="あいう" localSheetId="71">#REF!</definedName>
    <definedName name="あいう">#REF!</definedName>
    <definedName name="か" localSheetId="76">#REF!</definedName>
    <definedName name="か">#REF!</definedName>
    <definedName name="かながわ" localSheetId="76">#REF!</definedName>
    <definedName name="かながわ">#REF!</definedName>
    <definedName name="こ" localSheetId="50">#REF!</definedName>
    <definedName name="こ" localSheetId="48">#REF!</definedName>
    <definedName name="こ" localSheetId="47">#REF!</definedName>
    <definedName name="こ" localSheetId="49">#REF!</definedName>
    <definedName name="こ" localSheetId="75">#REF!</definedName>
    <definedName name="こ">#REF!</definedName>
    <definedName name="サービス" localSheetId="76">#REF!</definedName>
    <definedName name="サービス">#REF!</definedName>
    <definedName name="サービス２" localSheetId="76">#REF!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71">#REF!</definedName>
    <definedName name="看護時間" localSheetId="50">#REF!</definedName>
    <definedName name="看護時間" localSheetId="48">#REF!</definedName>
    <definedName name="看護時間" localSheetId="47">#REF!</definedName>
    <definedName name="看護時間" localSheetId="76">#REF!</definedName>
    <definedName name="看護時間" localSheetId="49">#REF!</definedName>
    <definedName name="看護時間" localSheetId="75">#REF!</definedName>
    <definedName name="看護時間">#REF!</definedName>
    <definedName name="山口県" localSheetId="71">#REF!</definedName>
    <definedName name="山口県" localSheetId="76">#REF!</definedName>
    <definedName name="山口県">#REF!</definedName>
    <definedName name="自己評価" localSheetId="71">#REF!</definedName>
    <definedName name="自己評価" localSheetId="76">#REF!</definedName>
    <definedName name="自己評価">#REF!</definedName>
    <definedName name="種類">[3]サービス種類一覧!$A$4:$A$20</definedName>
    <definedName name="就労移行支援体制" localSheetId="71">#REF!</definedName>
    <definedName name="就労移行支援体制" localSheetId="76">#REF!</definedName>
    <definedName name="就労移行支援体制">#REF!</definedName>
    <definedName name="就労移行支援体制②" localSheetId="71">#REF!</definedName>
    <definedName name="就労移行支援体制②" localSheetId="76">#REF!</definedName>
    <definedName name="就労移行支援体制②">#REF!</definedName>
    <definedName name="食事" localSheetId="71">#REF!</definedName>
    <definedName name="食事" localSheetId="50">#REF!</definedName>
    <definedName name="食事" localSheetId="48">#REF!</definedName>
    <definedName name="食事" localSheetId="47">#REF!</definedName>
    <definedName name="食事" localSheetId="66">#REF!</definedName>
    <definedName name="食事" localSheetId="77">#REF!</definedName>
    <definedName name="食事" localSheetId="49">#REF!</definedName>
    <definedName name="食事" localSheetId="46">#REF!</definedName>
    <definedName name="食事" localSheetId="13">#REF!</definedName>
    <definedName name="食事" localSheetId="18">#REF!</definedName>
    <definedName name="食事" localSheetId="20">#REF!</definedName>
    <definedName name="食事" localSheetId="9">#REF!</definedName>
    <definedName name="食事" localSheetId="75">#REF!</definedName>
    <definedName name="食事">#REF!</definedName>
    <definedName name="体制等状況一覧" localSheetId="50">#REF!</definedName>
    <definedName name="体制等状況一覧" localSheetId="48">#REF!</definedName>
    <definedName name="体制等状況一覧" localSheetId="47">#REF!</definedName>
    <definedName name="体制等状況一覧" localSheetId="49">#REF!</definedName>
    <definedName name="体制等状況一覧" localSheetId="75">#REF!</definedName>
    <definedName name="体制等状況一覧">#REF!</definedName>
    <definedName name="台帳">[5]D台帳!$A$6:$AF$3439</definedName>
    <definedName name="町っ油" localSheetId="71">#REF!</definedName>
    <definedName name="町っ油" localSheetId="50">#REF!</definedName>
    <definedName name="町っ油" localSheetId="48">#REF!</definedName>
    <definedName name="町っ油" localSheetId="47">#REF!</definedName>
    <definedName name="町っ油" localSheetId="66">#REF!</definedName>
    <definedName name="町っ油" localSheetId="77">#REF!</definedName>
    <definedName name="町っ油" localSheetId="49">#REF!</definedName>
    <definedName name="町っ油" localSheetId="46">#REF!</definedName>
    <definedName name="町っ油" localSheetId="13">#REF!</definedName>
    <definedName name="町っ油" localSheetId="18">#REF!</definedName>
    <definedName name="町っ油" localSheetId="20">#REF!</definedName>
    <definedName name="町っ油" localSheetId="9">#REF!</definedName>
    <definedName name="町っ油" localSheetId="75">#REF!</definedName>
    <definedName name="町っ油">#REF!</definedName>
    <definedName name="特定" localSheetId="71">#REF!</definedName>
    <definedName name="特定" localSheetId="76">#REF!</definedName>
    <definedName name="特定">#REF!</definedName>
    <definedName name="利用日数記入例" localSheetId="71">#REF!</definedName>
    <definedName name="利用日数記入例" localSheetId="50">#REF!</definedName>
    <definedName name="利用日数記入例" localSheetId="48">#REF!</definedName>
    <definedName name="利用日数記入例" localSheetId="47">#REF!</definedName>
    <definedName name="利用日数記入例" localSheetId="66">#REF!</definedName>
    <definedName name="利用日数記入例" localSheetId="77">#REF!</definedName>
    <definedName name="利用日数記入例" localSheetId="49">#REF!</definedName>
    <definedName name="利用日数記入例" localSheetId="46">#REF!</definedName>
    <definedName name="利用日数記入例" localSheetId="13">#REF!</definedName>
    <definedName name="利用日数記入例" localSheetId="18">#REF!</definedName>
    <definedName name="利用日数記入例" localSheetId="20">#REF!</definedName>
    <definedName name="利用日数記入例" localSheetId="9">#REF!</definedName>
    <definedName name="利用日数記入例" localSheetId="75">#REF!</definedName>
    <definedName name="利用日数記入例">#REF!</definedName>
  </definedNames>
  <calcPr calcId="162913"/>
</workbook>
</file>

<file path=xl/calcChain.xml><?xml version="1.0" encoding="utf-8"?>
<calcChain xmlns="http://schemas.openxmlformats.org/spreadsheetml/2006/main">
  <c r="C88" i="157" l="1"/>
  <c r="C89" i="157" s="1"/>
  <c r="C86" i="157"/>
  <c r="C84" i="157"/>
  <c r="C83" i="157"/>
  <c r="E72" i="157"/>
  <c r="E71" i="157"/>
  <c r="E70" i="157"/>
  <c r="C85" i="157" s="1"/>
  <c r="C87" i="157" s="1"/>
  <c r="E60" i="157"/>
  <c r="C55" i="157"/>
  <c r="C54" i="157"/>
  <c r="C53" i="157"/>
  <c r="D44" i="157"/>
  <c r="G37" i="157"/>
  <c r="C90" i="156"/>
  <c r="C91" i="156" s="1"/>
  <c r="C88" i="156"/>
  <c r="C87" i="156"/>
  <c r="C89" i="156" s="1"/>
  <c r="C86" i="156"/>
  <c r="C85" i="156"/>
  <c r="F82" i="156"/>
  <c r="E72" i="156"/>
  <c r="E70" i="156"/>
  <c r="E69" i="156"/>
  <c r="E59" i="156"/>
  <c r="C54" i="156"/>
  <c r="C53" i="156"/>
  <c r="C52" i="156"/>
  <c r="D43" i="156"/>
  <c r="G36" i="156"/>
  <c r="E72" i="155"/>
  <c r="E70" i="155"/>
  <c r="E60" i="155"/>
  <c r="C55" i="155"/>
  <c r="C54" i="155"/>
  <c r="C53" i="155"/>
  <c r="D44" i="155"/>
  <c r="G37" i="155"/>
  <c r="F82" i="154"/>
  <c r="E72" i="154"/>
  <c r="E69" i="154"/>
  <c r="E59" i="154"/>
  <c r="C54" i="154"/>
  <c r="C53" i="154"/>
  <c r="C52" i="154"/>
  <c r="D43" i="154"/>
  <c r="G36" i="154"/>
  <c r="AB18" i="152" l="1"/>
  <c r="AB17" i="152"/>
  <c r="AB16" i="152"/>
  <c r="Z15" i="152"/>
  <c r="X15" i="152"/>
  <c r="V15" i="152"/>
  <c r="T15" i="152"/>
  <c r="R15" i="152"/>
  <c r="P15" i="152"/>
  <c r="P19" i="152" s="1"/>
  <c r="N15" i="152"/>
  <c r="L15" i="152"/>
  <c r="J15" i="152"/>
  <c r="AB15" i="152" s="1"/>
  <c r="Z14" i="152"/>
  <c r="X14" i="152"/>
  <c r="V14" i="152"/>
  <c r="T14" i="152"/>
  <c r="R14" i="152"/>
  <c r="P14" i="152"/>
  <c r="N14" i="152"/>
  <c r="L14" i="152"/>
  <c r="J14" i="152"/>
  <c r="AB14" i="152" s="1"/>
  <c r="Z13" i="152"/>
  <c r="X13" i="152"/>
  <c r="V13" i="152"/>
  <c r="T13" i="152"/>
  <c r="R13" i="152"/>
  <c r="P13" i="152"/>
  <c r="N13" i="152"/>
  <c r="L13" i="152"/>
  <c r="J13" i="152"/>
  <c r="H13" i="152"/>
  <c r="AB13" i="152" s="1"/>
  <c r="F13" i="152"/>
  <c r="D13" i="152"/>
  <c r="Z12" i="152"/>
  <c r="Z19" i="152" s="1"/>
  <c r="X12" i="152"/>
  <c r="X19" i="152" s="1"/>
  <c r="V12" i="152"/>
  <c r="V19" i="152" s="1"/>
  <c r="T12" i="152"/>
  <c r="T19" i="152" s="1"/>
  <c r="R12" i="152"/>
  <c r="R19" i="152" s="1"/>
  <c r="P12" i="152"/>
  <c r="N12" i="152"/>
  <c r="N19" i="152" s="1"/>
  <c r="L12" i="152"/>
  <c r="L19" i="152" s="1"/>
  <c r="J12" i="152"/>
  <c r="J19" i="152" s="1"/>
  <c r="H12" i="152"/>
  <c r="H19" i="152" s="1"/>
  <c r="F12" i="152"/>
  <c r="F19" i="152" s="1"/>
  <c r="D12" i="152"/>
  <c r="AB12" i="152" s="1"/>
  <c r="L11" i="152"/>
  <c r="L20" i="152" s="1"/>
  <c r="L22" i="152" s="1"/>
  <c r="AB10" i="152"/>
  <c r="AB9" i="152"/>
  <c r="Z8" i="152"/>
  <c r="X8" i="152"/>
  <c r="V8" i="152"/>
  <c r="T8" i="152"/>
  <c r="R8" i="152"/>
  <c r="P8" i="152"/>
  <c r="N8" i="152"/>
  <c r="L8" i="152"/>
  <c r="J8" i="152"/>
  <c r="AB8" i="152" s="1"/>
  <c r="Z7" i="152"/>
  <c r="Z11" i="152" s="1"/>
  <c r="Z20" i="152" s="1"/>
  <c r="Z22" i="152" s="1"/>
  <c r="X7" i="152"/>
  <c r="X11" i="152" s="1"/>
  <c r="X20" i="152" s="1"/>
  <c r="X22" i="152" s="1"/>
  <c r="V7" i="152"/>
  <c r="V11" i="152" s="1"/>
  <c r="V20" i="152" s="1"/>
  <c r="V22" i="152" s="1"/>
  <c r="T7" i="152"/>
  <c r="T11" i="152" s="1"/>
  <c r="T20" i="152" s="1"/>
  <c r="T22" i="152" s="1"/>
  <c r="R7" i="152"/>
  <c r="R11" i="152" s="1"/>
  <c r="R20" i="152" s="1"/>
  <c r="R22" i="152" s="1"/>
  <c r="P7" i="152"/>
  <c r="P11" i="152" s="1"/>
  <c r="P20" i="152" s="1"/>
  <c r="P22" i="152" s="1"/>
  <c r="N7" i="152"/>
  <c r="N11" i="152" s="1"/>
  <c r="N20" i="152" s="1"/>
  <c r="N22" i="152" s="1"/>
  <c r="L7" i="152"/>
  <c r="J7" i="152"/>
  <c r="J11" i="152" s="1"/>
  <c r="J20" i="152" s="1"/>
  <c r="J22" i="152" s="1"/>
  <c r="H7" i="152"/>
  <c r="H11" i="152" s="1"/>
  <c r="H20" i="152" s="1"/>
  <c r="H22" i="152" s="1"/>
  <c r="F7" i="152"/>
  <c r="F11" i="152" s="1"/>
  <c r="F20" i="152" s="1"/>
  <c r="F22" i="152" s="1"/>
  <c r="D7" i="152"/>
  <c r="AB7" i="152" s="1"/>
  <c r="AB11" i="152" s="1"/>
  <c r="D19" i="152" l="1"/>
  <c r="AB19" i="152" s="1"/>
  <c r="D11" i="152"/>
  <c r="D20" i="152" s="1"/>
  <c r="AB43" i="148"/>
  <c r="AB42" i="148"/>
  <c r="AB25" i="148"/>
  <c r="X25" i="148"/>
  <c r="D22" i="152" l="1"/>
  <c r="AB20" i="152"/>
  <c r="AB7" i="77"/>
  <c r="AB8" i="77"/>
  <c r="AB9" i="77"/>
  <c r="AB11" i="77" s="1"/>
  <c r="AB10" i="77"/>
  <c r="D11" i="77"/>
  <c r="F11" i="77"/>
  <c r="H11" i="77"/>
  <c r="J11" i="77"/>
  <c r="J20" i="77" s="1"/>
  <c r="J22" i="77" s="1"/>
  <c r="L11" i="77"/>
  <c r="N11" i="77"/>
  <c r="P11" i="77"/>
  <c r="R11" i="77"/>
  <c r="R20" i="77" s="1"/>
  <c r="R22" i="77" s="1"/>
  <c r="T11" i="77"/>
  <c r="V11" i="77"/>
  <c r="X11" i="77"/>
  <c r="Z11" i="77"/>
  <c r="Z20" i="77" s="1"/>
  <c r="Z22" i="77" s="1"/>
  <c r="AB12" i="77"/>
  <c r="AB13" i="77"/>
  <c r="AB14" i="77"/>
  <c r="AB15" i="77"/>
  <c r="AB16" i="77"/>
  <c r="AB17" i="77"/>
  <c r="AB18" i="77"/>
  <c r="D19" i="77"/>
  <c r="F19" i="77"/>
  <c r="H19" i="77"/>
  <c r="AB19" i="77" s="1"/>
  <c r="J19" i="77"/>
  <c r="L19" i="77"/>
  <c r="N19" i="77"/>
  <c r="P19" i="77"/>
  <c r="R19" i="77"/>
  <c r="T19" i="77"/>
  <c r="V19" i="77"/>
  <c r="X19" i="77"/>
  <c r="Z19" i="77"/>
  <c r="D20" i="77"/>
  <c r="F20" i="77"/>
  <c r="H20" i="77"/>
  <c r="H22" i="77" s="1"/>
  <c r="L20" i="77"/>
  <c r="N20" i="77"/>
  <c r="P20" i="77"/>
  <c r="P22" i="77" s="1"/>
  <c r="T20" i="77"/>
  <c r="V20" i="77"/>
  <c r="X20" i="77"/>
  <c r="X22" i="77" s="1"/>
  <c r="D22" i="77"/>
  <c r="F22" i="77"/>
  <c r="L22" i="77"/>
  <c r="N22" i="77"/>
  <c r="T22" i="77"/>
  <c r="V22" i="77"/>
  <c r="H8" i="76"/>
  <c r="AB8" i="76" s="1"/>
  <c r="AB10" i="76" s="1"/>
  <c r="J8" i="76"/>
  <c r="J10" i="76" s="1"/>
  <c r="J19" i="76" s="1"/>
  <c r="L8" i="76"/>
  <c r="N8" i="76"/>
  <c r="P8" i="76"/>
  <c r="P10" i="76" s="1"/>
  <c r="P19" i="76" s="1"/>
  <c r="R8" i="76"/>
  <c r="R10" i="76" s="1"/>
  <c r="R19" i="76" s="1"/>
  <c r="T8" i="76"/>
  <c r="V8" i="76"/>
  <c r="X8" i="76"/>
  <c r="X10" i="76" s="1"/>
  <c r="X19" i="76" s="1"/>
  <c r="Z8" i="76"/>
  <c r="Z10" i="76" s="1"/>
  <c r="Z19" i="76" s="1"/>
  <c r="AB9" i="76"/>
  <c r="D10" i="76"/>
  <c r="F10" i="76"/>
  <c r="F19" i="76" s="1"/>
  <c r="L10" i="76"/>
  <c r="N10" i="76"/>
  <c r="N19" i="76" s="1"/>
  <c r="T10" i="76"/>
  <c r="V10" i="76"/>
  <c r="V19" i="76" s="1"/>
  <c r="AB11" i="76"/>
  <c r="AB12" i="76"/>
  <c r="AB13" i="76"/>
  <c r="AB14" i="76"/>
  <c r="AB15" i="76"/>
  <c r="AB16" i="76"/>
  <c r="AB17" i="76"/>
  <c r="D18" i="76"/>
  <c r="F18" i="76"/>
  <c r="AB18" i="76" s="1"/>
  <c r="H18" i="76"/>
  <c r="J18" i="76"/>
  <c r="L18" i="76"/>
  <c r="N18" i="76"/>
  <c r="P18" i="76"/>
  <c r="R18" i="76"/>
  <c r="T18" i="76"/>
  <c r="V18" i="76"/>
  <c r="X18" i="76"/>
  <c r="Z18" i="76"/>
  <c r="D19" i="76"/>
  <c r="D21" i="76" s="1"/>
  <c r="F21" i="76" s="1"/>
  <c r="L19" i="76"/>
  <c r="T19" i="76"/>
  <c r="AB20" i="77" l="1"/>
  <c r="H10" i="76"/>
  <c r="H19" i="76" s="1"/>
  <c r="H21" i="76" s="1"/>
  <c r="J21" i="76" s="1"/>
  <c r="L21" i="76" s="1"/>
  <c r="N21" i="76" s="1"/>
  <c r="P21" i="76" s="1"/>
  <c r="R21" i="76" s="1"/>
  <c r="T21" i="76" s="1"/>
  <c r="V21" i="76" s="1"/>
  <c r="X21" i="76" s="1"/>
  <c r="Z21" i="76" s="1"/>
  <c r="AB19" i="76" l="1"/>
</calcChain>
</file>

<file path=xl/comments1.xml><?xml version="1.0" encoding="utf-8"?>
<comments xmlns="http://schemas.openxmlformats.org/spreadsheetml/2006/main">
  <authors>
    <author>Windows ユーザー</author>
  </authors>
  <commentList>
    <comment ref="C6" authorId="0" shapeId="0">
      <text>
        <r>
          <rPr>
            <b/>
            <sz val="12"/>
            <color indexed="81"/>
            <rFont val="MS P ゴシック"/>
            <family val="3"/>
            <charset val="128"/>
          </rPr>
          <t>他に兼務する職がある場合、その職種、事業所名、サービス種類、勤務時間帯を全て記入し、兼務状況が分かるようにしてください。また、他に兼務がない場合は、「兼務なし」と記入してください。</t>
        </r>
      </text>
    </comment>
    <comment ref="G14" authorId="0" shapeId="0">
      <text>
        <r>
          <rPr>
            <b/>
            <sz val="12"/>
            <color indexed="81"/>
            <rFont val="MS P ゴシック"/>
            <family val="3"/>
            <charset val="128"/>
          </rPr>
          <t>・役職がかわった場合は行を変えて記入してください。
例：Ａ事業所で2018年3月から職業指導員として勤務開始。2019年4月からサービス管理責任者として勤務の場合
2018年3月～2019年3月　Ａ事業所　職業指導員
2019年4月～　　　　　　Ａ事業所　サービス管理責任者
・新規指定の場合は最後に指定日以降の勤務状況を記入してください。
例：2025年10月1日からＢ事業所で新規指定でサービス管理責任者として勤務するの場合
2022年10月～2025年9月　Ｃ事業所　サービス管理責任者
2025年10月～　　　　　　Ｂ事業所　サービス管理責任者</t>
        </r>
      </text>
    </comment>
    <comment ref="A28" authorId="0" shapeId="0">
      <text>
        <r>
          <rPr>
            <b/>
            <sz val="12"/>
            <color indexed="81"/>
            <rFont val="MS P ゴシック"/>
            <family val="3"/>
            <charset val="128"/>
          </rPr>
          <t>・添付する研修修了証と年月を一致させてください。
・サービス管理責任者、児童発達支援管理責任者は下記の３つすべての研修修了が必須です。記入・チェック漏れが多いので注意してください。
　サービス管理責任者等実践研修又は更新研修
　サービス管理責任者等基礎研修
　相談支援従事者初任者研修（2日間）</t>
        </r>
      </text>
    </comment>
  </commentList>
</comments>
</file>

<file path=xl/comments2.xml><?xml version="1.0" encoding="utf-8"?>
<comments xmlns="http://schemas.openxmlformats.org/spreadsheetml/2006/main">
  <authors>
    <author>Windows ユーザー</author>
  </authors>
  <commentList>
    <comment ref="G19" authorId="0" shapeId="0">
      <text>
        <r>
          <rPr>
            <b/>
            <sz val="12"/>
            <color indexed="81"/>
            <rFont val="MS P ゴシック"/>
            <family val="3"/>
            <charset val="128"/>
          </rPr>
          <t>和暦になっている場合、西暦を補記してください。</t>
        </r>
      </text>
    </comment>
    <comment ref="G26" authorId="0" shapeId="0">
      <text>
        <r>
          <rPr>
            <b/>
            <sz val="11"/>
            <color indexed="81"/>
            <rFont val="MS P ゴシック"/>
            <family val="3"/>
            <charset val="128"/>
          </rPr>
          <t>・具体的な業務内容を記入してください。
例：障害者への入浴、排せつ、食事その他の介護
　　食事の仕方、ルールの守り方の指導・支援など障害児の生活能力や社会性を育むための支援業務
・有資格者の場合は当該資格を用いて業務を行った旨を記入してください
例：</t>
        </r>
        <r>
          <rPr>
            <b/>
            <u/>
            <sz val="11"/>
            <color indexed="81"/>
            <rFont val="MS P ゴシック"/>
            <family val="3"/>
            <charset val="128"/>
          </rPr>
          <t>介護福祉士として</t>
        </r>
        <r>
          <rPr>
            <b/>
            <sz val="11"/>
            <color indexed="81"/>
            <rFont val="MS P ゴシック"/>
            <family val="3"/>
            <charset val="128"/>
          </rPr>
          <t>障害者への入浴、排せつ、食事その他の介護を実施
【参考】実務経験として認められる業務
・相談支援業務
身体上若しくは精神上の障害があること又は環境上の理由により日常生活を営むのに支障がある者の日常生活の自立に関する相談に応じ、助言、指導その他の支援を行う業務その他これに準ずる業務
・直接支援業務
身体上若しくは精神上の障がいがある者につき、入浴、排せつ、食事その他の介護を行い、並びにその者及びその介護者に対して介護に関する指導を行う業務又は日常生活における基本的な動作の指導、知識技能の付与、生活能力の向上のために必要な訓練その他の支援、並びにその訓練等を行う者に対して訓練等に関する指導を行う業務その他の職業訓練練又は職業教育等に係る業務</t>
        </r>
      </text>
    </comment>
  </commentList>
</comments>
</file>

<file path=xl/comments3.xml><?xml version="1.0" encoding="utf-8"?>
<comments xmlns="http://schemas.openxmlformats.org/spreadsheetml/2006/main">
  <authors>
    <author>Windows ユーザー</author>
  </authors>
  <commentList>
    <comment ref="E1" authorId="0" shapeId="0">
      <text>
        <r>
          <rPr>
            <b/>
            <sz val="14"/>
            <color indexed="81"/>
            <rFont val="MS P ゴシック"/>
            <family val="3"/>
            <charset val="128"/>
          </rPr>
          <t>西暦で記入</t>
        </r>
      </text>
    </comment>
    <comment ref="E7" authorId="0" shapeId="0">
      <text>
        <r>
          <rPr>
            <b/>
            <sz val="14"/>
            <color indexed="81"/>
            <rFont val="MS P ゴシック"/>
            <family val="3"/>
            <charset val="128"/>
          </rPr>
          <t>添付してください。様式自由です。従たる事業所や駐車場がある場合、主たる事業所との移動ルート、移動時間がわかるようにしてください。</t>
        </r>
      </text>
    </comment>
    <comment ref="E18" authorId="0" shapeId="0">
      <text>
        <r>
          <rPr>
            <b/>
            <sz val="14"/>
            <color indexed="81"/>
            <rFont val="MS P ゴシック"/>
            <family val="3"/>
            <charset val="128"/>
          </rPr>
          <t>添付してください。様式自由です。
障害福祉サービスを始める理由、サービス種類を決めた理由、事業所の場所の選定理由</t>
        </r>
      </text>
    </comment>
    <comment ref="E22" authorId="0" shapeId="0">
      <text>
        <r>
          <rPr>
            <b/>
            <sz val="14"/>
            <color indexed="81"/>
            <rFont val="MS P ゴシック"/>
            <family val="3"/>
            <charset val="128"/>
          </rPr>
          <t>添付してください。様式自由です。運営規程の支援内容を詳細に説明して下さい。</t>
        </r>
      </text>
    </comment>
    <comment ref="E24" authorId="0" shapeId="0">
      <text>
        <r>
          <rPr>
            <b/>
            <sz val="14"/>
            <color indexed="81"/>
            <rFont val="MS P ゴシック"/>
            <family val="3"/>
            <charset val="128"/>
          </rPr>
          <t>送迎加算を算定する場合は有にチェックしてください。</t>
        </r>
      </text>
    </comment>
    <comment ref="E25" authorId="0" shapeId="0">
      <text>
        <r>
          <rPr>
            <b/>
            <sz val="14"/>
            <color indexed="81"/>
            <rFont val="MS P ゴシック"/>
            <family val="3"/>
            <charset val="128"/>
          </rPr>
          <t>食事提供加算を算定する場合は直営又は委託にチェックしてください。</t>
        </r>
      </text>
    </comment>
    <comment ref="E27" authorId="0" shapeId="0">
      <text>
        <r>
          <rPr>
            <b/>
            <sz val="14"/>
            <color indexed="81"/>
            <rFont val="MS P ゴシック"/>
            <family val="3"/>
            <charset val="128"/>
          </rPr>
          <t xml:space="preserve">添付してください。様式自由です。
</t>
        </r>
      </text>
    </comment>
    <comment ref="E28" authorId="0" shapeId="0">
      <text>
        <r>
          <rPr>
            <b/>
            <sz val="14"/>
            <color indexed="81"/>
            <rFont val="MS P ゴシック"/>
            <family val="3"/>
            <charset val="128"/>
          </rPr>
          <t>添付してください。様式自由です。
支援・経営状況の資料とは例えば、直近1年の生産活動収支、スコア表（就A）、平均工賃月額表（就B）などです。</t>
        </r>
      </text>
    </comment>
    <comment ref="E29" authorId="0" shapeId="0">
      <text>
        <r>
          <rPr>
            <b/>
            <sz val="14"/>
            <color indexed="81"/>
            <rFont val="MS P ゴシック"/>
            <family val="3"/>
            <charset val="128"/>
          </rPr>
          <t xml:space="preserve">添付してください。写真を並べるなど利用者のマニュアルとなるように作成してください。
</t>
        </r>
      </text>
    </comment>
    <comment ref="E30" authorId="0" shapeId="0">
      <text>
        <r>
          <rPr>
            <b/>
            <sz val="14"/>
            <color indexed="81"/>
            <rFont val="MS P ゴシック"/>
            <family val="3"/>
            <charset val="128"/>
          </rPr>
          <t>添付してください。</t>
        </r>
      </text>
    </comment>
  </commentList>
</comments>
</file>

<file path=xl/comments4.xml><?xml version="1.0" encoding="utf-8"?>
<comments xmlns="http://schemas.openxmlformats.org/spreadsheetml/2006/main">
  <authors>
    <author>Windows ユーザー</author>
  </authors>
  <commentList>
    <comment ref="C5" authorId="0" shapeId="0">
      <text>
        <r>
          <rPr>
            <b/>
            <sz val="9"/>
            <color indexed="81"/>
            <rFont val="MS P ゴシック"/>
            <family val="3"/>
            <charset val="128"/>
          </rPr>
          <t>参考様式22と一致させてください。</t>
        </r>
      </text>
    </comment>
    <comment ref="C6" authorId="0" shapeId="0">
      <text>
        <r>
          <rPr>
            <b/>
            <sz val="9"/>
            <color indexed="81"/>
            <rFont val="MS P ゴシック"/>
            <family val="3"/>
            <charset val="128"/>
          </rPr>
          <t>参考様式22と一致させてください。</t>
        </r>
      </text>
    </comment>
    <comment ref="C9" authorId="0" shapeId="0">
      <text>
        <r>
          <rPr>
            <b/>
            <sz val="9"/>
            <color indexed="81"/>
            <rFont val="MS P ゴシック"/>
            <family val="3"/>
            <charset val="128"/>
          </rPr>
          <t>工賃収入は対象外</t>
        </r>
      </text>
    </comment>
    <comment ref="C11" authorId="0" shapeId="0">
      <text>
        <r>
          <rPr>
            <b/>
            <sz val="9"/>
            <color indexed="81"/>
            <rFont val="MS P ゴシック"/>
            <family val="3"/>
            <charset val="128"/>
          </rPr>
          <t>工賃支出は対象外</t>
        </r>
      </text>
    </comment>
  </commentList>
</comments>
</file>

<file path=xl/comments5.xml><?xml version="1.0" encoding="utf-8"?>
<comments xmlns="http://schemas.openxmlformats.org/spreadsheetml/2006/main">
  <authors>
    <author>Windows ユーザー</author>
  </authors>
  <commentList>
    <comment ref="F24" authorId="0" shapeId="0">
      <text>
        <r>
          <rPr>
            <b/>
            <sz val="9"/>
            <color indexed="81"/>
            <rFont val="MS P ゴシック"/>
            <family val="3"/>
            <charset val="128"/>
          </rPr>
          <t>収入計算方法を明記してください。
（例）単価×一日にできる工数（作業時間÷一個作成にかかる時間）×利用日数×人数＝月の収入見込み</t>
        </r>
      </text>
    </comment>
  </commentList>
</comments>
</file>

<file path=xl/comments6.xml><?xml version="1.0" encoding="utf-8"?>
<comments xmlns="http://schemas.openxmlformats.org/spreadsheetml/2006/main">
  <authors>
    <author>Windows ユーザー</author>
  </authors>
  <commentList>
    <comment ref="F24" authorId="0" shapeId="0">
      <text>
        <r>
          <rPr>
            <b/>
            <sz val="9"/>
            <color indexed="81"/>
            <rFont val="MS P ゴシック"/>
            <family val="3"/>
            <charset val="128"/>
          </rPr>
          <t>収入計算方法を明記してください。
（例）単価×一日にできる工数（作業時間÷一個作成にかかる時間）×利用日数×人数＝月の収入見込み</t>
        </r>
      </text>
    </comment>
  </commentList>
</comments>
</file>

<file path=xl/comments7.xml><?xml version="1.0" encoding="utf-8"?>
<comments xmlns="http://schemas.openxmlformats.org/spreadsheetml/2006/main">
  <authors>
    <author>Windows ユーザー</author>
  </authors>
  <commentList>
    <comment ref="Z12" authorId="0" shapeId="0">
      <text>
        <r>
          <rPr>
            <sz val="12"/>
            <color indexed="81"/>
            <rFont val="MS P ゴシック"/>
            <family val="3"/>
            <charset val="128"/>
          </rPr>
          <t>新規指定の場合法人番号は記入不要です</t>
        </r>
      </text>
    </comment>
    <comment ref="N32" authorId="0" shapeId="0">
      <text>
        <r>
          <rPr>
            <b/>
            <sz val="12"/>
            <color indexed="81"/>
            <rFont val="MS P ゴシック"/>
            <family val="3"/>
            <charset val="128"/>
          </rPr>
          <t>新規の場合は事業所番号を記入不要です。</t>
        </r>
      </text>
    </comment>
    <comment ref="A42" authorId="0" shapeId="0">
      <text>
        <r>
          <rPr>
            <b/>
            <sz val="12"/>
            <color indexed="81"/>
            <rFont val="MS P ゴシック"/>
            <family val="3"/>
            <charset val="128"/>
          </rPr>
          <t>新規の場合は記入不要です</t>
        </r>
      </text>
    </comment>
  </commentList>
</comments>
</file>

<file path=xl/comments8.xml><?xml version="1.0" encoding="utf-8"?>
<comments xmlns="http://schemas.openxmlformats.org/spreadsheetml/2006/main">
  <authors>
    <author>Windows ユーザー</author>
    <author>作成者</author>
  </authors>
  <commentList>
    <comment ref="AA6" authorId="0" shapeId="0">
      <text>
        <r>
          <rPr>
            <b/>
            <sz val="12"/>
            <color indexed="81"/>
            <rFont val="MS P ゴシック"/>
            <family val="3"/>
            <charset val="128"/>
          </rPr>
          <t>ブルーの色塗り部分はすべて記入してください。西暦を記入してください。</t>
        </r>
      </text>
    </comment>
    <comment ref="M8" authorId="1" shapeId="0">
      <text>
        <r>
          <rPr>
            <b/>
            <sz val="10"/>
            <color indexed="10"/>
            <rFont val="ＭＳ ゴシック"/>
            <family val="3"/>
            <charset val="128"/>
          </rPr>
          <t>法人所在地、法人名称、代表者の職・氏名を記載してください。</t>
        </r>
      </text>
    </comment>
    <comment ref="A16" authorId="1" shapeId="0">
      <text>
        <r>
          <rPr>
            <b/>
            <sz val="12"/>
            <color indexed="10"/>
            <rFont val="ＭＳ ゴシック"/>
            <family val="3"/>
            <charset val="128"/>
          </rPr>
          <t>事業所番号ごとに作成してください。</t>
        </r>
      </text>
    </comment>
    <comment ref="J24" authorId="1" shapeId="0">
      <text>
        <r>
          <rPr>
            <b/>
            <sz val="9"/>
            <color indexed="10"/>
            <rFont val="ＭＳ ゴシック"/>
            <family val="3"/>
            <charset val="128"/>
          </rPr>
          <t>今回届け出る事業について「○」を記入してください。
なお、プルダウンメニューから選択することもできます。</t>
        </r>
      </text>
    </comment>
    <comment ref="Z24" authorId="0" shapeId="0">
      <text>
        <r>
          <rPr>
            <b/>
            <sz val="12"/>
            <color indexed="81"/>
            <rFont val="MS P ゴシック"/>
            <family val="3"/>
            <charset val="128"/>
          </rPr>
          <t>加算の追加や区分をあげる変更は変更の前月15日までに必着で届出が必要です。</t>
        </r>
        <r>
          <rPr>
            <b/>
            <sz val="12"/>
            <color indexed="10"/>
            <rFont val="MS P ゴシック"/>
            <family val="3"/>
            <charset val="128"/>
          </rPr>
          <t>遡っての変更は認められません。</t>
        </r>
        <r>
          <rPr>
            <b/>
            <sz val="12"/>
            <color indexed="81"/>
            <rFont val="MS P ゴシック"/>
            <family val="3"/>
            <charset val="128"/>
          </rPr>
          <t xml:space="preserve">
なお、加算の区分を下げる、加算をやめる変更は遡って変更できます。</t>
        </r>
      </text>
    </comment>
    <comment ref="B115" authorId="0" shapeId="0">
      <text>
        <r>
          <rPr>
            <b/>
            <sz val="12"/>
            <color indexed="81"/>
            <rFont val="MS P ゴシック"/>
            <family val="3"/>
            <charset val="128"/>
          </rPr>
          <t xml:space="preserve">記入漏れが多いため注意してください。
</t>
        </r>
        <r>
          <rPr>
            <b/>
            <sz val="12"/>
            <color indexed="10"/>
            <rFont val="MS P ゴシック"/>
            <family val="3"/>
            <charset val="128"/>
          </rPr>
          <t>ここが記入されていなければ変更処理ができません。</t>
        </r>
        <r>
          <rPr>
            <b/>
            <sz val="12"/>
            <color indexed="81"/>
            <rFont val="MS P ゴシック"/>
            <family val="3"/>
            <charset val="128"/>
          </rPr>
          <t xml:space="preserve">
（新規指定時を除く）
記入例）
変更前：福祉専門職員配置加算　なし
　　　　特定処遇改善加算　　　Ⅱ
変更後：福祉専門職員配置加算　Ⅲ
　　　　特定処遇改善加算　　　Ⅰ</t>
        </r>
      </text>
    </comment>
  </commentList>
</comments>
</file>

<file path=xl/sharedStrings.xml><?xml version="1.0" encoding="utf-8"?>
<sst xmlns="http://schemas.openxmlformats.org/spreadsheetml/2006/main" count="7824" uniqueCount="2111">
  <si>
    <t>受付番号</t>
    <rPh sb="0" eb="2">
      <t>ウケツケ</t>
    </rPh>
    <rPh sb="2" eb="4">
      <t>バンゴウ</t>
    </rPh>
    <phoneticPr fontId="32"/>
  </si>
  <si>
    <t>神　戸　市　長　様</t>
    <rPh sb="0" eb="1">
      <t>カミ</t>
    </rPh>
    <rPh sb="2" eb="3">
      <t>ト</t>
    </rPh>
    <rPh sb="4" eb="5">
      <t>シ</t>
    </rPh>
    <rPh sb="6" eb="7">
      <t>チョウ</t>
    </rPh>
    <rPh sb="8" eb="9">
      <t>サマ</t>
    </rPh>
    <phoneticPr fontId="32"/>
  </si>
  <si>
    <t>代表者</t>
    <rPh sb="0" eb="3">
      <t>ダイヒョウシャ</t>
    </rPh>
    <phoneticPr fontId="32"/>
  </si>
  <si>
    <t>法律の名称</t>
    <rPh sb="0" eb="2">
      <t>ホウリツ</t>
    </rPh>
    <rPh sb="3" eb="5">
      <t>メイショウ</t>
    </rPh>
    <phoneticPr fontId="32"/>
  </si>
  <si>
    <t>申請者</t>
    <rPh sb="0" eb="3">
      <t>シンセイシャ</t>
    </rPh>
    <phoneticPr fontId="32"/>
  </si>
  <si>
    <t>電話番号</t>
    <rPh sb="0" eb="2">
      <t>デンワ</t>
    </rPh>
    <rPh sb="2" eb="4">
      <t>バンゴウ</t>
    </rPh>
    <phoneticPr fontId="32"/>
  </si>
  <si>
    <t>居宅介護</t>
    <rPh sb="0" eb="2">
      <t>キョタク</t>
    </rPh>
    <rPh sb="2" eb="4">
      <t>カイゴ</t>
    </rPh>
    <phoneticPr fontId="32"/>
  </si>
  <si>
    <t>重度訪問介護</t>
    <rPh sb="0" eb="2">
      <t>ジュウド</t>
    </rPh>
    <rPh sb="2" eb="4">
      <t>ホウモン</t>
    </rPh>
    <rPh sb="4" eb="6">
      <t>カイゴ</t>
    </rPh>
    <phoneticPr fontId="32"/>
  </si>
  <si>
    <t>同行援護</t>
    <rPh sb="0" eb="2">
      <t>ドウコウ</t>
    </rPh>
    <rPh sb="2" eb="4">
      <t>エンゴ</t>
    </rPh>
    <phoneticPr fontId="32"/>
  </si>
  <si>
    <t>行動援護</t>
    <rPh sb="0" eb="2">
      <t>コウドウ</t>
    </rPh>
    <rPh sb="2" eb="4">
      <t>エンゴ</t>
    </rPh>
    <phoneticPr fontId="32"/>
  </si>
  <si>
    <t>療養介護</t>
    <rPh sb="0" eb="2">
      <t>リョウヨウ</t>
    </rPh>
    <rPh sb="2" eb="4">
      <t>カイゴ</t>
    </rPh>
    <phoneticPr fontId="32"/>
  </si>
  <si>
    <t>生活介護</t>
    <rPh sb="0" eb="2">
      <t>セイカツ</t>
    </rPh>
    <rPh sb="2" eb="4">
      <t>カイゴ</t>
    </rPh>
    <phoneticPr fontId="32"/>
  </si>
  <si>
    <t>短期入所</t>
    <rPh sb="0" eb="2">
      <t>タンキ</t>
    </rPh>
    <rPh sb="2" eb="4">
      <t>ニュウショ</t>
    </rPh>
    <phoneticPr fontId="32"/>
  </si>
  <si>
    <t>重度障害者等包括支援</t>
    <rPh sb="0" eb="2">
      <t>ジュウド</t>
    </rPh>
    <rPh sb="2" eb="5">
      <t>ショウガイシャ</t>
    </rPh>
    <rPh sb="5" eb="6">
      <t>トウ</t>
    </rPh>
    <rPh sb="6" eb="8">
      <t>ホウカツ</t>
    </rPh>
    <rPh sb="8" eb="10">
      <t>シエン</t>
    </rPh>
    <phoneticPr fontId="32"/>
  </si>
  <si>
    <t>共同生活援助</t>
    <rPh sb="0" eb="2">
      <t>キョウドウ</t>
    </rPh>
    <rPh sb="2" eb="4">
      <t>セイカツ</t>
    </rPh>
    <rPh sb="4" eb="6">
      <t>エンジョ</t>
    </rPh>
    <phoneticPr fontId="32"/>
  </si>
  <si>
    <t>自立訓練（機能訓練）</t>
    <rPh sb="0" eb="2">
      <t>ジリツ</t>
    </rPh>
    <rPh sb="2" eb="4">
      <t>クンレン</t>
    </rPh>
    <rPh sb="5" eb="7">
      <t>キノウ</t>
    </rPh>
    <rPh sb="7" eb="9">
      <t>クンレン</t>
    </rPh>
    <phoneticPr fontId="32"/>
  </si>
  <si>
    <t>自立訓練（生活訓練）</t>
    <rPh sb="0" eb="2">
      <t>ジリツ</t>
    </rPh>
    <rPh sb="2" eb="4">
      <t>クンレン</t>
    </rPh>
    <rPh sb="5" eb="7">
      <t>セイカツ</t>
    </rPh>
    <rPh sb="7" eb="9">
      <t>クンレン</t>
    </rPh>
    <phoneticPr fontId="32"/>
  </si>
  <si>
    <t>就労移行支援（一般型）</t>
    <rPh sb="0" eb="2">
      <t>シュウロウ</t>
    </rPh>
    <rPh sb="2" eb="4">
      <t>イコウ</t>
    </rPh>
    <rPh sb="4" eb="6">
      <t>シエン</t>
    </rPh>
    <rPh sb="7" eb="10">
      <t>イッパンガタ</t>
    </rPh>
    <phoneticPr fontId="32"/>
  </si>
  <si>
    <t>就労継続支援（Ｂ型）</t>
    <rPh sb="0" eb="2">
      <t>シュウロウ</t>
    </rPh>
    <rPh sb="2" eb="4">
      <t>ケイゾク</t>
    </rPh>
    <rPh sb="4" eb="6">
      <t>シエン</t>
    </rPh>
    <rPh sb="8" eb="9">
      <t>ガタ</t>
    </rPh>
    <phoneticPr fontId="32"/>
  </si>
  <si>
    <t>別紙のとおり</t>
    <rPh sb="0" eb="2">
      <t>ベッシ</t>
    </rPh>
    <phoneticPr fontId="32"/>
  </si>
  <si>
    <t>サービス種類
（障害種別）</t>
    <rPh sb="4" eb="6">
      <t>シュルイ</t>
    </rPh>
    <rPh sb="8" eb="10">
      <t>ショウガイ</t>
    </rPh>
    <rPh sb="10" eb="12">
      <t>シュベツ</t>
    </rPh>
    <phoneticPr fontId="32"/>
  </si>
  <si>
    <t>事業所・施設名</t>
    <rPh sb="0" eb="2">
      <t>ジギョウ</t>
    </rPh>
    <rPh sb="2" eb="3">
      <t>ショ</t>
    </rPh>
    <rPh sb="4" eb="6">
      <t>シセツ</t>
    </rPh>
    <rPh sb="6" eb="7">
      <t>メイ</t>
    </rPh>
    <phoneticPr fontId="32"/>
  </si>
  <si>
    <t>指定年月日</t>
    <rPh sb="0" eb="2">
      <t>シテイ</t>
    </rPh>
    <rPh sb="2" eb="5">
      <t>ネンガッピ</t>
    </rPh>
    <phoneticPr fontId="32"/>
  </si>
  <si>
    <t>指定事業所番号
（左詰めで記載）</t>
    <rPh sb="0" eb="2">
      <t>シテイ</t>
    </rPh>
    <rPh sb="2" eb="4">
      <t>ジギョウ</t>
    </rPh>
    <rPh sb="4" eb="5">
      <t>ショ</t>
    </rPh>
    <rPh sb="5" eb="7">
      <t>バンゴウ</t>
    </rPh>
    <rPh sb="9" eb="10">
      <t>ヒダリ</t>
    </rPh>
    <rPh sb="10" eb="11">
      <t>ツ</t>
    </rPh>
    <rPh sb="13" eb="15">
      <t>キサイ</t>
    </rPh>
    <phoneticPr fontId="32"/>
  </si>
  <si>
    <t>【記載例】</t>
    <rPh sb="1" eb="3">
      <t>キサイ</t>
    </rPh>
    <rPh sb="3" eb="4">
      <t>レイ</t>
    </rPh>
    <phoneticPr fontId="32"/>
  </si>
  <si>
    <t>居宅介護・重度訪問介護</t>
    <rPh sb="0" eb="2">
      <t>キョタク</t>
    </rPh>
    <rPh sb="2" eb="4">
      <t>カイゴ</t>
    </rPh>
    <rPh sb="5" eb="7">
      <t>ジュウド</t>
    </rPh>
    <rPh sb="7" eb="9">
      <t>ホウモン</t>
    </rPh>
    <rPh sb="9" eb="11">
      <t>カイゴ</t>
    </rPh>
    <phoneticPr fontId="32"/>
  </si>
  <si>
    <t>介護保険法</t>
    <rPh sb="0" eb="2">
      <t>カイゴ</t>
    </rPh>
    <rPh sb="2" eb="4">
      <t>ホケン</t>
    </rPh>
    <rPh sb="4" eb="5">
      <t>ホウ</t>
    </rPh>
    <phoneticPr fontId="32"/>
  </si>
  <si>
    <t>訪問介護</t>
    <rPh sb="0" eb="2">
      <t>ホウモン</t>
    </rPh>
    <rPh sb="2" eb="4">
      <t>カイゴ</t>
    </rPh>
    <phoneticPr fontId="32"/>
  </si>
  <si>
    <t>ひょうごヘルパーステーション</t>
    <phoneticPr fontId="32"/>
  </si>
  <si>
    <t>ひょうごデイサービス</t>
    <phoneticPr fontId="32"/>
  </si>
  <si>
    <t>既に指定を受けている事業等について</t>
    <rPh sb="0" eb="1">
      <t>スデ</t>
    </rPh>
    <rPh sb="2" eb="4">
      <t>シテイ</t>
    </rPh>
    <rPh sb="5" eb="6">
      <t>ウ</t>
    </rPh>
    <rPh sb="10" eb="12">
      <t>ジギョウ</t>
    </rPh>
    <rPh sb="12" eb="13">
      <t>トウ</t>
    </rPh>
    <phoneticPr fontId="32"/>
  </si>
  <si>
    <t>　「障害者の日常生活及び社会生活を総合的に支援するための法律（障害者総合支援法）」、介護保険法及</t>
    <rPh sb="2" eb="5">
      <t>ショウガイシャ</t>
    </rPh>
    <rPh sb="6" eb="8">
      <t>ニチジョウ</t>
    </rPh>
    <rPh sb="8" eb="10">
      <t>セイカツ</t>
    </rPh>
    <rPh sb="10" eb="11">
      <t>オヨ</t>
    </rPh>
    <rPh sb="12" eb="14">
      <t>シャカイ</t>
    </rPh>
    <rPh sb="14" eb="16">
      <t>セイカツ</t>
    </rPh>
    <rPh sb="17" eb="19">
      <t>ソウゴウ</t>
    </rPh>
    <rPh sb="19" eb="20">
      <t>テキ</t>
    </rPh>
    <rPh sb="21" eb="23">
      <t>シエン</t>
    </rPh>
    <rPh sb="28" eb="30">
      <t>ホウリツ</t>
    </rPh>
    <rPh sb="31" eb="34">
      <t>ショウガイシャ</t>
    </rPh>
    <rPh sb="34" eb="36">
      <t>ソウゴウ</t>
    </rPh>
    <rPh sb="36" eb="38">
      <t>シエン</t>
    </rPh>
    <rPh sb="38" eb="39">
      <t>ホウ</t>
    </rPh>
    <rPh sb="42" eb="44">
      <t>カイゴ</t>
    </rPh>
    <rPh sb="44" eb="46">
      <t>ホケン</t>
    </rPh>
    <rPh sb="46" eb="47">
      <t>ホウ</t>
    </rPh>
    <rPh sb="47" eb="48">
      <t>オヨ</t>
    </rPh>
    <phoneticPr fontId="32"/>
  </si>
  <si>
    <t>障害者総合支援法</t>
    <rPh sb="0" eb="3">
      <t>ショウガイシャ</t>
    </rPh>
    <rPh sb="3" eb="5">
      <t>ソウゴウ</t>
    </rPh>
    <rPh sb="5" eb="7">
      <t>シエン</t>
    </rPh>
    <rPh sb="7" eb="8">
      <t>ホウ</t>
    </rPh>
    <phoneticPr fontId="32"/>
  </si>
  <si>
    <t>就労定着支援</t>
    <rPh sb="0" eb="2">
      <t>シュウロウ</t>
    </rPh>
    <rPh sb="2" eb="4">
      <t>テイチャク</t>
    </rPh>
    <rPh sb="4" eb="6">
      <t>シエン</t>
    </rPh>
    <phoneticPr fontId="32"/>
  </si>
  <si>
    <t>自立生活援助</t>
    <rPh sb="0" eb="2">
      <t>ジリツ</t>
    </rPh>
    <rPh sb="2" eb="4">
      <t>セイカツ</t>
    </rPh>
    <rPh sb="4" eb="6">
      <t>エンジョ</t>
    </rPh>
    <phoneticPr fontId="32"/>
  </si>
  <si>
    <t>氏名</t>
    <rPh sb="0" eb="2">
      <t>シメイ</t>
    </rPh>
    <phoneticPr fontId="32"/>
  </si>
  <si>
    <t>事業所番号</t>
    <rPh sb="0" eb="3">
      <t>ジギョウショ</t>
    </rPh>
    <rPh sb="3" eb="5">
      <t>バンゴウ</t>
    </rPh>
    <phoneticPr fontId="32"/>
  </si>
  <si>
    <t>（備考）</t>
    <rPh sb="1" eb="3">
      <t>ビコウ</t>
    </rPh>
    <phoneticPr fontId="32"/>
  </si>
  <si>
    <t>通常の事業の実施地域</t>
    <rPh sb="0" eb="2">
      <t>ツウジョウ</t>
    </rPh>
    <rPh sb="3" eb="5">
      <t>ジギョウ</t>
    </rPh>
    <rPh sb="6" eb="8">
      <t>ジッシ</t>
    </rPh>
    <rPh sb="8" eb="10">
      <t>チイキ</t>
    </rPh>
    <phoneticPr fontId="32"/>
  </si>
  <si>
    <t>その他の費用</t>
    <rPh sb="2" eb="3">
      <t>タ</t>
    </rPh>
    <rPh sb="4" eb="6">
      <t>ヒヨウ</t>
    </rPh>
    <phoneticPr fontId="32"/>
  </si>
  <si>
    <t>利用料</t>
    <rPh sb="0" eb="3">
      <t>リヨウリョウ</t>
    </rPh>
    <phoneticPr fontId="32"/>
  </si>
  <si>
    <t>備考</t>
    <rPh sb="0" eb="2">
      <t>ビコウ</t>
    </rPh>
    <phoneticPr fontId="32"/>
  </si>
  <si>
    <t>営業時間</t>
    <rPh sb="0" eb="2">
      <t>エイギョウ</t>
    </rPh>
    <rPh sb="2" eb="4">
      <t>ジカン</t>
    </rPh>
    <phoneticPr fontId="32"/>
  </si>
  <si>
    <t>月</t>
    <rPh sb="0" eb="1">
      <t>ツキ</t>
    </rPh>
    <phoneticPr fontId="32"/>
  </si>
  <si>
    <t>基準上の必要人数（人）</t>
    <rPh sb="0" eb="2">
      <t>キジュン</t>
    </rPh>
    <rPh sb="2" eb="3">
      <t>ジョウ</t>
    </rPh>
    <rPh sb="4" eb="6">
      <t>ヒツヨウ</t>
    </rPh>
    <rPh sb="6" eb="8">
      <t>ニンズウ</t>
    </rPh>
    <rPh sb="9" eb="10">
      <t>ニン</t>
    </rPh>
    <phoneticPr fontId="32"/>
  </si>
  <si>
    <t>常勤換算後の人数（人）</t>
    <rPh sb="0" eb="2">
      <t>ジョウキン</t>
    </rPh>
    <rPh sb="2" eb="4">
      <t>カンザン</t>
    </rPh>
    <rPh sb="4" eb="5">
      <t>ゴ</t>
    </rPh>
    <rPh sb="6" eb="8">
      <t>ニンズウ</t>
    </rPh>
    <rPh sb="9" eb="10">
      <t>ニン</t>
    </rPh>
    <phoneticPr fontId="32"/>
  </si>
  <si>
    <t>非常勤（人）</t>
    <rPh sb="0" eb="3">
      <t>ヒジョウキン</t>
    </rPh>
    <rPh sb="4" eb="5">
      <t>ヒト</t>
    </rPh>
    <phoneticPr fontId="32"/>
  </si>
  <si>
    <t>常勤（人）</t>
    <rPh sb="0" eb="2">
      <t>ジョウキン</t>
    </rPh>
    <rPh sb="3" eb="4">
      <t>ヒト</t>
    </rPh>
    <phoneticPr fontId="32"/>
  </si>
  <si>
    <t>兼務</t>
    <rPh sb="0" eb="2">
      <t>ケンム</t>
    </rPh>
    <phoneticPr fontId="32"/>
  </si>
  <si>
    <t>専従</t>
    <rPh sb="0" eb="2">
      <t>センジュウ</t>
    </rPh>
    <phoneticPr fontId="32"/>
  </si>
  <si>
    <t>その他の従業者</t>
    <rPh sb="2" eb="3">
      <t>タ</t>
    </rPh>
    <rPh sb="4" eb="7">
      <t>ジュウギョウシャ</t>
    </rPh>
    <phoneticPr fontId="32"/>
  </si>
  <si>
    <t>従業者の職種・員数</t>
    <rPh sb="0" eb="3">
      <t>ジュウギョウシャ</t>
    </rPh>
    <rPh sb="4" eb="6">
      <t>ショクシュ</t>
    </rPh>
    <rPh sb="7" eb="9">
      <t>インズウ</t>
    </rPh>
    <phoneticPr fontId="32"/>
  </si>
  <si>
    <t>氏　名</t>
    <rPh sb="0" eb="1">
      <t>シ</t>
    </rPh>
    <rPh sb="2" eb="3">
      <t>メイ</t>
    </rPh>
    <phoneticPr fontId="32"/>
  </si>
  <si>
    <t>（郵便番号　　　　　－　　　　　）</t>
  </si>
  <si>
    <t>フリガナ</t>
    <phoneticPr fontId="32"/>
  </si>
  <si>
    <t>第　　条 第　　項 第　　号</t>
    <rPh sb="0" eb="1">
      <t>ダイ</t>
    </rPh>
    <rPh sb="3" eb="4">
      <t>ジョウ</t>
    </rPh>
    <rPh sb="5" eb="6">
      <t>ダイ</t>
    </rPh>
    <rPh sb="8" eb="9">
      <t>コウ</t>
    </rPh>
    <rPh sb="10" eb="11">
      <t>ダイ</t>
    </rPh>
    <rPh sb="13" eb="14">
      <t>ゴウ</t>
    </rPh>
    <phoneticPr fontId="32"/>
  </si>
  <si>
    <t>兼務する職種及び勤務時間等</t>
    <rPh sb="0" eb="2">
      <t>ケンム</t>
    </rPh>
    <rPh sb="4" eb="6">
      <t>ショクシュ</t>
    </rPh>
    <rPh sb="6" eb="7">
      <t>オヨ</t>
    </rPh>
    <rPh sb="8" eb="10">
      <t>キンム</t>
    </rPh>
    <rPh sb="10" eb="12">
      <t>ジカン</t>
    </rPh>
    <rPh sb="12" eb="13">
      <t>トウ</t>
    </rPh>
    <phoneticPr fontId="32"/>
  </si>
  <si>
    <t>事業所等の名称</t>
    <rPh sb="0" eb="3">
      <t>ジギョウショ</t>
    </rPh>
    <rPh sb="3" eb="4">
      <t>トウ</t>
    </rPh>
    <rPh sb="5" eb="7">
      <t>メイショウ</t>
    </rPh>
    <phoneticPr fontId="32"/>
  </si>
  <si>
    <t>住　所</t>
    <rPh sb="0" eb="1">
      <t>ジュウ</t>
    </rPh>
    <rPh sb="2" eb="3">
      <t>トコロ</t>
    </rPh>
    <phoneticPr fontId="32"/>
  </si>
  <si>
    <t>管理者</t>
    <rPh sb="0" eb="1">
      <t>カン</t>
    </rPh>
    <rPh sb="1" eb="2">
      <t>リ</t>
    </rPh>
    <rPh sb="2" eb="3">
      <t>モノ</t>
    </rPh>
    <phoneticPr fontId="32"/>
  </si>
  <si>
    <t>　</t>
    <phoneticPr fontId="32"/>
  </si>
  <si>
    <t>ＦＡＸ番号</t>
    <rPh sb="3" eb="5">
      <t>バンゴウ</t>
    </rPh>
    <phoneticPr fontId="32"/>
  </si>
  <si>
    <t>連 絡 先</t>
    <rPh sb="0" eb="1">
      <t>レン</t>
    </rPh>
    <rPh sb="2" eb="3">
      <t>ラク</t>
    </rPh>
    <rPh sb="4" eb="5">
      <t>サキ</t>
    </rPh>
    <phoneticPr fontId="32"/>
  </si>
  <si>
    <t>（郵便番号　　　　　－　　　　　）</t>
    <rPh sb="1" eb="3">
      <t>ユウビン</t>
    </rPh>
    <rPh sb="3" eb="5">
      <t>バンゴウ</t>
    </rPh>
    <phoneticPr fontId="32"/>
  </si>
  <si>
    <t>所在地</t>
    <rPh sb="0" eb="3">
      <t>ショザイチ</t>
    </rPh>
    <phoneticPr fontId="32"/>
  </si>
  <si>
    <t>名　　称</t>
    <rPh sb="0" eb="1">
      <t>メイ</t>
    </rPh>
    <rPh sb="3" eb="4">
      <t>ショウ</t>
    </rPh>
    <phoneticPr fontId="32"/>
  </si>
  <si>
    <t>事業所</t>
    <rPh sb="0" eb="3">
      <t>ジギョウショ</t>
    </rPh>
    <phoneticPr fontId="32"/>
  </si>
  <si>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2"/>
  </si>
  <si>
    <t>※兼務</t>
    <rPh sb="1" eb="3">
      <t>ケンム</t>
    </rPh>
    <phoneticPr fontId="32"/>
  </si>
  <si>
    <t>サービス管理責任者</t>
    <rPh sb="4" eb="6">
      <t>カンリ</t>
    </rPh>
    <rPh sb="6" eb="9">
      <t>セキニンシャ</t>
    </rPh>
    <phoneticPr fontId="32"/>
  </si>
  <si>
    <t>管理者</t>
    <rPh sb="0" eb="3">
      <t>カンリシャ</t>
    </rPh>
    <phoneticPr fontId="32"/>
  </si>
  <si>
    <t>難病患者等</t>
    <rPh sb="0" eb="2">
      <t>ナンビョウ</t>
    </rPh>
    <rPh sb="2" eb="4">
      <t>カンジャ</t>
    </rPh>
    <rPh sb="4" eb="5">
      <t>トウ</t>
    </rPh>
    <phoneticPr fontId="32"/>
  </si>
  <si>
    <t>精神障害者</t>
    <rPh sb="0" eb="2">
      <t>セイシン</t>
    </rPh>
    <rPh sb="2" eb="5">
      <t>ショウガイシャ</t>
    </rPh>
    <phoneticPr fontId="32"/>
  </si>
  <si>
    <t>知的障害者</t>
    <rPh sb="0" eb="2">
      <t>チテキ</t>
    </rPh>
    <rPh sb="2" eb="5">
      <t>ショウガイシャ</t>
    </rPh>
    <phoneticPr fontId="32"/>
  </si>
  <si>
    <t>内部障害</t>
    <rPh sb="0" eb="2">
      <t>ナイブ</t>
    </rPh>
    <rPh sb="2" eb="4">
      <t>ショウガイ</t>
    </rPh>
    <phoneticPr fontId="32"/>
  </si>
  <si>
    <t>聴覚・言語</t>
    <rPh sb="0" eb="2">
      <t>チョウカク</t>
    </rPh>
    <rPh sb="3" eb="5">
      <t>ゲンゴ</t>
    </rPh>
    <phoneticPr fontId="32"/>
  </si>
  <si>
    <t>視覚障害</t>
    <rPh sb="0" eb="2">
      <t>シカク</t>
    </rPh>
    <rPh sb="2" eb="4">
      <t>ショウガイ</t>
    </rPh>
    <phoneticPr fontId="32"/>
  </si>
  <si>
    <t>肢体不自由</t>
    <rPh sb="0" eb="2">
      <t>シタイ</t>
    </rPh>
    <rPh sb="2" eb="5">
      <t>フジユウ</t>
    </rPh>
    <phoneticPr fontId="32"/>
  </si>
  <si>
    <t>細分無し</t>
    <rPh sb="0" eb="2">
      <t>サイブン</t>
    </rPh>
    <rPh sb="2" eb="3">
      <t>ナ</t>
    </rPh>
    <phoneticPr fontId="32"/>
  </si>
  <si>
    <t>身体障害者</t>
    <rPh sb="0" eb="2">
      <t>シンタイ</t>
    </rPh>
    <rPh sb="2" eb="4">
      <t>ショウガイ</t>
    </rPh>
    <rPh sb="4" eb="5">
      <t>シャ</t>
    </rPh>
    <phoneticPr fontId="32"/>
  </si>
  <si>
    <t>精神保健福祉士</t>
    <rPh sb="0" eb="2">
      <t>セイシン</t>
    </rPh>
    <rPh sb="2" eb="4">
      <t>ホケン</t>
    </rPh>
    <rPh sb="4" eb="7">
      <t>フクシシ</t>
    </rPh>
    <phoneticPr fontId="32"/>
  </si>
  <si>
    <t>生活支援員</t>
    <rPh sb="0" eb="2">
      <t>セイカツ</t>
    </rPh>
    <rPh sb="2" eb="5">
      <t>シエンイン</t>
    </rPh>
    <phoneticPr fontId="32"/>
  </si>
  <si>
    <t>機能訓練指導員</t>
    <rPh sb="0" eb="2">
      <t>キノウ</t>
    </rPh>
    <rPh sb="2" eb="4">
      <t>クンレン</t>
    </rPh>
    <rPh sb="4" eb="7">
      <t>シドウイン</t>
    </rPh>
    <phoneticPr fontId="32"/>
  </si>
  <si>
    <t>作業療法士</t>
    <rPh sb="0" eb="2">
      <t>サギョウ</t>
    </rPh>
    <rPh sb="2" eb="5">
      <t>リョウホウシ</t>
    </rPh>
    <phoneticPr fontId="32"/>
  </si>
  <si>
    <t>理学療法士</t>
    <rPh sb="0" eb="2">
      <t>リガク</t>
    </rPh>
    <rPh sb="2" eb="5">
      <t>リョウホウシ</t>
    </rPh>
    <phoneticPr fontId="32"/>
  </si>
  <si>
    <t>看護職員</t>
    <rPh sb="0" eb="2">
      <t>カンゴ</t>
    </rPh>
    <rPh sb="2" eb="4">
      <t>ショクイン</t>
    </rPh>
    <phoneticPr fontId="32"/>
  </si>
  <si>
    <t>１．「受付番号」「基準上の必要人数」欄には、記載しないでください。</t>
    <rPh sb="3" eb="5">
      <t>ウケツケ</t>
    </rPh>
    <rPh sb="5" eb="7">
      <t>バンゴウ</t>
    </rPh>
    <rPh sb="9" eb="11">
      <t>キジュン</t>
    </rPh>
    <rPh sb="11" eb="12">
      <t>ジョウ</t>
    </rPh>
    <rPh sb="13" eb="15">
      <t>ヒツヨウ</t>
    </rPh>
    <rPh sb="15" eb="17">
      <t>ニンズウ</t>
    </rPh>
    <rPh sb="18" eb="19">
      <t>ラン</t>
    </rPh>
    <rPh sb="22" eb="24">
      <t>キサイ</t>
    </rPh>
    <phoneticPr fontId="32"/>
  </si>
  <si>
    <t>常勤換算後の人数（人）</t>
    <rPh sb="0" eb="2">
      <t>ジョウキン</t>
    </rPh>
    <rPh sb="2" eb="4">
      <t>カンサン</t>
    </rPh>
    <rPh sb="4" eb="5">
      <t>ゴ</t>
    </rPh>
    <rPh sb="6" eb="8">
      <t>ニンズウ</t>
    </rPh>
    <rPh sb="9" eb="10">
      <t>ニン</t>
    </rPh>
    <phoneticPr fontId="32"/>
  </si>
  <si>
    <t>非常勤（人）</t>
    <rPh sb="0" eb="3">
      <t>ヒジョウキン</t>
    </rPh>
    <rPh sb="4" eb="5">
      <t>ニン</t>
    </rPh>
    <phoneticPr fontId="32"/>
  </si>
  <si>
    <t>常勤（人）</t>
    <rPh sb="0" eb="2">
      <t>ジョウキン</t>
    </rPh>
    <rPh sb="3" eb="4">
      <t>ニン</t>
    </rPh>
    <phoneticPr fontId="32"/>
  </si>
  <si>
    <t>従業者数</t>
    <rPh sb="0" eb="3">
      <t>ジュウギョウシャ</t>
    </rPh>
    <rPh sb="3" eb="4">
      <t>スウ</t>
    </rPh>
    <phoneticPr fontId="32"/>
  </si>
  <si>
    <t>就労支援員</t>
    <rPh sb="0" eb="2">
      <t>シュウロウ</t>
    </rPh>
    <rPh sb="2" eb="5">
      <t>シエンイン</t>
    </rPh>
    <phoneticPr fontId="32"/>
  </si>
  <si>
    <t>職業指導員</t>
    <rPh sb="0" eb="2">
      <t>ショクギョウ</t>
    </rPh>
    <rPh sb="2" eb="5">
      <t>シドウイン</t>
    </rPh>
    <phoneticPr fontId="32"/>
  </si>
  <si>
    <t>合計</t>
    <rPh sb="0" eb="2">
      <t>ゴウケイ</t>
    </rPh>
    <phoneticPr fontId="32"/>
  </si>
  <si>
    <t>理学療法士等</t>
    <rPh sb="0" eb="2">
      <t>リガク</t>
    </rPh>
    <rPh sb="2" eb="5">
      <t>リョウホウシ</t>
    </rPh>
    <rPh sb="5" eb="6">
      <t>トウ</t>
    </rPh>
    <phoneticPr fontId="32"/>
  </si>
  <si>
    <t>准看護師</t>
    <rPh sb="0" eb="4">
      <t>ジュンカンゴシ</t>
    </rPh>
    <phoneticPr fontId="32"/>
  </si>
  <si>
    <t>看護師</t>
    <rPh sb="0" eb="3">
      <t>カンゴシ</t>
    </rPh>
    <phoneticPr fontId="32"/>
  </si>
  <si>
    <t>保健師</t>
    <rPh sb="0" eb="3">
      <t>ホケンシ</t>
    </rPh>
    <phoneticPr fontId="32"/>
  </si>
  <si>
    <t>医師</t>
    <rPh sb="0" eb="2">
      <t>イシ</t>
    </rPh>
    <phoneticPr fontId="32"/>
  </si>
  <si>
    <t>サービス
管理責任者</t>
    <rPh sb="5" eb="7">
      <t>カンリ</t>
    </rPh>
    <rPh sb="7" eb="10">
      <t>セキニンシャ</t>
    </rPh>
    <phoneticPr fontId="32"/>
  </si>
  <si>
    <t>施設種別</t>
    <rPh sb="0" eb="2">
      <t>シセツ</t>
    </rPh>
    <rPh sb="2" eb="4">
      <t>シュベツ</t>
    </rPh>
    <phoneticPr fontId="32"/>
  </si>
  <si>
    <t>単独型</t>
    <rPh sb="0" eb="3">
      <t>タンドクガタ</t>
    </rPh>
    <phoneticPr fontId="32"/>
  </si>
  <si>
    <t>同一敷地内の他の事業所
又は施設の従業者との兼務
（兼務の場合記入）</t>
    <rPh sb="0" eb="2">
      <t>ドウイツ</t>
    </rPh>
    <rPh sb="2" eb="5">
      <t>シキチナイ</t>
    </rPh>
    <rPh sb="6" eb="7">
      <t>タ</t>
    </rPh>
    <rPh sb="8" eb="11">
      <t>ジギョウショ</t>
    </rPh>
    <rPh sb="12" eb="13">
      <t>マタ</t>
    </rPh>
    <rPh sb="14" eb="16">
      <t>シセツ</t>
    </rPh>
    <rPh sb="17" eb="20">
      <t>ジュウギョウシャ</t>
    </rPh>
    <rPh sb="22" eb="24">
      <t>ケンム</t>
    </rPh>
    <rPh sb="26" eb="28">
      <t>ケンム</t>
    </rPh>
    <rPh sb="29" eb="31">
      <t>バアイ</t>
    </rPh>
    <rPh sb="31" eb="33">
      <t>キニュウ</t>
    </rPh>
    <phoneticPr fontId="32"/>
  </si>
  <si>
    <t>事業所名</t>
    <rPh sb="0" eb="3">
      <t>ジギョウショ</t>
    </rPh>
    <rPh sb="3" eb="4">
      <t>メイ</t>
    </rPh>
    <phoneticPr fontId="32"/>
  </si>
  <si>
    <t>本体住居の名称</t>
    <phoneticPr fontId="32"/>
  </si>
  <si>
    <t>協力歯科医療機関</t>
    <rPh sb="0" eb="2">
      <t>キョウリョク</t>
    </rPh>
    <rPh sb="2" eb="4">
      <t>シカ</t>
    </rPh>
    <rPh sb="4" eb="6">
      <t>イリョウ</t>
    </rPh>
    <rPh sb="6" eb="8">
      <t>キカン</t>
    </rPh>
    <phoneticPr fontId="32"/>
  </si>
  <si>
    <t>名称</t>
    <rPh sb="0" eb="2">
      <t>メイショウ</t>
    </rPh>
    <phoneticPr fontId="32"/>
  </si>
  <si>
    <t>外部サービス利用型</t>
    <rPh sb="0" eb="2">
      <t>ガイブ</t>
    </rPh>
    <rPh sb="6" eb="8">
      <t>リヨウ</t>
    </rPh>
    <rPh sb="8" eb="9">
      <t>ガタ</t>
    </rPh>
    <phoneticPr fontId="32"/>
  </si>
  <si>
    <t>日中サービス支援型</t>
    <rPh sb="0" eb="2">
      <t>ニッチュウ</t>
    </rPh>
    <rPh sb="6" eb="8">
      <t>シエン</t>
    </rPh>
    <rPh sb="8" eb="9">
      <t>ガタ</t>
    </rPh>
    <phoneticPr fontId="32"/>
  </si>
  <si>
    <t>介護サービス包括型</t>
    <rPh sb="0" eb="2">
      <t>カイゴ</t>
    </rPh>
    <rPh sb="6" eb="8">
      <t>ホウカツ</t>
    </rPh>
    <rPh sb="8" eb="9">
      <t>ガタ</t>
    </rPh>
    <phoneticPr fontId="32"/>
  </si>
  <si>
    <t>無し</t>
    <rPh sb="0" eb="1">
      <t>ム</t>
    </rPh>
    <phoneticPr fontId="32"/>
  </si>
  <si>
    <t>兼教官</t>
    <rPh sb="0" eb="1">
      <t>ケン</t>
    </rPh>
    <rPh sb="1" eb="3">
      <t>キョウカン</t>
    </rPh>
    <phoneticPr fontId="32"/>
  </si>
  <si>
    <t>右記以外</t>
    <rPh sb="0" eb="2">
      <t>ウキ</t>
    </rPh>
    <rPh sb="2" eb="4">
      <t>イガイ</t>
    </rPh>
    <phoneticPr fontId="32"/>
  </si>
  <si>
    <t>訪問</t>
    <rPh sb="0" eb="2">
      <t>ホウモン</t>
    </rPh>
    <phoneticPr fontId="32"/>
  </si>
  <si>
    <t>通所</t>
    <rPh sb="0" eb="2">
      <t>ツウショ</t>
    </rPh>
    <phoneticPr fontId="32"/>
  </si>
  <si>
    <t>有　・　無</t>
    <rPh sb="0" eb="1">
      <t>ウ</t>
    </rPh>
    <rPh sb="4" eb="5">
      <t>ム</t>
    </rPh>
    <phoneticPr fontId="32"/>
  </si>
  <si>
    <t>定員緩和措置の有無</t>
    <rPh sb="0" eb="2">
      <t>テイイン</t>
    </rPh>
    <rPh sb="2" eb="4">
      <t>カンワ</t>
    </rPh>
    <rPh sb="4" eb="6">
      <t>ソチ</t>
    </rPh>
    <rPh sb="7" eb="9">
      <t>ウム</t>
    </rPh>
    <phoneticPr fontId="32"/>
  </si>
  <si>
    <t>経過措置</t>
    <phoneticPr fontId="32"/>
  </si>
  <si>
    <t>既存施設名</t>
    <rPh sb="0" eb="2">
      <t>キゾン</t>
    </rPh>
    <rPh sb="2" eb="4">
      <t>シセツ</t>
    </rPh>
    <rPh sb="4" eb="5">
      <t>メイ</t>
    </rPh>
    <phoneticPr fontId="32"/>
  </si>
  <si>
    <t>ｍ</t>
    <phoneticPr fontId="32"/>
  </si>
  <si>
    <t>居室</t>
    <rPh sb="0" eb="2">
      <t>キョシツ</t>
    </rPh>
    <phoneticPr fontId="32"/>
  </si>
  <si>
    <t>サービス単位３</t>
    <rPh sb="4" eb="6">
      <t>タンイ</t>
    </rPh>
    <phoneticPr fontId="32"/>
  </si>
  <si>
    <t>サービス単位２</t>
    <rPh sb="4" eb="6">
      <t>タンイ</t>
    </rPh>
    <phoneticPr fontId="32"/>
  </si>
  <si>
    <t>サービス単位１</t>
    <rPh sb="4" eb="6">
      <t>タンイ</t>
    </rPh>
    <phoneticPr fontId="32"/>
  </si>
  <si>
    <t>前年度の平均
実利用者数（人）</t>
    <rPh sb="13" eb="14">
      <t>ニン</t>
    </rPh>
    <phoneticPr fontId="32"/>
  </si>
  <si>
    <t>５以上</t>
    <rPh sb="1" eb="3">
      <t>イジョウ</t>
    </rPh>
    <phoneticPr fontId="32"/>
  </si>
  <si>
    <t>４以上５未満</t>
    <rPh sb="1" eb="3">
      <t>イジョウ</t>
    </rPh>
    <rPh sb="4" eb="6">
      <t>ミマン</t>
    </rPh>
    <phoneticPr fontId="32"/>
  </si>
  <si>
    <t>４未満</t>
    <rPh sb="1" eb="3">
      <t>ミマン</t>
    </rPh>
    <phoneticPr fontId="32"/>
  </si>
  <si>
    <t>生活介護を行う場合のみ</t>
    <phoneticPr fontId="32"/>
  </si>
  <si>
    <t>無</t>
    <rPh sb="0" eb="1">
      <t>ム</t>
    </rPh>
    <phoneticPr fontId="32"/>
  </si>
  <si>
    <t>有</t>
    <rPh sb="0" eb="1">
      <t>ア</t>
    </rPh>
    <phoneticPr fontId="32"/>
  </si>
  <si>
    <t>サービス単位</t>
    <rPh sb="4" eb="6">
      <t>タンイ</t>
    </rPh>
    <phoneticPr fontId="32"/>
  </si>
  <si>
    <t>自立訓練
（生活訓練）</t>
    <rPh sb="0" eb="2">
      <t>ジリツ</t>
    </rPh>
    <rPh sb="2" eb="4">
      <t>クンレン</t>
    </rPh>
    <rPh sb="6" eb="8">
      <t>セイカツ</t>
    </rPh>
    <rPh sb="8" eb="10">
      <t>クンレン</t>
    </rPh>
    <phoneticPr fontId="32"/>
  </si>
  <si>
    <t>自立訓練
（機能訓練）</t>
    <rPh sb="0" eb="2">
      <t>ジリツ</t>
    </rPh>
    <rPh sb="2" eb="4">
      <t>クンレン</t>
    </rPh>
    <rPh sb="6" eb="8">
      <t>キノウ</t>
    </rPh>
    <rPh sb="8" eb="10">
      <t>クンレン</t>
    </rPh>
    <phoneticPr fontId="32"/>
  </si>
  <si>
    <t>生活支援員</t>
    <rPh sb="0" eb="2">
      <t>セイカツ</t>
    </rPh>
    <rPh sb="2" eb="4">
      <t>シエン</t>
    </rPh>
    <rPh sb="4" eb="5">
      <t>イン</t>
    </rPh>
    <phoneticPr fontId="32"/>
  </si>
  <si>
    <t>（</t>
    <phoneticPr fontId="32"/>
  </si>
  <si>
    <t>連絡先</t>
    <rPh sb="0" eb="3">
      <t>レンラクサキ</t>
    </rPh>
    <phoneticPr fontId="32"/>
  </si>
  <si>
    <t>名　　称</t>
    <rPh sb="0" eb="1">
      <t>ナ</t>
    </rPh>
    <rPh sb="3" eb="4">
      <t>ショウ</t>
    </rPh>
    <phoneticPr fontId="32"/>
  </si>
  <si>
    <t>従たる事業所</t>
    <rPh sb="0" eb="1">
      <t>ジュウ</t>
    </rPh>
    <rPh sb="3" eb="6">
      <t>ジギョウショ</t>
    </rPh>
    <phoneticPr fontId="32"/>
  </si>
  <si>
    <t>主たる事業所</t>
    <rPh sb="0" eb="1">
      <t>シュ</t>
    </rPh>
    <rPh sb="3" eb="6">
      <t>ジギョウショ</t>
    </rPh>
    <phoneticPr fontId="32"/>
  </si>
  <si>
    <t>就労継続支援（Ａ型）</t>
    <rPh sb="0" eb="2">
      <t>シュウロウ</t>
    </rPh>
    <rPh sb="2" eb="4">
      <t>ケイゾク</t>
    </rPh>
    <rPh sb="4" eb="6">
      <t>シエン</t>
    </rPh>
    <rPh sb="7" eb="9">
      <t>アガタ</t>
    </rPh>
    <phoneticPr fontId="32"/>
  </si>
  <si>
    <r>
      <t>就労移行支援</t>
    </r>
    <r>
      <rPr>
        <sz val="6"/>
        <rFont val="ＭＳ Ｐゴシック"/>
        <family val="3"/>
        <charset val="128"/>
      </rPr>
      <t>（資格取得型）</t>
    </r>
    <rPh sb="0" eb="2">
      <t>シュウロウ</t>
    </rPh>
    <rPh sb="2" eb="4">
      <t>イコウ</t>
    </rPh>
    <rPh sb="4" eb="6">
      <t>シエン</t>
    </rPh>
    <rPh sb="7" eb="9">
      <t>シカク</t>
    </rPh>
    <rPh sb="9" eb="11">
      <t>シュトク</t>
    </rPh>
    <rPh sb="11" eb="12">
      <t>ガタ</t>
    </rPh>
    <phoneticPr fontId="32"/>
  </si>
  <si>
    <t>定員（人）</t>
    <rPh sb="0" eb="2">
      <t>テイイン</t>
    </rPh>
    <rPh sb="3" eb="4">
      <t>ニン</t>
    </rPh>
    <phoneticPr fontId="32"/>
  </si>
  <si>
    <t>実施事業</t>
  </si>
  <si>
    <t>事業所が申告する障害程度区分の平均値</t>
    <rPh sb="0" eb="3">
      <t>ジギョウショ</t>
    </rPh>
    <rPh sb="4" eb="6">
      <t>シンコク</t>
    </rPh>
    <rPh sb="8" eb="10">
      <t>ショウガイ</t>
    </rPh>
    <rPh sb="10" eb="12">
      <t>テイド</t>
    </rPh>
    <rPh sb="12" eb="14">
      <t>クブン</t>
    </rPh>
    <rPh sb="15" eb="18">
      <t>ヘイキンチ</t>
    </rPh>
    <phoneticPr fontId="32"/>
  </si>
  <si>
    <t>主たる対象とする障害の種類</t>
    <rPh sb="0" eb="1">
      <t>シュ</t>
    </rPh>
    <rPh sb="3" eb="5">
      <t>タイショウ</t>
    </rPh>
    <rPh sb="8" eb="10">
      <t>ショウガイ</t>
    </rPh>
    <rPh sb="11" eb="13">
      <t>シュルイ</t>
    </rPh>
    <phoneticPr fontId="32"/>
  </si>
  <si>
    <t>兼務する職種
及び勤務時間等</t>
    <rPh sb="0" eb="2">
      <t>ケンム</t>
    </rPh>
    <rPh sb="4" eb="6">
      <t>ショクシュ</t>
    </rPh>
    <rPh sb="7" eb="8">
      <t>オヨ</t>
    </rPh>
    <rPh sb="9" eb="11">
      <t>キンム</t>
    </rPh>
    <rPh sb="11" eb="13">
      <t>ジカン</t>
    </rPh>
    <rPh sb="13" eb="14">
      <t>トウ</t>
    </rPh>
    <phoneticPr fontId="32"/>
  </si>
  <si>
    <t xml:space="preserve">                都・道・府・県                      区・郡・市</t>
    <rPh sb="16" eb="17">
      <t>ト</t>
    </rPh>
    <rPh sb="18" eb="19">
      <t>ドウ</t>
    </rPh>
    <rPh sb="20" eb="21">
      <t>フ</t>
    </rPh>
    <rPh sb="22" eb="23">
      <t>ケン</t>
    </rPh>
    <phoneticPr fontId="32"/>
  </si>
  <si>
    <t xml:space="preserve">      兵庫県　神戸市</t>
    <rPh sb="6" eb="9">
      <t>ヒョウゴケン</t>
    </rPh>
    <rPh sb="10" eb="13">
      <t>コウベシ</t>
    </rPh>
    <phoneticPr fontId="32"/>
  </si>
  <si>
    <t>従たる事業所Ⅳ</t>
    <rPh sb="0" eb="1">
      <t>ジュウ</t>
    </rPh>
    <rPh sb="3" eb="6">
      <t>ジギョウショ</t>
    </rPh>
    <phoneticPr fontId="32"/>
  </si>
  <si>
    <t>従たる事業所Ⅲ</t>
    <rPh sb="0" eb="1">
      <t>ジュウ</t>
    </rPh>
    <rPh sb="3" eb="6">
      <t>ジギョウショ</t>
    </rPh>
    <phoneticPr fontId="32"/>
  </si>
  <si>
    <t>従たる事業所Ⅱ</t>
    <rPh sb="0" eb="1">
      <t>ジュウ</t>
    </rPh>
    <rPh sb="3" eb="6">
      <t>ジギョウショ</t>
    </rPh>
    <phoneticPr fontId="32"/>
  </si>
  <si>
    <t>従たる事業所Ⅰ</t>
    <rPh sb="0" eb="1">
      <t>ジュウ</t>
    </rPh>
    <rPh sb="3" eb="6">
      <t>ジギョウショ</t>
    </rPh>
    <phoneticPr fontId="32"/>
  </si>
  <si>
    <t>（注）従たる事業所については、下欄に記載すること。</t>
    <rPh sb="15" eb="16">
      <t>シタ</t>
    </rPh>
    <rPh sb="16" eb="17">
      <t>ラン</t>
    </rPh>
    <rPh sb="18" eb="20">
      <t>キサイ</t>
    </rPh>
    <phoneticPr fontId="32"/>
  </si>
  <si>
    <t>※多機能型事業実施時は各付表とこの表を併せて提出してください。</t>
    <rPh sb="1" eb="4">
      <t>タキノウ</t>
    </rPh>
    <rPh sb="4" eb="5">
      <t>ガタ</t>
    </rPh>
    <rPh sb="5" eb="7">
      <t>ジギョウ</t>
    </rPh>
    <rPh sb="7" eb="10">
      <t>ジッシジ</t>
    </rPh>
    <rPh sb="11" eb="12">
      <t>カク</t>
    </rPh>
    <rPh sb="12" eb="14">
      <t>フヒョウ</t>
    </rPh>
    <rPh sb="17" eb="18">
      <t>ヒョウ</t>
    </rPh>
    <rPh sb="19" eb="20">
      <t>アワ</t>
    </rPh>
    <rPh sb="22" eb="24">
      <t>テイシュツ</t>
    </rPh>
    <phoneticPr fontId="32"/>
  </si>
  <si>
    <t>事業を実施する場合の記載事項(総括表)</t>
    <phoneticPr fontId="32"/>
  </si>
  <si>
    <t>指定障害福祉サービス事業所に係る多機能型による</t>
    <rPh sb="0" eb="2">
      <t>シテイ</t>
    </rPh>
    <rPh sb="2" eb="4">
      <t>ショウガイ</t>
    </rPh>
    <rPh sb="4" eb="6">
      <t>フクシ</t>
    </rPh>
    <rPh sb="10" eb="13">
      <t>ジギョウショ</t>
    </rPh>
    <rPh sb="14" eb="15">
      <t>カカ</t>
    </rPh>
    <rPh sb="16" eb="19">
      <t>タキノウ</t>
    </rPh>
    <rPh sb="19" eb="20">
      <t>ガタ</t>
    </rPh>
    <phoneticPr fontId="32"/>
  </si>
  <si>
    <t>６．「※兼務」欄には、本体施設との兼務を行う職員について記載してください。</t>
    <rPh sb="4" eb="6">
      <t>ケンム</t>
    </rPh>
    <rPh sb="7" eb="8">
      <t>ラン</t>
    </rPh>
    <rPh sb="11" eb="13">
      <t>ホンタイ</t>
    </rPh>
    <rPh sb="13" eb="15">
      <t>シセツ</t>
    </rPh>
    <rPh sb="17" eb="19">
      <t>ケンム</t>
    </rPh>
    <rPh sb="20" eb="21">
      <t>オコナ</t>
    </rPh>
    <rPh sb="22" eb="24">
      <t>ショクイン</t>
    </rPh>
    <rPh sb="28" eb="30">
      <t>キサイ</t>
    </rPh>
    <phoneticPr fontId="32"/>
  </si>
  <si>
    <t>５．新設の場合には、「前年度平均入所者数」欄は推定数を記入してください。</t>
    <rPh sb="2" eb="4">
      <t>シンセツ</t>
    </rPh>
    <rPh sb="5" eb="7">
      <t>バアイ</t>
    </rPh>
    <rPh sb="11" eb="14">
      <t>ゼンネンド</t>
    </rPh>
    <rPh sb="14" eb="16">
      <t>ヘイキン</t>
    </rPh>
    <rPh sb="16" eb="19">
      <t>ニュウショシャ</t>
    </rPh>
    <rPh sb="19" eb="20">
      <t>スウ</t>
    </rPh>
    <rPh sb="21" eb="22">
      <t>ラン</t>
    </rPh>
    <rPh sb="23" eb="26">
      <t>スイテイスウ</t>
    </rPh>
    <rPh sb="27" eb="29">
      <t>キニュウ</t>
    </rPh>
    <phoneticPr fontId="32"/>
  </si>
  <si>
    <t>　　ください。</t>
    <phoneticPr fontId="32"/>
  </si>
  <si>
    <t>４．生活介護にサービス単位を導入する場合には、適宜欄を設けて記載するか又は別葉にサービス単位ごとの定員を記載して</t>
    <rPh sb="44" eb="46">
      <t>タンイ</t>
    </rPh>
    <rPh sb="49" eb="51">
      <t>テイイン</t>
    </rPh>
    <phoneticPr fontId="32"/>
  </si>
  <si>
    <t>３．「定員緩和措置の有無」欄は、指定基準省令に基づく利用定員緩和措置の適用の有無について記載してください。</t>
    <rPh sb="3" eb="5">
      <t>テイイン</t>
    </rPh>
    <rPh sb="5" eb="7">
      <t>カンワ</t>
    </rPh>
    <rPh sb="7" eb="9">
      <t>ソチ</t>
    </rPh>
    <rPh sb="10" eb="12">
      <t>ウム</t>
    </rPh>
    <rPh sb="13" eb="14">
      <t>ラン</t>
    </rPh>
    <rPh sb="16" eb="18">
      <t>シテイ</t>
    </rPh>
    <rPh sb="18" eb="20">
      <t>キジュン</t>
    </rPh>
    <rPh sb="20" eb="22">
      <t>ショウレイ</t>
    </rPh>
    <rPh sb="23" eb="24">
      <t>モト</t>
    </rPh>
    <rPh sb="26" eb="28">
      <t>リヨウ</t>
    </rPh>
    <rPh sb="28" eb="30">
      <t>テイイン</t>
    </rPh>
    <rPh sb="30" eb="32">
      <t>カンワ</t>
    </rPh>
    <rPh sb="32" eb="34">
      <t>ソチ</t>
    </rPh>
    <rPh sb="35" eb="37">
      <t>テキヨウ</t>
    </rPh>
    <rPh sb="38" eb="40">
      <t>ウム</t>
    </rPh>
    <rPh sb="44" eb="46">
      <t>キサイ</t>
    </rPh>
    <phoneticPr fontId="32"/>
  </si>
  <si>
    <t>従　業　者　の　職　種　・　員　数</t>
    <rPh sb="0" eb="1">
      <t>ジュウ</t>
    </rPh>
    <rPh sb="2" eb="3">
      <t>ギョウ</t>
    </rPh>
    <rPh sb="4" eb="5">
      <t>シャ</t>
    </rPh>
    <rPh sb="8" eb="9">
      <t>ショク</t>
    </rPh>
    <rPh sb="10" eb="11">
      <t>タネ</t>
    </rPh>
    <rPh sb="14" eb="15">
      <t>イン</t>
    </rPh>
    <rPh sb="16" eb="17">
      <t>カズ</t>
    </rPh>
    <phoneticPr fontId="32"/>
  </si>
  <si>
    <t>相談支援専門員</t>
    <rPh sb="0" eb="2">
      <t>ソウダン</t>
    </rPh>
    <rPh sb="2" eb="4">
      <t>シエン</t>
    </rPh>
    <rPh sb="4" eb="7">
      <t>センモンイン</t>
    </rPh>
    <phoneticPr fontId="32"/>
  </si>
  <si>
    <t>生年月日</t>
    <rPh sb="0" eb="2">
      <t>セイネン</t>
    </rPh>
    <rPh sb="2" eb="4">
      <t>ガッピ</t>
    </rPh>
    <phoneticPr fontId="32"/>
  </si>
  <si>
    <t>事業所の名称</t>
    <rPh sb="0" eb="3">
      <t>ジギョウショ</t>
    </rPh>
    <rPh sb="4" eb="6">
      <t>メイショウ</t>
    </rPh>
    <phoneticPr fontId="32"/>
  </si>
  <si>
    <t>定員</t>
    <rPh sb="0" eb="2">
      <t>テイイン</t>
    </rPh>
    <phoneticPr fontId="32"/>
  </si>
  <si>
    <t>サービスの種類</t>
    <rPh sb="5" eb="7">
      <t>シュルイ</t>
    </rPh>
    <phoneticPr fontId="32"/>
  </si>
  <si>
    <t>②</t>
    <phoneticPr fontId="32"/>
  </si>
  <si>
    <t>①</t>
    <phoneticPr fontId="32"/>
  </si>
  <si>
    <t>日</t>
    <rPh sb="0" eb="1">
      <t>ニチ</t>
    </rPh>
    <phoneticPr fontId="32"/>
  </si>
  <si>
    <t>）</t>
    <phoneticPr fontId="32"/>
  </si>
  <si>
    <t>年</t>
    <rPh sb="0" eb="1">
      <t>ネン</t>
    </rPh>
    <phoneticPr fontId="32"/>
  </si>
  <si>
    <t>介護福祉士</t>
    <rPh sb="0" eb="2">
      <t>カイゴ</t>
    </rPh>
    <rPh sb="2" eb="5">
      <t>フクシシ</t>
    </rPh>
    <phoneticPr fontId="32"/>
  </si>
  <si>
    <t>※　既存の組織体制図がある場合は、その写し等の添付でかまいません。</t>
    <phoneticPr fontId="32"/>
  </si>
  <si>
    <t>※　担当業務や兼務の状況が分かるように図又は文章による説明を加えてください。</t>
    <rPh sb="2" eb="4">
      <t>タントウ</t>
    </rPh>
    <rPh sb="4" eb="6">
      <t>ギョウム</t>
    </rPh>
    <phoneticPr fontId="32"/>
  </si>
  <si>
    <t>同一所在地において他に実施している事業</t>
    <rPh sb="0" eb="2">
      <t>ドウイツ</t>
    </rPh>
    <rPh sb="2" eb="5">
      <t>ショザイチ</t>
    </rPh>
    <rPh sb="9" eb="10">
      <t>ホカ</t>
    </rPh>
    <rPh sb="11" eb="13">
      <t>ジッシ</t>
    </rPh>
    <rPh sb="17" eb="19">
      <t>ジギョウ</t>
    </rPh>
    <phoneticPr fontId="32"/>
  </si>
  <si>
    <t>組　　織　　体　　制　　図</t>
    <phoneticPr fontId="32"/>
  </si>
  <si>
    <t>(参考様式２）</t>
    <phoneticPr fontId="32"/>
  </si>
  <si>
    <t>・（同行援護）とあるのは同行援護への従事が可能な職員</t>
    <rPh sb="2" eb="4">
      <t>ドウコウ</t>
    </rPh>
    <rPh sb="4" eb="6">
      <t>エンゴ</t>
    </rPh>
    <rPh sb="12" eb="14">
      <t>ドウコウ</t>
    </rPh>
    <rPh sb="14" eb="16">
      <t>エンゴ</t>
    </rPh>
    <rPh sb="18" eb="20">
      <t>ジュウジ</t>
    </rPh>
    <rPh sb="21" eb="23">
      <t>カノウ</t>
    </rPh>
    <rPh sb="24" eb="26">
      <t>ショクイン</t>
    </rPh>
    <phoneticPr fontId="32"/>
  </si>
  <si>
    <t>・指定居宅介護支援事業所との兼務はない。</t>
    <phoneticPr fontId="32"/>
  </si>
  <si>
    <t>・管理者・サービス提供責任者・従業者のいずれもが、指定訪問介護事業所と兼務している。</t>
    <phoneticPr fontId="32"/>
  </si>
  <si>
    <t>（訪問介護事業所の従業者と兼務）</t>
    <rPh sb="1" eb="3">
      <t>ホウモン</t>
    </rPh>
    <rPh sb="3" eb="5">
      <t>カイゴ</t>
    </rPh>
    <rPh sb="5" eb="8">
      <t>ジギョウショ</t>
    </rPh>
    <rPh sb="9" eb="12">
      <t>ジュウギョウシャ</t>
    </rPh>
    <rPh sb="13" eb="15">
      <t>ケンム</t>
    </rPh>
    <phoneticPr fontId="32"/>
  </si>
  <si>
    <t>　　　　 　○○○○（同行援護）</t>
    <rPh sb="11" eb="13">
      <t>ドウコウ</t>
    </rPh>
    <rPh sb="13" eb="15">
      <t>エンゴ</t>
    </rPh>
    <phoneticPr fontId="32"/>
  </si>
  <si>
    <t>○○○○</t>
    <phoneticPr fontId="32"/>
  </si>
  <si>
    <t>従業者氏名</t>
    <rPh sb="0" eb="3">
      <t>ジュウギョウシャ</t>
    </rPh>
    <rPh sb="3" eb="5">
      <t>シメイ</t>
    </rPh>
    <phoneticPr fontId="32"/>
  </si>
  <si>
    <t>（訪問介護事業所ｻｰﾋﾞｽ提供責任者と兼務）</t>
    <rPh sb="1" eb="3">
      <t>ホウモン</t>
    </rPh>
    <rPh sb="3" eb="5">
      <t>カイゴ</t>
    </rPh>
    <rPh sb="5" eb="8">
      <t>ジギョウショ</t>
    </rPh>
    <rPh sb="13" eb="15">
      <t>テイキョウ</t>
    </rPh>
    <rPh sb="15" eb="18">
      <t>セキニンシャ</t>
    </rPh>
    <rPh sb="19" eb="21">
      <t>ケンム</t>
    </rPh>
    <phoneticPr fontId="32"/>
  </si>
  <si>
    <t>○○○○（同行援護）</t>
    <rPh sb="5" eb="7">
      <t>ドウコウ</t>
    </rPh>
    <rPh sb="7" eb="9">
      <t>エンゴ</t>
    </rPh>
    <phoneticPr fontId="32"/>
  </si>
  <si>
    <t>　　氏名</t>
    <rPh sb="2" eb="4">
      <t>シメイ</t>
    </rPh>
    <phoneticPr fontId="32"/>
  </si>
  <si>
    <t>サービス提供責任者</t>
    <rPh sb="4" eb="6">
      <t>テイキョウ</t>
    </rPh>
    <rPh sb="6" eb="9">
      <t>セキニンシャ</t>
    </rPh>
    <phoneticPr fontId="32"/>
  </si>
  <si>
    <t>（訪問介護事業所の管理者と兼務）</t>
    <rPh sb="1" eb="3">
      <t>ホウモン</t>
    </rPh>
    <rPh sb="3" eb="5">
      <t>カイゴ</t>
    </rPh>
    <rPh sb="5" eb="8">
      <t>ジギョウショ</t>
    </rPh>
    <rPh sb="9" eb="12">
      <t>カンリシャ</t>
    </rPh>
    <rPh sb="13" eb="15">
      <t>ケンム</t>
    </rPh>
    <phoneticPr fontId="32"/>
  </si>
  <si>
    <t>氏名　　○○○○</t>
    <rPh sb="0" eb="2">
      <t>シメイ</t>
    </rPh>
    <phoneticPr fontId="32"/>
  </si>
  <si>
    <t>　　　　　　</t>
  </si>
  <si>
    <t>介護保険法に基づく訪問介護事業、居宅介護支援事業</t>
    <rPh sb="0" eb="2">
      <t>カイゴ</t>
    </rPh>
    <rPh sb="2" eb="5">
      <t>ホケンホウ</t>
    </rPh>
    <rPh sb="6" eb="7">
      <t>モト</t>
    </rPh>
    <rPh sb="9" eb="11">
      <t>ホウモン</t>
    </rPh>
    <rPh sb="11" eb="13">
      <t>カイゴ</t>
    </rPh>
    <rPh sb="13" eb="15">
      <t>ジギョウ</t>
    </rPh>
    <rPh sb="16" eb="18">
      <t>キョタク</t>
    </rPh>
    <rPh sb="18" eb="20">
      <t>カイゴ</t>
    </rPh>
    <rPh sb="20" eb="22">
      <t>シエン</t>
    </rPh>
    <rPh sb="22" eb="24">
      <t>ジギョウ</t>
    </rPh>
    <phoneticPr fontId="32"/>
  </si>
  <si>
    <t>居宅介護・重度訪問介護・同行援護</t>
    <rPh sb="0" eb="2">
      <t>キョタク</t>
    </rPh>
    <rPh sb="2" eb="4">
      <t>カイゴ</t>
    </rPh>
    <rPh sb="5" eb="7">
      <t>ジュウド</t>
    </rPh>
    <rPh sb="7" eb="9">
      <t>ホウモン</t>
    </rPh>
    <rPh sb="9" eb="11">
      <t>カイゴ</t>
    </rPh>
    <rPh sb="12" eb="14">
      <t>ドウコウ</t>
    </rPh>
    <rPh sb="14" eb="16">
      <t>エンゴ</t>
    </rPh>
    <phoneticPr fontId="32"/>
  </si>
  <si>
    <t>○△介護サービス</t>
    <rPh sb="2" eb="4">
      <t>カイゴ</t>
    </rPh>
    <phoneticPr fontId="32"/>
  </si>
  <si>
    <t>(参考様式２）記載例</t>
    <rPh sb="7" eb="10">
      <t>キサイレイ</t>
    </rPh>
    <phoneticPr fontId="32"/>
  </si>
  <si>
    <t>専念し、法人役員業務等を一切行いません。</t>
    <rPh sb="0" eb="2">
      <t>センネン</t>
    </rPh>
    <rPh sb="4" eb="6">
      <t>ホウジン</t>
    </rPh>
    <rPh sb="6" eb="8">
      <t>ヤクイン</t>
    </rPh>
    <rPh sb="8" eb="10">
      <t>ギョウム</t>
    </rPh>
    <rPh sb="10" eb="11">
      <t>トウ</t>
    </rPh>
    <rPh sb="12" eb="14">
      <t>イッサイ</t>
    </rPh>
    <rPh sb="14" eb="15">
      <t>オコナ</t>
    </rPh>
    <phoneticPr fontId="32"/>
  </si>
  <si>
    <t>　法人代表者である管理者○○○○は、管理者として従事する時間においては管理者業務に</t>
    <rPh sb="1" eb="3">
      <t>ホウジン</t>
    </rPh>
    <rPh sb="3" eb="5">
      <t>ダイヒョウ</t>
    </rPh>
    <rPh sb="5" eb="6">
      <t>シャ</t>
    </rPh>
    <rPh sb="9" eb="12">
      <t>カンリシャ</t>
    </rPh>
    <rPh sb="18" eb="21">
      <t>カンリシャ</t>
    </rPh>
    <rPh sb="24" eb="26">
      <t>ジュウジ</t>
    </rPh>
    <rPh sb="28" eb="30">
      <t>ジカン</t>
    </rPh>
    <rPh sb="35" eb="38">
      <t>カンリシャ</t>
    </rPh>
    <rPh sb="38" eb="40">
      <t>ギョウム</t>
    </rPh>
    <phoneticPr fontId="32"/>
  </si>
  <si>
    <t>運転手　　　○○○○（常勤・兼務）</t>
    <rPh sb="0" eb="3">
      <t>ウンテンシュ</t>
    </rPh>
    <rPh sb="14" eb="16">
      <t>ケンム</t>
    </rPh>
    <phoneticPr fontId="32"/>
  </si>
  <si>
    <t>医師　　　　○○○○（非常勤・専従）</t>
    <rPh sb="0" eb="2">
      <t>イシ</t>
    </rPh>
    <phoneticPr fontId="32"/>
  </si>
  <si>
    <t>理学療法士　○○○○（非常勤・専従）</t>
    <rPh sb="0" eb="2">
      <t>リガク</t>
    </rPh>
    <rPh sb="2" eb="5">
      <t>リョウホウシ</t>
    </rPh>
    <phoneticPr fontId="32"/>
  </si>
  <si>
    <t>看護士　　　○○○○（非常勤・専従）</t>
    <rPh sb="0" eb="3">
      <t>カンゴシ</t>
    </rPh>
    <rPh sb="11" eb="12">
      <t>ヒ</t>
    </rPh>
    <phoneticPr fontId="32"/>
  </si>
  <si>
    <t>生活支援員　○○○○（常勤・専従）</t>
    <rPh sb="14" eb="16">
      <t>センジュウ</t>
    </rPh>
    <phoneticPr fontId="32"/>
  </si>
  <si>
    <t>生活支援員　○○○○（常勤・兼務）</t>
    <rPh sb="0" eb="2">
      <t>セイカツ</t>
    </rPh>
    <rPh sb="2" eb="4">
      <t>シエン</t>
    </rPh>
    <rPh sb="4" eb="5">
      <t>イン</t>
    </rPh>
    <rPh sb="14" eb="16">
      <t>ケンム</t>
    </rPh>
    <phoneticPr fontId="32"/>
  </si>
  <si>
    <t>職業指導員　○○○○（常勤・兼務）</t>
    <rPh sb="0" eb="2">
      <t>ショクギョウ</t>
    </rPh>
    <rPh sb="2" eb="5">
      <t>シドウイン</t>
    </rPh>
    <rPh sb="14" eb="16">
      <t>ケンム</t>
    </rPh>
    <phoneticPr fontId="32"/>
  </si>
  <si>
    <t>生活支援員　○○○○（常勤・専従）</t>
    <rPh sb="0" eb="2">
      <t>セイカツ</t>
    </rPh>
    <rPh sb="2" eb="4">
      <t>シエン</t>
    </rPh>
    <rPh sb="4" eb="5">
      <t>イン</t>
    </rPh>
    <phoneticPr fontId="32"/>
  </si>
  <si>
    <t>職業指導員　○○○○（常勤・専従）</t>
    <rPh sb="0" eb="2">
      <t>ショクギョウ</t>
    </rPh>
    <rPh sb="2" eb="4">
      <t>シドウ</t>
    </rPh>
    <rPh sb="4" eb="5">
      <t>イン</t>
    </rPh>
    <phoneticPr fontId="32"/>
  </si>
  <si>
    <t>就労継続支援Ｂ型　従業者</t>
    <rPh sb="0" eb="2">
      <t>シュウロウ</t>
    </rPh>
    <rPh sb="2" eb="4">
      <t>ケイゾク</t>
    </rPh>
    <rPh sb="4" eb="6">
      <t>シエン</t>
    </rPh>
    <rPh sb="7" eb="8">
      <t>ガタ</t>
    </rPh>
    <rPh sb="9" eb="12">
      <t>ジュウギョウシャ</t>
    </rPh>
    <phoneticPr fontId="32"/>
  </si>
  <si>
    <t>生活介護　従業者</t>
    <rPh sb="0" eb="2">
      <t>セイカツ</t>
    </rPh>
    <rPh sb="2" eb="4">
      <t>カイゴ</t>
    </rPh>
    <rPh sb="5" eb="8">
      <t>ジュウギョウシャ</t>
    </rPh>
    <phoneticPr fontId="32"/>
  </si>
  <si>
    <t>氏名　　○○○○　（常勤・兼務）</t>
    <rPh sb="0" eb="2">
      <t>シメイ</t>
    </rPh>
    <rPh sb="10" eb="12">
      <t>ジョウキン</t>
    </rPh>
    <rPh sb="13" eb="15">
      <t>ケンム</t>
    </rPh>
    <phoneticPr fontId="32"/>
  </si>
  <si>
    <t>（法人代表者）</t>
    <rPh sb="1" eb="3">
      <t>ホウジン</t>
    </rPh>
    <rPh sb="3" eb="6">
      <t>ダイヒョウシャ</t>
    </rPh>
    <phoneticPr fontId="32"/>
  </si>
  <si>
    <t>生活介護、就労継続支援Ｂ型</t>
    <rPh sb="0" eb="2">
      <t>セイカツ</t>
    </rPh>
    <rPh sb="2" eb="4">
      <t>カイゴ</t>
    </rPh>
    <rPh sb="5" eb="7">
      <t>シュウロウ</t>
    </rPh>
    <rPh sb="7" eb="9">
      <t>ケイゾク</t>
    </rPh>
    <rPh sb="9" eb="11">
      <t>シエン</t>
    </rPh>
    <rPh sb="12" eb="13">
      <t>ガタ</t>
    </rPh>
    <phoneticPr fontId="32"/>
  </si>
  <si>
    <t>○○作業所</t>
    <rPh sb="2" eb="4">
      <t>サギョウ</t>
    </rPh>
    <rPh sb="4" eb="5">
      <t>ショ</t>
    </rPh>
    <phoneticPr fontId="32"/>
  </si>
  <si>
    <t>　　　　　兼務状況が分かるようにしてください。また、他に兼務がない場合は、「兼務なし」と記入してください。</t>
    <rPh sb="26" eb="27">
      <t>ホカ</t>
    </rPh>
    <rPh sb="28" eb="30">
      <t>ケンム</t>
    </rPh>
    <rPh sb="33" eb="35">
      <t>バアイ</t>
    </rPh>
    <rPh sb="38" eb="40">
      <t>ケンム</t>
    </rPh>
    <rPh sb="44" eb="46">
      <t>キニュウ</t>
    </rPh>
    <phoneticPr fontId="32"/>
  </si>
  <si>
    <t>備考１　「兼務状況」の欄には、他に兼務する職がある場合、その職種、事業所名、サービス種類、勤務時間帯を全て記入し、</t>
    <rPh sb="0" eb="2">
      <t>ビコウ</t>
    </rPh>
    <rPh sb="5" eb="7">
      <t>ケンム</t>
    </rPh>
    <rPh sb="7" eb="9">
      <t>ジョウキョウ</t>
    </rPh>
    <rPh sb="11" eb="12">
      <t>ラン</t>
    </rPh>
    <rPh sb="15" eb="16">
      <t>ホカ</t>
    </rPh>
    <rPh sb="17" eb="19">
      <t>ケンム</t>
    </rPh>
    <rPh sb="21" eb="22">
      <t>ショク</t>
    </rPh>
    <rPh sb="25" eb="27">
      <t>バアイ</t>
    </rPh>
    <rPh sb="30" eb="32">
      <t>ショクシュ</t>
    </rPh>
    <rPh sb="33" eb="36">
      <t>ジギョウショ</t>
    </rPh>
    <rPh sb="36" eb="37">
      <t>ナ</t>
    </rPh>
    <rPh sb="42" eb="44">
      <t>シュルイ</t>
    </rPh>
    <rPh sb="45" eb="47">
      <t>キンム</t>
    </rPh>
    <rPh sb="47" eb="50">
      <t>ジカンタイ</t>
    </rPh>
    <rPh sb="51" eb="52">
      <t>スベ</t>
    </rPh>
    <rPh sb="53" eb="55">
      <t>キニュウ</t>
    </rPh>
    <phoneticPr fontId="32"/>
  </si>
  <si>
    <t>□　　　　年　　　　月修了　　　　</t>
    <rPh sb="11" eb="13">
      <t>シュウリョウ</t>
    </rPh>
    <phoneticPr fontId="32"/>
  </si>
  <si>
    <t>□　　　　年　　　　月修了</t>
    <rPh sb="11" eb="13">
      <t>シュウリョウ</t>
    </rPh>
    <phoneticPr fontId="32"/>
  </si>
  <si>
    <t>研修修了月</t>
    <rPh sb="0" eb="2">
      <t>ケンシュウ</t>
    </rPh>
    <rPh sb="2" eb="4">
      <t>シュウリョウ</t>
    </rPh>
    <rPh sb="4" eb="5">
      <t>ツキ</t>
    </rPh>
    <phoneticPr fontId="32"/>
  </si>
  <si>
    <t>研修名</t>
    <rPh sb="0" eb="2">
      <t>ケンシュウ</t>
    </rPh>
    <rPh sb="2" eb="3">
      <t>メイ</t>
    </rPh>
    <phoneticPr fontId="32"/>
  </si>
  <si>
    <t>職務に関連する研修の受講状況</t>
    <rPh sb="0" eb="2">
      <t>ショクム</t>
    </rPh>
    <rPh sb="3" eb="5">
      <t>カンレン</t>
    </rPh>
    <rPh sb="7" eb="9">
      <t>ケンシュウ</t>
    </rPh>
    <rPh sb="10" eb="12">
      <t>ジュコウ</t>
    </rPh>
    <rPh sb="12" eb="14">
      <t>ジョウキョウ</t>
    </rPh>
    <phoneticPr fontId="32"/>
  </si>
  <si>
    <t>資格登録（取得）年月日</t>
    <rPh sb="0" eb="2">
      <t>シカク</t>
    </rPh>
    <rPh sb="2" eb="4">
      <t>トウロク</t>
    </rPh>
    <rPh sb="5" eb="7">
      <t>シュトク</t>
    </rPh>
    <rPh sb="8" eb="11">
      <t>ネンガッピ</t>
    </rPh>
    <phoneticPr fontId="32"/>
  </si>
  <si>
    <t>資格の種類</t>
    <rPh sb="0" eb="2">
      <t>シカク</t>
    </rPh>
    <rPh sb="3" eb="5">
      <t>シュルイ</t>
    </rPh>
    <phoneticPr fontId="32"/>
  </si>
  <si>
    <t>職務に関連する資格</t>
    <rPh sb="0" eb="2">
      <t>ショクム</t>
    </rPh>
    <rPh sb="3" eb="5">
      <t>カンレン</t>
    </rPh>
    <rPh sb="7" eb="9">
      <t>シカク</t>
    </rPh>
    <phoneticPr fontId="32"/>
  </si>
  <si>
    <t>（郵便番号　　　－　　　）</t>
    <rPh sb="1" eb="3">
      <t>ユウビン</t>
    </rPh>
    <rPh sb="3" eb="5">
      <t>バンゴウ</t>
    </rPh>
    <phoneticPr fontId="32"/>
  </si>
  <si>
    <t>　　年　　月　　日</t>
    <rPh sb="2" eb="3">
      <t>ネン</t>
    </rPh>
    <rPh sb="5" eb="6">
      <t>ガツ</t>
    </rPh>
    <rPh sb="8" eb="9">
      <t>ヒ</t>
    </rPh>
    <phoneticPr fontId="32"/>
  </si>
  <si>
    <t>兼務状況</t>
    <rPh sb="0" eb="2">
      <t>ケンム</t>
    </rPh>
    <rPh sb="2" eb="4">
      <t>ジョウキョウ</t>
    </rPh>
    <phoneticPr fontId="32"/>
  </si>
  <si>
    <t>サービス種類</t>
    <rPh sb="4" eb="6">
      <t>シュルイ</t>
    </rPh>
    <phoneticPr fontId="32"/>
  </si>
  <si>
    <t>経歴書</t>
    <rPh sb="0" eb="3">
      <t>ケイレキショ</t>
    </rPh>
    <phoneticPr fontId="32"/>
  </si>
  <si>
    <t>（参考様式３）</t>
    <rPh sb="1" eb="3">
      <t>サンコウ</t>
    </rPh>
    <rPh sb="3" eb="5">
      <t>ヨウシキ</t>
    </rPh>
    <phoneticPr fontId="32"/>
  </si>
  <si>
    <t>※３　研修修了後、速やかに参考様式４のその２を提出してください。</t>
    <rPh sb="3" eb="5">
      <t>ケンシュウ</t>
    </rPh>
    <rPh sb="5" eb="7">
      <t>シュウリョウ</t>
    </rPh>
    <rPh sb="7" eb="8">
      <t>ゴ</t>
    </rPh>
    <rPh sb="9" eb="10">
      <t>スミ</t>
    </rPh>
    <rPh sb="13" eb="15">
      <t>サンコウ</t>
    </rPh>
    <rPh sb="15" eb="17">
      <t>ヨウシキ</t>
    </rPh>
    <rPh sb="23" eb="25">
      <t>テイシュツ</t>
    </rPh>
    <phoneticPr fontId="32"/>
  </si>
  <si>
    <t>　　　すので、記入にあたってはよく確認してください。</t>
    <rPh sb="7" eb="9">
      <t>キニュウ</t>
    </rPh>
    <rPh sb="17" eb="19">
      <t>カクニン</t>
    </rPh>
    <phoneticPr fontId="32"/>
  </si>
  <si>
    <t>　　　経過措置終了時期は、これまでの実務経験や研修の修了状況によって異なりま</t>
    <rPh sb="3" eb="5">
      <t>ケイカ</t>
    </rPh>
    <rPh sb="5" eb="7">
      <t>ソチ</t>
    </rPh>
    <rPh sb="7" eb="9">
      <t>シュウリョウ</t>
    </rPh>
    <rPh sb="9" eb="11">
      <t>ジキ</t>
    </rPh>
    <rPh sb="18" eb="20">
      <t>ジツム</t>
    </rPh>
    <rPh sb="20" eb="22">
      <t>ケイケン</t>
    </rPh>
    <rPh sb="23" eb="25">
      <t>ケンシュウ</t>
    </rPh>
    <rPh sb="26" eb="28">
      <t>シュウリョウ</t>
    </rPh>
    <rPh sb="28" eb="30">
      <t>ジョウキョウ</t>
    </rPh>
    <rPh sb="34" eb="35">
      <t>コト</t>
    </rPh>
    <phoneticPr fontId="32"/>
  </si>
  <si>
    <t>※２　「研修を受講・修了する時期」欄には、経過措置終了時期を記入してください。</t>
    <rPh sb="4" eb="6">
      <t>ケンシュウ</t>
    </rPh>
    <rPh sb="7" eb="9">
      <t>ジュコウ</t>
    </rPh>
    <rPh sb="10" eb="12">
      <t>シュウリョウ</t>
    </rPh>
    <rPh sb="14" eb="16">
      <t>ジキ</t>
    </rPh>
    <rPh sb="17" eb="18">
      <t>ラン</t>
    </rPh>
    <rPh sb="21" eb="23">
      <t>ケイカ</t>
    </rPh>
    <rPh sb="23" eb="25">
      <t>ソチ</t>
    </rPh>
    <rPh sb="25" eb="27">
      <t>シュウリョウ</t>
    </rPh>
    <rPh sb="27" eb="29">
      <t>ジキ</t>
    </rPh>
    <rPh sb="30" eb="32">
      <t>キニュウ</t>
    </rPh>
    <phoneticPr fontId="32"/>
  </si>
  <si>
    <t>※１　この誓約書は１名につき１枚作成してください。</t>
    <rPh sb="5" eb="8">
      <t>セイヤクショ</t>
    </rPh>
    <rPh sb="10" eb="11">
      <t>ナ</t>
    </rPh>
    <rPh sb="15" eb="16">
      <t>マイ</t>
    </rPh>
    <rPh sb="16" eb="18">
      <t>サクセイ</t>
    </rPh>
    <phoneticPr fontId="32"/>
  </si>
  <si>
    <t>上記の者にかかる研修修了及び実務経験の状況</t>
    <rPh sb="0" eb="2">
      <t>ジョウキ</t>
    </rPh>
    <rPh sb="3" eb="4">
      <t>モノ</t>
    </rPh>
    <rPh sb="8" eb="10">
      <t>ケンシュウ</t>
    </rPh>
    <rPh sb="10" eb="12">
      <t>シュウリョウ</t>
    </rPh>
    <rPh sb="12" eb="13">
      <t>オヨ</t>
    </rPh>
    <rPh sb="14" eb="16">
      <t>ジツム</t>
    </rPh>
    <rPh sb="16" eb="18">
      <t>ケイケン</t>
    </rPh>
    <rPh sb="19" eb="21">
      <t>ジョウキョウ</t>
    </rPh>
    <phoneticPr fontId="32"/>
  </si>
  <si>
    <t>〔参　考〕</t>
    <rPh sb="1" eb="2">
      <t>サン</t>
    </rPh>
    <rPh sb="3" eb="4">
      <t>コウ</t>
    </rPh>
    <phoneticPr fontId="32"/>
  </si>
  <si>
    <t>研修を受講・修了する時期
（経過措置終了時期）</t>
    <rPh sb="0" eb="2">
      <t>ケンシュウ</t>
    </rPh>
    <rPh sb="3" eb="5">
      <t>ジュコウ</t>
    </rPh>
    <rPh sb="6" eb="8">
      <t>シュウリョウ</t>
    </rPh>
    <rPh sb="10" eb="12">
      <t>ジキ</t>
    </rPh>
    <rPh sb="14" eb="16">
      <t>ケイカ</t>
    </rPh>
    <rPh sb="16" eb="18">
      <t>ソチ</t>
    </rPh>
    <rPh sb="18" eb="20">
      <t>シュウリョウ</t>
    </rPh>
    <rPh sb="20" eb="22">
      <t>ジキ</t>
    </rPh>
    <phoneticPr fontId="32"/>
  </si>
  <si>
    <t>受講する研修の種類</t>
    <rPh sb="0" eb="2">
      <t>ジュコウ</t>
    </rPh>
    <rPh sb="4" eb="6">
      <t>ケンシュウ</t>
    </rPh>
    <rPh sb="7" eb="9">
      <t>シュルイ</t>
    </rPh>
    <phoneticPr fontId="32"/>
  </si>
  <si>
    <t>研修を受講する者の氏名</t>
    <rPh sb="0" eb="2">
      <t>ケンシュウ</t>
    </rPh>
    <rPh sb="3" eb="5">
      <t>ジュコウ</t>
    </rPh>
    <rPh sb="7" eb="8">
      <t>モノ</t>
    </rPh>
    <rPh sb="9" eb="11">
      <t>シメイ</t>
    </rPh>
    <phoneticPr fontId="32"/>
  </si>
  <si>
    <t>研修受講・修了要件を満たしていない職種</t>
    <rPh sb="0" eb="2">
      <t>ケンシュウ</t>
    </rPh>
    <rPh sb="2" eb="4">
      <t>ジュコウ</t>
    </rPh>
    <rPh sb="5" eb="7">
      <t>シュウリョウ</t>
    </rPh>
    <rPh sb="7" eb="9">
      <t>ヨウケン</t>
    </rPh>
    <rPh sb="10" eb="11">
      <t>ミ</t>
    </rPh>
    <rPh sb="17" eb="19">
      <t>ショクシュ</t>
    </rPh>
    <phoneticPr fontId="32"/>
  </si>
  <si>
    <t>事業所名</t>
    <rPh sb="0" eb="3">
      <t>ジギョウショ</t>
    </rPh>
    <rPh sb="3" eb="4">
      <t>ナ</t>
    </rPh>
    <phoneticPr fontId="32"/>
  </si>
  <si>
    <t>記</t>
    <rPh sb="0" eb="1">
      <t>キ</t>
    </rPh>
    <phoneticPr fontId="32"/>
  </si>
  <si>
    <t>　　つきましては、下記のとおり研修を受講することを誓約します。</t>
    <rPh sb="9" eb="11">
      <t>カキ</t>
    </rPh>
    <rPh sb="15" eb="17">
      <t>ケンシュウ</t>
    </rPh>
    <rPh sb="18" eb="20">
      <t>ジュコウ</t>
    </rPh>
    <rPh sb="25" eb="27">
      <t>セイヤク</t>
    </rPh>
    <phoneticPr fontId="32"/>
  </si>
  <si>
    <r>
      <t>　</t>
    </r>
    <r>
      <rPr>
        <sz val="11"/>
        <rFont val="ＭＳ Ｐゴシック"/>
        <family val="3"/>
        <charset val="128"/>
      </rPr>
      <t>その要件となる研修を修了していません。</t>
    </r>
    <rPh sb="3" eb="5">
      <t>ヨウケン</t>
    </rPh>
    <rPh sb="8" eb="10">
      <t>ケンシュウ</t>
    </rPh>
    <rPh sb="11" eb="13">
      <t>シュウリョウ</t>
    </rPh>
    <phoneticPr fontId="32"/>
  </si>
  <si>
    <r>
      <t>　　下記の事業所（施設）に配置する</t>
    </r>
    <r>
      <rPr>
        <b/>
        <u/>
        <sz val="11"/>
        <rFont val="ＭＳ Ｐゴシック"/>
        <family val="3"/>
        <charset val="128"/>
      </rPr>
      <t>（　職　種　を　記　載　）</t>
    </r>
    <r>
      <rPr>
        <sz val="11"/>
        <rFont val="ＭＳ Ｐゴシック"/>
        <family val="3"/>
        <charset val="128"/>
      </rPr>
      <t>については、</t>
    </r>
    <rPh sb="2" eb="4">
      <t>カキ</t>
    </rPh>
    <rPh sb="5" eb="8">
      <t>ジギョウショ</t>
    </rPh>
    <rPh sb="9" eb="11">
      <t>シセツ</t>
    </rPh>
    <rPh sb="13" eb="15">
      <t>ハイチ</t>
    </rPh>
    <phoneticPr fontId="32"/>
  </si>
  <si>
    <t>印</t>
    <rPh sb="0" eb="1">
      <t>イン</t>
    </rPh>
    <phoneticPr fontId="32"/>
  </si>
  <si>
    <t>代表者職・氏名</t>
    <rPh sb="0" eb="3">
      <t>ダイヒョウシャ</t>
    </rPh>
    <rPh sb="3" eb="4">
      <t>ショク</t>
    </rPh>
    <rPh sb="5" eb="7">
      <t>シメイ</t>
    </rPh>
    <phoneticPr fontId="32"/>
  </si>
  <si>
    <t>（設置者）</t>
    <rPh sb="1" eb="4">
      <t>セッチシャ</t>
    </rPh>
    <phoneticPr fontId="32"/>
  </si>
  <si>
    <t>令和　　年　　月　　日</t>
    <rPh sb="4" eb="5">
      <t>ネン</t>
    </rPh>
    <rPh sb="7" eb="8">
      <t>ツキ</t>
    </rPh>
    <rPh sb="10" eb="11">
      <t>ヒ</t>
    </rPh>
    <phoneticPr fontId="32"/>
  </si>
  <si>
    <t>研 修 受 講 誓 約 書</t>
    <rPh sb="0" eb="1">
      <t>ケン</t>
    </rPh>
    <rPh sb="2" eb="3">
      <t>オサム</t>
    </rPh>
    <rPh sb="4" eb="5">
      <t>ウケ</t>
    </rPh>
    <rPh sb="6" eb="7">
      <t>コウ</t>
    </rPh>
    <rPh sb="8" eb="9">
      <t>チカイ</t>
    </rPh>
    <rPh sb="10" eb="11">
      <t>ヤク</t>
    </rPh>
    <rPh sb="12" eb="13">
      <t>ショ</t>
    </rPh>
    <phoneticPr fontId="32"/>
  </si>
  <si>
    <t>(参考様式４）</t>
    <rPh sb="1" eb="3">
      <t>サンコウ</t>
    </rPh>
    <rPh sb="3" eb="5">
      <t>ヨウシキ</t>
    </rPh>
    <phoneticPr fontId="32"/>
  </si>
  <si>
    <t>実務経験の要件は満たしている。
研修についてはサービス管理基礎研修、相談支援従事者初任者研修を受講済みであるが、サービス管理責任者実践研修が未受講である。</t>
    <rPh sb="0" eb="2">
      <t>ジツム</t>
    </rPh>
    <rPh sb="2" eb="4">
      <t>ケイケン</t>
    </rPh>
    <rPh sb="5" eb="7">
      <t>ヨウケン</t>
    </rPh>
    <rPh sb="8" eb="9">
      <t>ミ</t>
    </rPh>
    <rPh sb="16" eb="18">
      <t>ケンシュウ</t>
    </rPh>
    <rPh sb="27" eb="29">
      <t>カンリ</t>
    </rPh>
    <rPh sb="29" eb="31">
      <t>キソ</t>
    </rPh>
    <rPh sb="31" eb="33">
      <t>ケンシュウ</t>
    </rPh>
    <rPh sb="34" eb="36">
      <t>ソウダ</t>
    </rPh>
    <rPh sb="36" eb="38">
      <t>シエン</t>
    </rPh>
    <rPh sb="38" eb="41">
      <t>ジュウジシャ</t>
    </rPh>
    <rPh sb="41" eb="44">
      <t>ショニンシャ</t>
    </rPh>
    <rPh sb="44" eb="46">
      <t>ケンシュウ</t>
    </rPh>
    <rPh sb="47" eb="49">
      <t>ジュコウ</t>
    </rPh>
    <rPh sb="49" eb="50">
      <t>ズ</t>
    </rPh>
    <rPh sb="60" eb="62">
      <t>カンリ</t>
    </rPh>
    <rPh sb="62" eb="64">
      <t>セキニン</t>
    </rPh>
    <rPh sb="64" eb="65">
      <t>シャ</t>
    </rPh>
    <rPh sb="65" eb="67">
      <t>ジッセン</t>
    </rPh>
    <rPh sb="67" eb="69">
      <t>ケンシュウ</t>
    </rPh>
    <rPh sb="70" eb="71">
      <t>ミ</t>
    </rPh>
    <rPh sb="71" eb="73">
      <t>ジュコウ</t>
    </rPh>
    <phoneticPr fontId="32"/>
  </si>
  <si>
    <t>①令和３年３月３１日</t>
    <rPh sb="1" eb="2">
      <t>レイ</t>
    </rPh>
    <rPh sb="2" eb="3">
      <t>ワ</t>
    </rPh>
    <rPh sb="4" eb="5">
      <t>ネン</t>
    </rPh>
    <rPh sb="6" eb="7">
      <t>ガツ</t>
    </rPh>
    <rPh sb="9" eb="10">
      <t>ニチ</t>
    </rPh>
    <phoneticPr fontId="32"/>
  </si>
  <si>
    <t>①サービス管理責任者実践研修</t>
    <rPh sb="5" eb="7">
      <t>カンリ</t>
    </rPh>
    <rPh sb="7" eb="9">
      <t>セキニン</t>
    </rPh>
    <rPh sb="9" eb="10">
      <t>シャ</t>
    </rPh>
    <rPh sb="10" eb="12">
      <t>ジッセン</t>
    </rPh>
    <rPh sb="12" eb="14">
      <t>ケンシュウ</t>
    </rPh>
    <phoneticPr fontId="32"/>
  </si>
  <si>
    <t>△△△△△</t>
    <phoneticPr fontId="32"/>
  </si>
  <si>
    <t>○○ホーム</t>
    <phoneticPr fontId="32"/>
  </si>
  <si>
    <r>
      <t>　　下記の事業所（施設）に配置する</t>
    </r>
    <r>
      <rPr>
        <b/>
        <u/>
        <sz val="11"/>
        <rFont val="ＭＳ Ｐゴシック"/>
        <family val="3"/>
        <charset val="128"/>
      </rPr>
      <t>サービス管理責任者</t>
    </r>
    <r>
      <rPr>
        <sz val="11"/>
        <rFont val="ＭＳ Ｐゴシック"/>
        <family val="3"/>
        <charset val="128"/>
      </rPr>
      <t>については、</t>
    </r>
    <rPh sb="2" eb="4">
      <t>カキ</t>
    </rPh>
    <rPh sb="5" eb="8">
      <t>ジギョウショ</t>
    </rPh>
    <rPh sb="9" eb="11">
      <t>シセツ</t>
    </rPh>
    <rPh sb="13" eb="15">
      <t>ハイチ</t>
    </rPh>
    <rPh sb="21" eb="23">
      <t>カンリ</t>
    </rPh>
    <rPh sb="23" eb="26">
      <t>セキニンシャ</t>
    </rPh>
    <phoneticPr fontId="32"/>
  </si>
  <si>
    <t>社会福祉法人○○○○</t>
    <rPh sb="0" eb="2">
      <t>シャカイ</t>
    </rPh>
    <rPh sb="2" eb="4">
      <t>フクシ</t>
    </rPh>
    <rPh sb="4" eb="6">
      <t>ホウジン</t>
    </rPh>
    <phoneticPr fontId="32"/>
  </si>
  <si>
    <t>神戸市○○区○○町○－○－○</t>
    <rPh sb="0" eb="3">
      <t>コウベシ</t>
    </rPh>
    <rPh sb="5" eb="6">
      <t>ク</t>
    </rPh>
    <rPh sb="8" eb="9">
      <t>チョウ</t>
    </rPh>
    <phoneticPr fontId="32"/>
  </si>
  <si>
    <t>(参考様式４）記載例</t>
    <rPh sb="1" eb="3">
      <t>サンコウ</t>
    </rPh>
    <rPh sb="3" eb="5">
      <t>ヨウシキ</t>
    </rPh>
    <rPh sb="7" eb="10">
      <t>キサイレイ</t>
    </rPh>
    <phoneticPr fontId="32"/>
  </si>
  <si>
    <t>※２　該当する研修受講証明書の写し（要 原本証明）を添付してください。</t>
    <rPh sb="26" eb="28">
      <t>テンプ</t>
    </rPh>
    <phoneticPr fontId="32"/>
  </si>
  <si>
    <t>※１　この報告書は１名につき１枚作成してください。</t>
    <rPh sb="5" eb="7">
      <t>ホウコク</t>
    </rPh>
    <rPh sb="10" eb="11">
      <t>ナ</t>
    </rPh>
    <rPh sb="15" eb="16">
      <t>マイ</t>
    </rPh>
    <rPh sb="16" eb="18">
      <t>サクセイ</t>
    </rPh>
    <phoneticPr fontId="32"/>
  </si>
  <si>
    <t>□　　　　　　　　　　　　　　研修（令和　　　年　　　月　　　日）</t>
    <phoneticPr fontId="32"/>
  </si>
  <si>
    <t>□　　　　　　　　　　　　　　研修（令和　　　年　　　月　　　日）</t>
    <rPh sb="15" eb="17">
      <t>ケンシュウ</t>
    </rPh>
    <phoneticPr fontId="32"/>
  </si>
  <si>
    <t>受講した研修の種類及び修了年月日
【該当するものにチェック】</t>
    <rPh sb="0" eb="2">
      <t>ジュコウ</t>
    </rPh>
    <rPh sb="4" eb="6">
      <t>ケンシュウ</t>
    </rPh>
    <rPh sb="7" eb="9">
      <t>シュルイ</t>
    </rPh>
    <rPh sb="9" eb="10">
      <t>オヨ</t>
    </rPh>
    <rPh sb="11" eb="13">
      <t>シュウリョウ</t>
    </rPh>
    <rPh sb="13" eb="16">
      <t>ネンガッピ</t>
    </rPh>
    <rPh sb="18" eb="20">
      <t>ガイトウ</t>
    </rPh>
    <phoneticPr fontId="32"/>
  </si>
  <si>
    <t>令和　　　年　　　月　　　日</t>
  </si>
  <si>
    <t>上記職員の事業所配置年月日</t>
    <rPh sb="0" eb="2">
      <t>ジョウキ</t>
    </rPh>
    <rPh sb="2" eb="4">
      <t>ショクイン</t>
    </rPh>
    <rPh sb="5" eb="8">
      <t>ジギョウショ</t>
    </rPh>
    <rPh sb="8" eb="10">
      <t>ハイチ</t>
    </rPh>
    <rPh sb="10" eb="13">
      <t>ネンガッピ</t>
    </rPh>
    <phoneticPr fontId="32"/>
  </si>
  <si>
    <t>研修を受講した者の氏名</t>
    <rPh sb="0" eb="2">
      <t>ケンシュウ</t>
    </rPh>
    <rPh sb="3" eb="5">
      <t>ジュコウ</t>
    </rPh>
    <rPh sb="7" eb="8">
      <t>モノ</t>
    </rPh>
    <rPh sb="9" eb="11">
      <t>シメイ</t>
    </rPh>
    <phoneticPr fontId="32"/>
  </si>
  <si>
    <t>□児童発達支援管理責任者</t>
    <rPh sb="1" eb="3">
      <t>ジドウ</t>
    </rPh>
    <rPh sb="3" eb="5">
      <t>ハッタツ</t>
    </rPh>
    <rPh sb="5" eb="7">
      <t>シエン</t>
    </rPh>
    <rPh sb="7" eb="9">
      <t>カンリ</t>
    </rPh>
    <rPh sb="9" eb="11">
      <t>セキニン</t>
    </rPh>
    <rPh sb="11" eb="12">
      <t>シャ</t>
    </rPh>
    <phoneticPr fontId="32"/>
  </si>
  <si>
    <t>□サービス管理責任者</t>
    <rPh sb="5" eb="7">
      <t>カンリ</t>
    </rPh>
    <rPh sb="7" eb="9">
      <t>セキニン</t>
    </rPh>
    <rPh sb="9" eb="10">
      <t>シャ</t>
    </rPh>
    <phoneticPr fontId="32"/>
  </si>
  <si>
    <t>研修受講・修了することを誓約した職種
【いずれかにチェック】</t>
    <rPh sb="0" eb="2">
      <t>ケンシュウ</t>
    </rPh>
    <rPh sb="2" eb="4">
      <t>ジュコウ</t>
    </rPh>
    <rPh sb="5" eb="7">
      <t>シュウリョウ</t>
    </rPh>
    <rPh sb="12" eb="14">
      <t>セイヤク</t>
    </rPh>
    <rPh sb="16" eb="18">
      <t>ショクシュ</t>
    </rPh>
    <phoneticPr fontId="32"/>
  </si>
  <si>
    <t>令和　　　年　　　月　　　日</t>
    <rPh sb="5" eb="6">
      <t>ネン</t>
    </rPh>
    <rPh sb="9" eb="10">
      <t>ツキ</t>
    </rPh>
    <rPh sb="13" eb="14">
      <t>ヒ</t>
    </rPh>
    <phoneticPr fontId="32"/>
  </si>
  <si>
    <t>サービス種類</t>
    <phoneticPr fontId="32"/>
  </si>
  <si>
    <t>　研修受講を誓約した従業者について、所定の研修を受講しましたので、以下のとおり報告します。</t>
    <rPh sb="1" eb="3">
      <t>ケンシュウ</t>
    </rPh>
    <rPh sb="3" eb="5">
      <t>ジュコウ</t>
    </rPh>
    <rPh sb="6" eb="8">
      <t>セイヤク</t>
    </rPh>
    <rPh sb="10" eb="13">
      <t>ジュウギョウシャ</t>
    </rPh>
    <rPh sb="18" eb="20">
      <t>ショテイ</t>
    </rPh>
    <rPh sb="21" eb="23">
      <t>ケンシュウ</t>
    </rPh>
    <rPh sb="24" eb="26">
      <t>ジュコウ</t>
    </rPh>
    <rPh sb="33" eb="35">
      <t>イカ</t>
    </rPh>
    <rPh sb="39" eb="41">
      <t>ホウコク</t>
    </rPh>
    <phoneticPr fontId="32"/>
  </si>
  <si>
    <t>代表者職・氏名　　　　　　　　　　　　　　　　</t>
    <rPh sb="0" eb="3">
      <t>ダイヒョウシャ</t>
    </rPh>
    <rPh sb="3" eb="4">
      <t>ショク</t>
    </rPh>
    <rPh sb="5" eb="7">
      <t>シメイ</t>
    </rPh>
    <phoneticPr fontId="32"/>
  </si>
  <si>
    <t>　　　神　戸　市　長　様</t>
    <rPh sb="3" eb="4">
      <t>カミ</t>
    </rPh>
    <rPh sb="5" eb="6">
      <t>ト</t>
    </rPh>
    <rPh sb="7" eb="8">
      <t>シ</t>
    </rPh>
    <rPh sb="9" eb="10">
      <t>ナガ</t>
    </rPh>
    <rPh sb="11" eb="12">
      <t>サマ</t>
    </rPh>
    <phoneticPr fontId="32"/>
  </si>
  <si>
    <t>研 修 受 講 報 告 書</t>
    <rPh sb="0" eb="1">
      <t>ケン</t>
    </rPh>
    <rPh sb="2" eb="3">
      <t>オサム</t>
    </rPh>
    <rPh sb="4" eb="5">
      <t>ウケ</t>
    </rPh>
    <rPh sb="6" eb="7">
      <t>コウ</t>
    </rPh>
    <rPh sb="8" eb="9">
      <t>ホウ</t>
    </rPh>
    <rPh sb="10" eb="11">
      <t>コク</t>
    </rPh>
    <rPh sb="12" eb="13">
      <t>ショ</t>
    </rPh>
    <phoneticPr fontId="32"/>
  </si>
  <si>
    <t>(参考様式４のその２）</t>
    <rPh sb="1" eb="3">
      <t>サンコウ</t>
    </rPh>
    <rPh sb="3" eb="5">
      <t>ヨウシキ</t>
    </rPh>
    <phoneticPr fontId="32"/>
  </si>
  <si>
    <t>☑相談支援従事者研修・講義部分【令和○年○月○日】</t>
  </si>
  <si>
    <t>□児童発達支援管理責任者研修【令和　年　月　日】</t>
    <rPh sb="1" eb="3">
      <t>ジドウ</t>
    </rPh>
    <rPh sb="3" eb="5">
      <t>ハッタツ</t>
    </rPh>
    <rPh sb="5" eb="7">
      <t>シエン</t>
    </rPh>
    <rPh sb="7" eb="9">
      <t>カンリ</t>
    </rPh>
    <rPh sb="9" eb="11">
      <t>セキニン</t>
    </rPh>
    <rPh sb="11" eb="12">
      <t>シャ</t>
    </rPh>
    <rPh sb="12" eb="14">
      <t>ケンシュウ</t>
    </rPh>
    <phoneticPr fontId="32"/>
  </si>
  <si>
    <t>☑サービス管理責任者研修【令和○年○月○日】</t>
    <rPh sb="5" eb="7">
      <t>カンリ</t>
    </rPh>
    <rPh sb="7" eb="9">
      <t>セキニン</t>
    </rPh>
    <rPh sb="9" eb="10">
      <t>シャ</t>
    </rPh>
    <rPh sb="10" eb="12">
      <t>ケンシュウ</t>
    </rPh>
    <phoneticPr fontId="32"/>
  </si>
  <si>
    <t>令和○年○月○日</t>
    <rPh sb="3" eb="4">
      <t>ネン</t>
    </rPh>
    <rPh sb="5" eb="6">
      <t>ツキ</t>
    </rPh>
    <rPh sb="7" eb="8">
      <t>ヒ</t>
    </rPh>
    <phoneticPr fontId="32"/>
  </si>
  <si>
    <t>　○　○　○　○</t>
    <phoneticPr fontId="32"/>
  </si>
  <si>
    <t>☑サービス管理責任者</t>
    <rPh sb="5" eb="7">
      <t>カンリ</t>
    </rPh>
    <rPh sb="7" eb="9">
      <t>セキニン</t>
    </rPh>
    <rPh sb="9" eb="10">
      <t>シャ</t>
    </rPh>
    <phoneticPr fontId="32"/>
  </si>
  <si>
    <t>就労継続支援B型</t>
    <rPh sb="0" eb="2">
      <t>シュウロウ</t>
    </rPh>
    <rPh sb="2" eb="4">
      <t>ケイゾク</t>
    </rPh>
    <rPh sb="4" eb="6">
      <t>シエン</t>
    </rPh>
    <rPh sb="7" eb="8">
      <t>カタ</t>
    </rPh>
    <phoneticPr fontId="32"/>
  </si>
  <si>
    <t>２８△△△△△△△△</t>
    <phoneticPr fontId="32"/>
  </si>
  <si>
    <t>研修受講を誓約した従業者について、所定の研修を受講しましたので、以下のとおり報告します。</t>
    <rPh sb="0" eb="2">
      <t>ケンシュウ</t>
    </rPh>
    <rPh sb="2" eb="4">
      <t>ジュコウ</t>
    </rPh>
    <rPh sb="5" eb="7">
      <t>セイヤク</t>
    </rPh>
    <rPh sb="9" eb="12">
      <t>ジュウギョウシャ</t>
    </rPh>
    <rPh sb="17" eb="19">
      <t>ショテイ</t>
    </rPh>
    <rPh sb="20" eb="22">
      <t>ケンシュウ</t>
    </rPh>
    <rPh sb="23" eb="25">
      <t>ジュコウ</t>
    </rPh>
    <rPh sb="32" eb="34">
      <t>イカ</t>
    </rPh>
    <rPh sb="38" eb="40">
      <t>ホウコク</t>
    </rPh>
    <phoneticPr fontId="32"/>
  </si>
  <si>
    <t>理事長　○　○　○　○</t>
    <rPh sb="0" eb="3">
      <t>リジチョウ</t>
    </rPh>
    <phoneticPr fontId="32"/>
  </si>
  <si>
    <t>令和　　年　　月　　日</t>
    <rPh sb="0" eb="2">
      <t>レイワ</t>
    </rPh>
    <rPh sb="4" eb="5">
      <t>ネン</t>
    </rPh>
    <rPh sb="7" eb="8">
      <t>ツキ</t>
    </rPh>
    <rPh sb="10" eb="11">
      <t>ヒ</t>
    </rPh>
    <phoneticPr fontId="32"/>
  </si>
  <si>
    <t>(参考様式４のその２）記載例</t>
    <rPh sb="1" eb="3">
      <t>サンコウ</t>
    </rPh>
    <rPh sb="3" eb="5">
      <t>ヨウシキ</t>
    </rPh>
    <rPh sb="11" eb="14">
      <t>キサイレイ</t>
    </rPh>
    <phoneticPr fontId="32"/>
  </si>
  <si>
    <t>業　務　内　容</t>
    <rPh sb="0" eb="1">
      <t>ギョウ</t>
    </rPh>
    <rPh sb="2" eb="3">
      <t>ツトム</t>
    </rPh>
    <rPh sb="4" eb="5">
      <t>ナイ</t>
    </rPh>
    <rPh sb="6" eb="7">
      <t>カタチ</t>
    </rPh>
    <phoneticPr fontId="32"/>
  </si>
  <si>
    <t>施設又は事業所名</t>
    <rPh sb="0" eb="2">
      <t>シセツ</t>
    </rPh>
    <rPh sb="2" eb="3">
      <t>マタ</t>
    </rPh>
    <rPh sb="4" eb="6">
      <t>ジギョウ</t>
    </rPh>
    <rPh sb="6" eb="7">
      <t>ショ</t>
    </rPh>
    <rPh sb="7" eb="8">
      <t>メイ</t>
    </rPh>
    <phoneticPr fontId="32"/>
  </si>
  <si>
    <t>氏　　名</t>
    <rPh sb="0" eb="1">
      <t>シ</t>
    </rPh>
    <rPh sb="3" eb="4">
      <t>メイ</t>
    </rPh>
    <phoneticPr fontId="32"/>
  </si>
  <si>
    <t>実 務 経 験 証 明 書</t>
    <rPh sb="0" eb="1">
      <t>ジツ</t>
    </rPh>
    <rPh sb="2" eb="3">
      <t>ツトム</t>
    </rPh>
    <rPh sb="4" eb="5">
      <t>キョウ</t>
    </rPh>
    <rPh sb="6" eb="7">
      <t>シルシ</t>
    </rPh>
    <rPh sb="8" eb="9">
      <t>アカシ</t>
    </rPh>
    <rPh sb="10" eb="11">
      <t>メイ</t>
    </rPh>
    <rPh sb="12" eb="13">
      <t>ショ</t>
    </rPh>
    <phoneticPr fontId="32"/>
  </si>
  <si>
    <t>　　　３　既存の図面がある場合は、この様式によらず、既存の資料を提出していただいてかまいません。</t>
    <rPh sb="5" eb="7">
      <t>キゾン</t>
    </rPh>
    <rPh sb="8" eb="10">
      <t>ズメン</t>
    </rPh>
    <rPh sb="13" eb="15">
      <t>バアイ</t>
    </rPh>
    <rPh sb="19" eb="21">
      <t>ヨウシキ</t>
    </rPh>
    <rPh sb="26" eb="28">
      <t>キゾン</t>
    </rPh>
    <rPh sb="29" eb="31">
      <t>シリョウ</t>
    </rPh>
    <rPh sb="32" eb="34">
      <t>テイシュツ</t>
    </rPh>
    <phoneticPr fontId="32"/>
  </si>
  <si>
    <t>　　　２　当該事業所の専用部分と他の事業所等との共用部分がある場合はそれぞれ色分けするなどして、使用関係を分かり易く表示してください。</t>
    <rPh sb="5" eb="7">
      <t>トウガイ</t>
    </rPh>
    <rPh sb="7" eb="10">
      <t>ジギョウショ</t>
    </rPh>
    <rPh sb="11" eb="13">
      <t>センヨウ</t>
    </rPh>
    <rPh sb="13" eb="15">
      <t>ブブン</t>
    </rPh>
    <rPh sb="16" eb="17">
      <t>タ</t>
    </rPh>
    <rPh sb="18" eb="21">
      <t>ジギョウショ</t>
    </rPh>
    <rPh sb="21" eb="22">
      <t>トウ</t>
    </rPh>
    <rPh sb="24" eb="26">
      <t>キョウヨウ</t>
    </rPh>
    <rPh sb="26" eb="28">
      <t>ブブン</t>
    </rPh>
    <rPh sb="31" eb="33">
      <t>バアイ</t>
    </rPh>
    <rPh sb="38" eb="40">
      <t>イロワ</t>
    </rPh>
    <rPh sb="48" eb="50">
      <t>シヨウ</t>
    </rPh>
    <rPh sb="50" eb="52">
      <t>カンケイ</t>
    </rPh>
    <rPh sb="53" eb="54">
      <t>ワ</t>
    </rPh>
    <rPh sb="56" eb="57">
      <t>ヤス</t>
    </rPh>
    <rPh sb="58" eb="60">
      <t>ヒョウジ</t>
    </rPh>
    <phoneticPr fontId="32"/>
  </si>
  <si>
    <t>備考１　各室の用途及び面積を記載してください。</t>
    <rPh sb="0" eb="2">
      <t>ビコウ</t>
    </rPh>
    <rPh sb="4" eb="6">
      <t>カクシツ</t>
    </rPh>
    <rPh sb="7" eb="9">
      <t>ヨウト</t>
    </rPh>
    <rPh sb="9" eb="10">
      <t>オヨ</t>
    </rPh>
    <rPh sb="11" eb="13">
      <t>メンセキ</t>
    </rPh>
    <rPh sb="14" eb="16">
      <t>キサイ</t>
    </rPh>
    <phoneticPr fontId="32"/>
  </si>
  <si>
    <t>平面図</t>
    <rPh sb="0" eb="3">
      <t>ヘイメンズ</t>
    </rPh>
    <phoneticPr fontId="32"/>
  </si>
  <si>
    <t>（参考様式６）</t>
    <rPh sb="1" eb="3">
      <t>サンコウ</t>
    </rPh>
    <rPh sb="3" eb="5">
      <t>ヨウシキ</t>
    </rPh>
    <phoneticPr fontId="32"/>
  </si>
  <si>
    <t>２F</t>
    <phoneticPr fontId="58"/>
  </si>
  <si>
    <t>１F</t>
    <phoneticPr fontId="58"/>
  </si>
  <si>
    <t>　　⑤　（室　名）</t>
    <rPh sb="5" eb="6">
      <t>シツ</t>
    </rPh>
    <rPh sb="7" eb="8">
      <t>ナ</t>
    </rPh>
    <phoneticPr fontId="58"/>
  </si>
  <si>
    <t>④　（室　名）</t>
    <rPh sb="3" eb="4">
      <t>シツ</t>
    </rPh>
    <rPh sb="5" eb="6">
      <t>ナ</t>
    </rPh>
    <phoneticPr fontId="58"/>
  </si>
  <si>
    <t>　　③　（室　名）</t>
    <rPh sb="5" eb="6">
      <t>シツ</t>
    </rPh>
    <rPh sb="7" eb="8">
      <t>ナ</t>
    </rPh>
    <phoneticPr fontId="58"/>
  </si>
  <si>
    <t>　</t>
    <phoneticPr fontId="58"/>
  </si>
  <si>
    <r>
      <t>　写真は、上下左右</t>
    </r>
    <r>
      <rPr>
        <b/>
        <u/>
        <sz val="14"/>
        <color theme="1"/>
        <rFont val="ＭＳ Ｐゴシック"/>
        <family val="3"/>
        <charset val="128"/>
        <scheme val="minor"/>
      </rPr>
      <t>（天井・床・壁紙）死角なく</t>
    </r>
    <r>
      <rPr>
        <sz val="14"/>
        <color theme="1"/>
        <rFont val="ＭＳ Ｐゴシック"/>
        <family val="3"/>
        <charset val="128"/>
        <scheme val="minor"/>
      </rPr>
      <t>撮る。</t>
    </r>
    <phoneticPr fontId="58"/>
  </si>
  <si>
    <t>②　（室　名）</t>
    <phoneticPr fontId="58"/>
  </si>
  <si>
    <t>　　　①　(室　名)</t>
    <rPh sb="6" eb="7">
      <t>シツ</t>
    </rPh>
    <rPh sb="8" eb="9">
      <t>メイ</t>
    </rPh>
    <phoneticPr fontId="58"/>
  </si>
  <si>
    <t>施設入所支援の場合は昼間実施するサービスとあわせて記載してください。</t>
    <rPh sb="0" eb="2">
      <t>シセツ</t>
    </rPh>
    <rPh sb="2" eb="4">
      <t>ニュウショ</t>
    </rPh>
    <rPh sb="4" eb="6">
      <t>シエン</t>
    </rPh>
    <rPh sb="7" eb="9">
      <t>バアイ</t>
    </rPh>
    <rPh sb="10" eb="12">
      <t>チュウカン</t>
    </rPh>
    <rPh sb="12" eb="14">
      <t>ジッシ</t>
    </rPh>
    <rPh sb="25" eb="27">
      <t>キサイ</t>
    </rPh>
    <phoneticPr fontId="32"/>
  </si>
  <si>
    <t>７　</t>
    <phoneticPr fontId="32"/>
  </si>
  <si>
    <t>同一の事業所又は施設の他の設備と兼用している場合は「備考欄」に「○○室と兼用」と記載してください。</t>
    <rPh sb="0" eb="2">
      <t>ドウイツ</t>
    </rPh>
    <rPh sb="3" eb="6">
      <t>ジギョウショ</t>
    </rPh>
    <rPh sb="6" eb="7">
      <t>マタ</t>
    </rPh>
    <rPh sb="8" eb="10">
      <t>シセツ</t>
    </rPh>
    <rPh sb="11" eb="12">
      <t>タ</t>
    </rPh>
    <rPh sb="13" eb="15">
      <t>セツビ</t>
    </rPh>
    <rPh sb="16" eb="18">
      <t>ケンヨウ</t>
    </rPh>
    <rPh sb="22" eb="24">
      <t>バアイ</t>
    </rPh>
    <rPh sb="26" eb="28">
      <t>ビコウ</t>
    </rPh>
    <rPh sb="28" eb="29">
      <t>ラン</t>
    </rPh>
    <rPh sb="34" eb="35">
      <t>シツ</t>
    </rPh>
    <rPh sb="36" eb="38">
      <t>ケンヨウ</t>
    </rPh>
    <rPh sb="40" eb="42">
      <t>キサイ</t>
    </rPh>
    <phoneticPr fontId="32"/>
  </si>
  <si>
    <t>６　</t>
    <phoneticPr fontId="32"/>
  </si>
  <si>
    <t>（様式６で添付されている場合は省略可）</t>
    <rPh sb="1" eb="3">
      <t>ヨウシキ</t>
    </rPh>
    <rPh sb="5" eb="7">
      <t>テンプ</t>
    </rPh>
    <rPh sb="12" eb="14">
      <t>バアイ</t>
    </rPh>
    <rPh sb="15" eb="17">
      <t>ショウリャク</t>
    </rPh>
    <rPh sb="17" eb="18">
      <t>カ</t>
    </rPh>
    <phoneticPr fontId="32"/>
  </si>
  <si>
    <t>他の事業所、施設と共用がある場合は、備考欄に「共用」と記入し、「共用する事業所・施設名」欄に正式名称を記入し、共用先の当該部分の平面図を添付してください。</t>
    <rPh sb="0" eb="1">
      <t>タ</t>
    </rPh>
    <rPh sb="2" eb="5">
      <t>ジギョウショ</t>
    </rPh>
    <rPh sb="6" eb="8">
      <t>シセツ</t>
    </rPh>
    <rPh sb="9" eb="11">
      <t>キョウヨウ</t>
    </rPh>
    <rPh sb="14" eb="16">
      <t>バアイ</t>
    </rPh>
    <rPh sb="18" eb="20">
      <t>ビコウ</t>
    </rPh>
    <rPh sb="20" eb="21">
      <t>ラン</t>
    </rPh>
    <rPh sb="23" eb="25">
      <t>キョウヨウ</t>
    </rPh>
    <rPh sb="27" eb="29">
      <t>キニュウ</t>
    </rPh>
    <rPh sb="32" eb="34">
      <t>キョウヨウ</t>
    </rPh>
    <rPh sb="36" eb="39">
      <t>ジギョウショ</t>
    </rPh>
    <rPh sb="40" eb="42">
      <t>シセツ</t>
    </rPh>
    <rPh sb="42" eb="43">
      <t>メイ</t>
    </rPh>
    <rPh sb="44" eb="45">
      <t>ラン</t>
    </rPh>
    <rPh sb="46" eb="48">
      <t>セイシキ</t>
    </rPh>
    <rPh sb="48" eb="50">
      <t>メイショウ</t>
    </rPh>
    <rPh sb="51" eb="53">
      <t>キニュウ</t>
    </rPh>
    <rPh sb="55" eb="57">
      <t>キョウヨウ</t>
    </rPh>
    <rPh sb="57" eb="58">
      <t>サキ</t>
    </rPh>
    <rPh sb="59" eb="61">
      <t>トウガイ</t>
    </rPh>
    <rPh sb="61" eb="63">
      <t>ブブン</t>
    </rPh>
    <rPh sb="64" eb="67">
      <t>ヘイメンズ</t>
    </rPh>
    <rPh sb="68" eb="70">
      <t>テンプ</t>
    </rPh>
    <phoneticPr fontId="32"/>
  </si>
  <si>
    <t>５　</t>
    <phoneticPr fontId="32"/>
  </si>
  <si>
    <t>部屋の種類ごとにまとめて、合計の室数、面積を記入してください。</t>
    <rPh sb="0" eb="2">
      <t>ヘヤ</t>
    </rPh>
    <rPh sb="3" eb="5">
      <t>シュルイ</t>
    </rPh>
    <rPh sb="13" eb="15">
      <t>ゴウケイ</t>
    </rPh>
    <rPh sb="16" eb="17">
      <t>シツ</t>
    </rPh>
    <rPh sb="17" eb="18">
      <t>スウ</t>
    </rPh>
    <rPh sb="19" eb="21">
      <t>メンセキ</t>
    </rPh>
    <rPh sb="22" eb="24">
      <t>キニュウ</t>
    </rPh>
    <phoneticPr fontId="32"/>
  </si>
  <si>
    <t>４　</t>
    <phoneticPr fontId="32"/>
  </si>
  <si>
    <t>「1人あたりの面積」の算出が必要な設備は、面積欄の（　）内に記入してください。（算出にあたっては小数点以下第二位を切捨て）</t>
    <rPh sb="1" eb="3">
      <t>ヒトリ</t>
    </rPh>
    <rPh sb="7" eb="9">
      <t>メンセキ</t>
    </rPh>
    <rPh sb="11" eb="13">
      <t>サンシュツ</t>
    </rPh>
    <rPh sb="14" eb="16">
      <t>ヒツヨウ</t>
    </rPh>
    <rPh sb="17" eb="19">
      <t>セツビ</t>
    </rPh>
    <rPh sb="21" eb="23">
      <t>メンセキ</t>
    </rPh>
    <rPh sb="23" eb="24">
      <t>ラン</t>
    </rPh>
    <rPh sb="28" eb="29">
      <t>ナイ</t>
    </rPh>
    <rPh sb="30" eb="32">
      <t>キニュウ</t>
    </rPh>
    <rPh sb="40" eb="42">
      <t>サンシュツ</t>
    </rPh>
    <rPh sb="48" eb="51">
      <t>ショウスウテン</t>
    </rPh>
    <rPh sb="51" eb="53">
      <t>イカ</t>
    </rPh>
    <rPh sb="53" eb="56">
      <t>ダイニイ</t>
    </rPh>
    <rPh sb="57" eb="59">
      <t>キリス</t>
    </rPh>
    <phoneticPr fontId="32"/>
  </si>
  <si>
    <t>３　</t>
    <phoneticPr fontId="32"/>
  </si>
  <si>
    <t>居室については、「1室の定員」ごとに分けて記入してください。また、同じ定員でも面積に異なる居室がある場合には、それぞれの居室ごとに分けて記入してください。</t>
    <rPh sb="0" eb="2">
      <t>キョシツ</t>
    </rPh>
    <rPh sb="10" eb="11">
      <t>シツ</t>
    </rPh>
    <rPh sb="12" eb="14">
      <t>テイイン</t>
    </rPh>
    <rPh sb="18" eb="19">
      <t>ワ</t>
    </rPh>
    <rPh sb="21" eb="23">
      <t>キニュウ</t>
    </rPh>
    <rPh sb="33" eb="34">
      <t>オナ</t>
    </rPh>
    <rPh sb="35" eb="37">
      <t>テイイン</t>
    </rPh>
    <rPh sb="39" eb="41">
      <t>メンセキ</t>
    </rPh>
    <rPh sb="42" eb="43">
      <t>コト</t>
    </rPh>
    <rPh sb="45" eb="47">
      <t>キョシツ</t>
    </rPh>
    <rPh sb="50" eb="52">
      <t>バアイ</t>
    </rPh>
    <rPh sb="60" eb="62">
      <t>キョシツ</t>
    </rPh>
    <rPh sb="65" eb="66">
      <t>ワ</t>
    </rPh>
    <rPh sb="68" eb="70">
      <t>キニュウ</t>
    </rPh>
    <phoneticPr fontId="32"/>
  </si>
  <si>
    <t>２　</t>
    <phoneticPr fontId="32"/>
  </si>
  <si>
    <t>設備基準で定められた設備等について、設置階ごとに記載してください。</t>
    <rPh sb="0" eb="2">
      <t>セツビ</t>
    </rPh>
    <rPh sb="2" eb="4">
      <t>キジュン</t>
    </rPh>
    <rPh sb="5" eb="6">
      <t>サダ</t>
    </rPh>
    <rPh sb="10" eb="12">
      <t>セツビ</t>
    </rPh>
    <rPh sb="12" eb="13">
      <t>ナド</t>
    </rPh>
    <rPh sb="18" eb="20">
      <t>セッチ</t>
    </rPh>
    <rPh sb="20" eb="21">
      <t>カイ</t>
    </rPh>
    <rPh sb="24" eb="26">
      <t>キサイ</t>
    </rPh>
    <phoneticPr fontId="32"/>
  </si>
  <si>
    <t>備考１　</t>
    <rPh sb="0" eb="2">
      <t>ビコウ</t>
    </rPh>
    <phoneticPr fontId="32"/>
  </si>
  <si>
    <t xml:space="preserve"> </t>
    <phoneticPr fontId="32"/>
  </si>
  <si>
    <t>共用する事業所・施設名</t>
    <rPh sb="0" eb="2">
      <t>キョウヨウ</t>
    </rPh>
    <rPh sb="4" eb="7">
      <t>ジギョウショ</t>
    </rPh>
    <rPh sb="8" eb="10">
      <t>シセツ</t>
    </rPh>
    <rPh sb="10" eb="11">
      <t>メイ</t>
    </rPh>
    <phoneticPr fontId="32"/>
  </si>
  <si>
    <t>中廊下幅</t>
    <rPh sb="0" eb="1">
      <t>ナカ</t>
    </rPh>
    <rPh sb="1" eb="3">
      <t>ロウカ</t>
    </rPh>
    <rPh sb="3" eb="4">
      <t>ハバ</t>
    </rPh>
    <phoneticPr fontId="32"/>
  </si>
  <si>
    <t>（最も狭い個所）</t>
    <rPh sb="1" eb="2">
      <t>モット</t>
    </rPh>
    <rPh sb="3" eb="4">
      <t>セマ</t>
    </rPh>
    <rPh sb="5" eb="7">
      <t>カショ</t>
    </rPh>
    <phoneticPr fontId="32"/>
  </si>
  <si>
    <t>片廊下幅</t>
    <rPh sb="0" eb="1">
      <t>カタ</t>
    </rPh>
    <rPh sb="1" eb="3">
      <t>ロウカ</t>
    </rPh>
    <rPh sb="3" eb="4">
      <t>ハバ</t>
    </rPh>
    <phoneticPr fontId="32"/>
  </si>
  <si>
    <t xml:space="preserve">  </t>
    <phoneticPr fontId="32"/>
  </si>
  <si>
    <t>居室以外</t>
    <rPh sb="0" eb="2">
      <t>キョシツ</t>
    </rPh>
    <rPh sb="2" eb="4">
      <t>イガイ</t>
    </rPh>
    <phoneticPr fontId="32"/>
  </si>
  <si>
    <t>（　　）</t>
    <phoneticPr fontId="32"/>
  </si>
  <si>
    <t>一人あたり</t>
    <rPh sb="0" eb="2">
      <t>ヒトリ</t>
    </rPh>
    <phoneticPr fontId="32"/>
  </si>
  <si>
    <t>１室の定員</t>
    <rPh sb="1" eb="2">
      <t>シツ</t>
    </rPh>
    <rPh sb="3" eb="5">
      <t>テイイン</t>
    </rPh>
    <phoneticPr fontId="32"/>
  </si>
  <si>
    <t>面積</t>
    <rPh sb="0" eb="2">
      <t>メンセキ</t>
    </rPh>
    <phoneticPr fontId="32"/>
  </si>
  <si>
    <t>室数</t>
    <rPh sb="0" eb="1">
      <t>シツ</t>
    </rPh>
    <rPh sb="1" eb="2">
      <t>スウ</t>
    </rPh>
    <phoneticPr fontId="32"/>
  </si>
  <si>
    <t>種類</t>
    <rPh sb="0" eb="2">
      <t>シュルイ</t>
    </rPh>
    <phoneticPr fontId="32"/>
  </si>
  <si>
    <t>合 計</t>
    <rPh sb="0" eb="1">
      <t>ゴウ</t>
    </rPh>
    <rPh sb="2" eb="3">
      <t>ケイ</t>
    </rPh>
    <phoneticPr fontId="32"/>
  </si>
  <si>
    <t>階</t>
    <rPh sb="0" eb="1">
      <t>カイ</t>
    </rPh>
    <phoneticPr fontId="32"/>
  </si>
  <si>
    <t>設置階</t>
    <rPh sb="0" eb="2">
      <t>セッチ</t>
    </rPh>
    <rPh sb="2" eb="3">
      <t>カイ</t>
    </rPh>
    <phoneticPr fontId="32"/>
  </si>
  <si>
    <t>居室面積等一覧表</t>
    <rPh sb="0" eb="2">
      <t>キョシツ</t>
    </rPh>
    <rPh sb="2" eb="5">
      <t>メンセキナド</t>
    </rPh>
    <rPh sb="5" eb="7">
      <t>イチラン</t>
    </rPh>
    <rPh sb="7" eb="8">
      <t>ヒョウ</t>
    </rPh>
    <phoneticPr fontId="32"/>
  </si>
  <si>
    <t>（参考様式７）</t>
    <rPh sb="1" eb="3">
      <t>サンコウ</t>
    </rPh>
    <rPh sb="3" eb="5">
      <t>ヨウシキ</t>
    </rPh>
    <phoneticPr fontId="32"/>
  </si>
  <si>
    <t xml:space="preserve"> ○○○○○園（生活介護・施設入所支援 ）</t>
    <phoneticPr fontId="32"/>
  </si>
  <si>
    <t xml:space="preserve">共用 </t>
    <rPh sb="0" eb="2">
      <t>キョウヨウ</t>
    </rPh>
    <phoneticPr fontId="32"/>
  </si>
  <si>
    <t>40㎡</t>
    <phoneticPr fontId="32"/>
  </si>
  <si>
    <t xml:space="preserve"> 多目的室</t>
    <rPh sb="1" eb="4">
      <t>タモクテキ</t>
    </rPh>
    <rPh sb="4" eb="5">
      <t>シツ</t>
    </rPh>
    <phoneticPr fontId="32"/>
  </si>
  <si>
    <t>20㎡</t>
    <phoneticPr fontId="32"/>
  </si>
  <si>
    <t xml:space="preserve"> 相談室</t>
    <rPh sb="1" eb="4">
      <t>ソウダンシツ</t>
    </rPh>
    <phoneticPr fontId="32"/>
  </si>
  <si>
    <t>（4㎡）</t>
    <phoneticPr fontId="32"/>
  </si>
  <si>
    <t xml:space="preserve"> 80㎡</t>
    <phoneticPr fontId="32"/>
  </si>
  <si>
    <t xml:space="preserve"> 訓練・作業室</t>
    <rPh sb="1" eb="3">
      <t>クンレン</t>
    </rPh>
    <rPh sb="4" eb="7">
      <t>サギョウシツ</t>
    </rPh>
    <phoneticPr fontId="32"/>
  </si>
  <si>
    <t>5㎡</t>
    <phoneticPr fontId="32"/>
  </si>
  <si>
    <t>10㎡</t>
    <phoneticPr fontId="32"/>
  </si>
  <si>
    <t xml:space="preserve"> 便所</t>
    <rPh sb="1" eb="3">
      <t>ベンジョ</t>
    </rPh>
    <phoneticPr fontId="32"/>
  </si>
  <si>
    <t>4㎡</t>
    <phoneticPr fontId="32"/>
  </si>
  <si>
    <t xml:space="preserve"> 洗面所</t>
    <rPh sb="1" eb="4">
      <t>センメンジョ</t>
    </rPh>
    <phoneticPr fontId="32"/>
  </si>
  <si>
    <t xml:space="preserve"> 一般浴室</t>
    <rPh sb="1" eb="3">
      <t>イッパン</t>
    </rPh>
    <rPh sb="3" eb="5">
      <t>ヨクシツ</t>
    </rPh>
    <phoneticPr fontId="32"/>
  </si>
  <si>
    <t>25㎡</t>
    <phoneticPr fontId="32"/>
  </si>
  <si>
    <t xml:space="preserve"> 特別浴室</t>
    <rPh sb="1" eb="3">
      <t>トクベツ</t>
    </rPh>
    <rPh sb="3" eb="5">
      <t>ヨクシツ</t>
    </rPh>
    <phoneticPr fontId="32"/>
  </si>
  <si>
    <t>60㎡</t>
    <phoneticPr fontId="32"/>
  </si>
  <si>
    <t xml:space="preserve"> 食堂</t>
    <rPh sb="1" eb="3">
      <t>ショクドウ</t>
    </rPh>
    <phoneticPr fontId="32"/>
  </si>
  <si>
    <t>97.6㎡</t>
    <phoneticPr fontId="32"/>
  </si>
  <si>
    <t>（12.2㎡）</t>
    <phoneticPr fontId="32"/>
  </si>
  <si>
    <t>48.8㎡</t>
    <phoneticPr fontId="32"/>
  </si>
  <si>
    <t>4人</t>
    <rPh sb="1" eb="2">
      <t>ニン</t>
    </rPh>
    <phoneticPr fontId="32"/>
  </si>
  <si>
    <t>　4人部屋</t>
    <phoneticPr fontId="32"/>
  </si>
  <si>
    <t>255.2㎡</t>
    <phoneticPr fontId="32"/>
  </si>
  <si>
    <t>（11.6㎡）</t>
    <phoneticPr fontId="32"/>
  </si>
  <si>
    <t>11.6㎡</t>
    <phoneticPr fontId="32"/>
  </si>
  <si>
    <t>1人</t>
    <rPh sb="1" eb="2">
      <t>ニン</t>
    </rPh>
    <phoneticPr fontId="32"/>
  </si>
  <si>
    <t>　1人部屋Ｂ</t>
    <rPh sb="1" eb="3">
      <t>ヒトリ</t>
    </rPh>
    <rPh sb="3" eb="5">
      <t>ベヤ</t>
    </rPh>
    <phoneticPr fontId="32"/>
  </si>
  <si>
    <t>194.4㎡</t>
    <phoneticPr fontId="32"/>
  </si>
  <si>
    <t>（10.8㎡）</t>
    <phoneticPr fontId="32"/>
  </si>
  <si>
    <t>10.8㎡</t>
    <phoneticPr fontId="32"/>
  </si>
  <si>
    <t>１人</t>
    <rPh sb="1" eb="2">
      <t>ニン</t>
    </rPh>
    <phoneticPr fontId="32"/>
  </si>
  <si>
    <t>　1人部屋Ａ</t>
    <rPh sb="1" eb="3">
      <t>ヒトリ</t>
    </rPh>
    <rPh sb="3" eb="5">
      <t>ベヤ</t>
    </rPh>
    <phoneticPr fontId="32"/>
  </si>
  <si>
    <t xml:space="preserve">生活介護・施設入所支援 </t>
    <rPh sb="0" eb="2">
      <t>セイカツ</t>
    </rPh>
    <rPh sb="2" eb="4">
      <t>カイゴ</t>
    </rPh>
    <rPh sb="5" eb="7">
      <t>シセツ</t>
    </rPh>
    <rPh sb="7" eb="9">
      <t>ニュウショ</t>
    </rPh>
    <rPh sb="9" eb="11">
      <t>シエン</t>
    </rPh>
    <phoneticPr fontId="32"/>
  </si>
  <si>
    <t>○○○○○園</t>
    <rPh sb="5" eb="6">
      <t>エン</t>
    </rPh>
    <phoneticPr fontId="32"/>
  </si>
  <si>
    <t>（参考様式７）記載例</t>
    <rPh sb="1" eb="3">
      <t>サンコウ</t>
    </rPh>
    <rPh sb="3" eb="5">
      <t>ヨウシキ</t>
    </rPh>
    <rPh sb="7" eb="10">
      <t>キサイレイ</t>
    </rPh>
    <phoneticPr fontId="32"/>
  </si>
  <si>
    <t>　　　３　｢適合の可否｣欄には、何も記載しないでください。</t>
    <phoneticPr fontId="32"/>
  </si>
  <si>
    <t>　　　２　必要に応じて写真等を添付し、写真貼付である旨を記載してください。</t>
    <rPh sb="19" eb="21">
      <t>シャシン</t>
    </rPh>
    <rPh sb="21" eb="23">
      <t>テンプ</t>
    </rPh>
    <phoneticPr fontId="32"/>
  </si>
  <si>
    <t>　　　　　「居室面積等一覧表｣（参考様式７）に記載した項目以外の事項について記載してください。</t>
    <rPh sb="6" eb="8">
      <t>キョシツ</t>
    </rPh>
    <rPh sb="8" eb="10">
      <t>メンセキ</t>
    </rPh>
    <rPh sb="10" eb="11">
      <t>トウ</t>
    </rPh>
    <rPh sb="16" eb="18">
      <t>サンコウ</t>
    </rPh>
    <rPh sb="18" eb="20">
      <t>ヨウシキ</t>
    </rPh>
    <phoneticPr fontId="32"/>
  </si>
  <si>
    <t>備考１　申請するサービス種類に関して、基準省令で定められた設備基準上適合すべき項目のうち、</t>
    <phoneticPr fontId="32"/>
  </si>
  <si>
    <t>備品の品目及び数量</t>
    <rPh sb="0" eb="2">
      <t>ビヒン</t>
    </rPh>
    <rPh sb="3" eb="5">
      <t>ヒンモク</t>
    </rPh>
    <rPh sb="5" eb="6">
      <t>オヨ</t>
    </rPh>
    <rPh sb="7" eb="9">
      <t>スウリョウ</t>
    </rPh>
    <phoneticPr fontId="32"/>
  </si>
  <si>
    <t>室名</t>
    <rPh sb="0" eb="1">
      <t>シツ</t>
    </rPh>
    <rPh sb="1" eb="2">
      <t>メイ</t>
    </rPh>
    <phoneticPr fontId="32"/>
  </si>
  <si>
    <t>非常災害設備等</t>
    <rPh sb="0" eb="2">
      <t>ヒジョウ</t>
    </rPh>
    <rPh sb="2" eb="4">
      <t>サイガイ</t>
    </rPh>
    <rPh sb="4" eb="6">
      <t>セツビ</t>
    </rPh>
    <rPh sb="6" eb="7">
      <t>トウ</t>
    </rPh>
    <phoneticPr fontId="32"/>
  </si>
  <si>
    <t>サービス提供上配慮すべき設備の概要</t>
    <rPh sb="4" eb="6">
      <t>テイキョウ</t>
    </rPh>
    <rPh sb="6" eb="7">
      <t>ジョウ</t>
    </rPh>
    <rPh sb="7" eb="9">
      <t>ハイリョ</t>
    </rPh>
    <rPh sb="12" eb="14">
      <t>セツビ</t>
    </rPh>
    <rPh sb="15" eb="17">
      <t>ガイヨウ</t>
    </rPh>
    <phoneticPr fontId="32"/>
  </si>
  <si>
    <t>適合の可否</t>
    <rPh sb="0" eb="2">
      <t>テキゴウ</t>
    </rPh>
    <rPh sb="3" eb="5">
      <t>カヒ</t>
    </rPh>
    <phoneticPr fontId="32"/>
  </si>
  <si>
    <t>設備基準上適合すべき項目等についての状況</t>
    <rPh sb="12" eb="13">
      <t>トウ</t>
    </rPh>
    <phoneticPr fontId="32"/>
  </si>
  <si>
    <t>設備の概要</t>
    <phoneticPr fontId="32"/>
  </si>
  <si>
    <t>事業所名（　　　　　　　　　　　　　　　　　　　　　）</t>
    <rPh sb="0" eb="3">
      <t>ジギョウショ</t>
    </rPh>
    <rPh sb="3" eb="4">
      <t>メイ</t>
    </rPh>
    <phoneticPr fontId="32"/>
  </si>
  <si>
    <t>サービス種類（　　　　　　　　　　　　　　　　　　）</t>
    <phoneticPr fontId="32"/>
  </si>
  <si>
    <t>設備･備品等一覧表</t>
  </si>
  <si>
    <t>（参考様式８）</t>
    <rPh sb="1" eb="3">
      <t>サンコウ</t>
    </rPh>
    <rPh sb="3" eb="5">
      <t>ヨウシキ</t>
    </rPh>
    <phoneticPr fontId="32"/>
  </si>
  <si>
    <t>作業台4・椅子32、工作機械一式</t>
    <rPh sb="0" eb="2">
      <t>サギョウ</t>
    </rPh>
    <rPh sb="2" eb="3">
      <t>ダイ</t>
    </rPh>
    <rPh sb="5" eb="7">
      <t>イス</t>
    </rPh>
    <rPh sb="10" eb="12">
      <t>コウサク</t>
    </rPh>
    <rPh sb="12" eb="14">
      <t>キカイ</t>
    </rPh>
    <rPh sb="14" eb="16">
      <t>イッシキ</t>
    </rPh>
    <phoneticPr fontId="32"/>
  </si>
  <si>
    <t>訓練・作業室</t>
    <rPh sb="0" eb="2">
      <t>クンレン</t>
    </rPh>
    <rPh sb="3" eb="6">
      <t>サギョウシツ</t>
    </rPh>
    <phoneticPr fontId="32"/>
  </si>
  <si>
    <t>特殊浴槽一式、介護用リフト1台</t>
    <rPh sb="0" eb="2">
      <t>トクシュ</t>
    </rPh>
    <rPh sb="2" eb="4">
      <t>ヨクソウ</t>
    </rPh>
    <rPh sb="4" eb="6">
      <t>イッシキ</t>
    </rPh>
    <rPh sb="7" eb="10">
      <t>カイゴヨウ</t>
    </rPh>
    <rPh sb="14" eb="15">
      <t>ダイ</t>
    </rPh>
    <phoneticPr fontId="32"/>
  </si>
  <si>
    <t>浴室</t>
    <rPh sb="0" eb="2">
      <t>ヨクシツ</t>
    </rPh>
    <phoneticPr fontId="32"/>
  </si>
  <si>
    <t>厨房機器一式</t>
    <rPh sb="0" eb="2">
      <t>チュウボウ</t>
    </rPh>
    <rPh sb="2" eb="4">
      <t>キキ</t>
    </rPh>
    <rPh sb="4" eb="6">
      <t>イッシキ</t>
    </rPh>
    <phoneticPr fontId="32"/>
  </si>
  <si>
    <t>厨房</t>
    <rPh sb="0" eb="2">
      <t>チュウボウ</t>
    </rPh>
    <phoneticPr fontId="32"/>
  </si>
  <si>
    <t>テーブル5・椅子30、テレビ1台</t>
    <rPh sb="6" eb="8">
      <t>イス</t>
    </rPh>
    <rPh sb="15" eb="16">
      <t>ダイ</t>
    </rPh>
    <phoneticPr fontId="32"/>
  </si>
  <si>
    <t>食堂</t>
    <rPh sb="0" eb="2">
      <t>ショクドウ</t>
    </rPh>
    <phoneticPr fontId="32"/>
  </si>
  <si>
    <t>ベッド、テーブル1・椅子4</t>
    <rPh sb="10" eb="12">
      <t>イス</t>
    </rPh>
    <phoneticPr fontId="32"/>
  </si>
  <si>
    <t>相談室</t>
    <rPh sb="0" eb="3">
      <t>ソウダンシツ</t>
    </rPh>
    <phoneticPr fontId="32"/>
  </si>
  <si>
    <t>ベッド、机1・椅子2</t>
    <rPh sb="4" eb="5">
      <t>ツクエ</t>
    </rPh>
    <rPh sb="7" eb="9">
      <t>イス</t>
    </rPh>
    <phoneticPr fontId="32"/>
  </si>
  <si>
    <t>医務室</t>
    <rPh sb="0" eb="2">
      <t>イム</t>
    </rPh>
    <rPh sb="2" eb="3">
      <t>シツ</t>
    </rPh>
    <phoneticPr fontId="32"/>
  </si>
  <si>
    <t>○台</t>
    <rPh sb="1" eb="2">
      <t>ダイ</t>
    </rPh>
    <phoneticPr fontId="32"/>
  </si>
  <si>
    <t>連絡用車両</t>
    <rPh sb="0" eb="3">
      <t>レンラクヨウ</t>
    </rPh>
    <rPh sb="3" eb="5">
      <t>シャリョウ</t>
    </rPh>
    <phoneticPr fontId="32"/>
  </si>
  <si>
    <t>送迎用車両</t>
    <rPh sb="0" eb="3">
      <t>ソウゲイヨウ</t>
    </rPh>
    <rPh sb="3" eb="5">
      <t>シャリョウ</t>
    </rPh>
    <phoneticPr fontId="32"/>
  </si>
  <si>
    <t>消火器、火災報知器、誘導灯、避難表スロープ</t>
    <rPh sb="0" eb="3">
      <t>ショウカキ</t>
    </rPh>
    <rPh sb="4" eb="6">
      <t>カサイ</t>
    </rPh>
    <rPh sb="6" eb="9">
      <t>ホウチキ</t>
    </rPh>
    <rPh sb="10" eb="12">
      <t>ユウドウ</t>
    </rPh>
    <rPh sb="12" eb="13">
      <t>トウ</t>
    </rPh>
    <rPh sb="14" eb="16">
      <t>ヒナン</t>
    </rPh>
    <rPh sb="16" eb="17">
      <t>ヒョウ</t>
    </rPh>
    <phoneticPr fontId="32"/>
  </si>
  <si>
    <t>　営上必要な設備</t>
    <rPh sb="1" eb="2">
      <t>エイ</t>
    </rPh>
    <rPh sb="2" eb="3">
      <t>ジョウ</t>
    </rPh>
    <rPh sb="3" eb="5">
      <t>ヒツヨウ</t>
    </rPh>
    <rPh sb="6" eb="8">
      <t>セツビ</t>
    </rPh>
    <phoneticPr fontId="32"/>
  </si>
  <si>
    <t>多目的室、浴室、食堂を備えている。</t>
    <rPh sb="0" eb="3">
      <t>タモクテキ</t>
    </rPh>
    <rPh sb="3" eb="4">
      <t>シツ</t>
    </rPh>
    <rPh sb="5" eb="7">
      <t>ヨクシツ</t>
    </rPh>
    <rPh sb="8" eb="10">
      <t>ショクドウ</t>
    </rPh>
    <rPh sb="11" eb="12">
      <t>ソナ</t>
    </rPh>
    <phoneticPr fontId="32"/>
  </si>
  <si>
    <t>⑤多目的室その他運</t>
    <phoneticPr fontId="32"/>
  </si>
  <si>
    <t>利用者の障害特性に応じたものとなっている。</t>
    <rPh sb="4" eb="6">
      <t>ショウガイ</t>
    </rPh>
    <phoneticPr fontId="32"/>
  </si>
  <si>
    <t>多目的トイレを備えているため、</t>
    <rPh sb="0" eb="3">
      <t>タモクテキ</t>
    </rPh>
    <rPh sb="7" eb="8">
      <t>ソナ</t>
    </rPh>
    <phoneticPr fontId="32"/>
  </si>
  <si>
    <t>④便所</t>
    <phoneticPr fontId="32"/>
  </si>
  <si>
    <t>利用者の障害特性に応じたものとなっている。</t>
    <phoneticPr fontId="32"/>
  </si>
  <si>
    <t>③洗面所</t>
    <phoneticPr fontId="32"/>
  </si>
  <si>
    <t>個室になっており、談話の漏えい等の恐れはない。</t>
    <rPh sb="0" eb="2">
      <t>コシツ</t>
    </rPh>
    <rPh sb="15" eb="16">
      <t>トウ</t>
    </rPh>
    <rPh sb="17" eb="18">
      <t>オソ</t>
    </rPh>
    <phoneticPr fontId="32"/>
  </si>
  <si>
    <t>②相談室</t>
    <phoneticPr fontId="32"/>
  </si>
  <si>
    <t>・訓練・生産活動等に必要となる下記の器具備品を
　備えている。</t>
    <rPh sb="15" eb="17">
      <t>カキ</t>
    </rPh>
    <phoneticPr fontId="32"/>
  </si>
  <si>
    <t>・生活介護利用者○○名、就労継続支援Ｂ型利用
　者○○名へのサービス提供に支障がない広さを
　確保している。</t>
    <rPh sb="1" eb="5">
      <t>セ</t>
    </rPh>
    <rPh sb="5" eb="8">
      <t>リヨウシャ</t>
    </rPh>
    <rPh sb="10" eb="11">
      <t>メイ</t>
    </rPh>
    <rPh sb="12" eb="20">
      <t>ビ</t>
    </rPh>
    <rPh sb="27" eb="28">
      <t>メイ</t>
    </rPh>
    <phoneticPr fontId="32"/>
  </si>
  <si>
    <t>①訓練・作業室</t>
    <phoneticPr fontId="32"/>
  </si>
  <si>
    <t>事業所名（　○　○　作　業　所　）</t>
    <rPh sb="0" eb="3">
      <t>ジギョウショ</t>
    </rPh>
    <rPh sb="3" eb="4">
      <t>メイ</t>
    </rPh>
    <rPh sb="10" eb="11">
      <t>サク</t>
    </rPh>
    <rPh sb="12" eb="13">
      <t>ギョウ</t>
    </rPh>
    <rPh sb="14" eb="15">
      <t>ショ</t>
    </rPh>
    <phoneticPr fontId="32"/>
  </si>
  <si>
    <t>サービス種類（生活介護・就労継続支援Ｂ型）</t>
    <rPh sb="7" eb="11">
      <t>セ</t>
    </rPh>
    <rPh sb="12" eb="20">
      <t>ビ</t>
    </rPh>
    <phoneticPr fontId="32"/>
  </si>
  <si>
    <t>（参考様式８）記載例</t>
    <rPh sb="1" eb="3">
      <t>サンコウ</t>
    </rPh>
    <rPh sb="3" eb="5">
      <t>ヨウシキ</t>
    </rPh>
    <rPh sb="7" eb="9">
      <t>キサイ</t>
    </rPh>
    <rPh sb="9" eb="10">
      <t>レイ</t>
    </rPh>
    <phoneticPr fontId="32"/>
  </si>
  <si>
    <t>○○ヘルパーステーション</t>
    <phoneticPr fontId="32"/>
  </si>
  <si>
    <t>なし</t>
    <phoneticPr fontId="32"/>
  </si>
  <si>
    <t>３　今後における主たる対象者の拡充の予定</t>
    <rPh sb="2" eb="4">
      <t>コンゴ</t>
    </rPh>
    <rPh sb="8" eb="9">
      <t>シュ</t>
    </rPh>
    <rPh sb="11" eb="14">
      <t>タイショウシャ</t>
    </rPh>
    <rPh sb="15" eb="17">
      <t>カクジュウ</t>
    </rPh>
    <rPh sb="18" eb="20">
      <t>ヨテイ</t>
    </rPh>
    <phoneticPr fontId="32"/>
  </si>
  <si>
    <t>２　主たる対象者を１のとおり特定する理由</t>
    <rPh sb="2" eb="3">
      <t>シュ</t>
    </rPh>
    <rPh sb="5" eb="7">
      <t>タイショウ</t>
    </rPh>
    <rPh sb="7" eb="8">
      <t>シャ</t>
    </rPh>
    <rPh sb="14" eb="16">
      <t>トクテイ</t>
    </rPh>
    <rPh sb="18" eb="20">
      <t>リユウ</t>
    </rPh>
    <phoneticPr fontId="32"/>
  </si>
  <si>
    <t>３</t>
    <phoneticPr fontId="32"/>
  </si>
  <si>
    <t>２</t>
    <phoneticPr fontId="32"/>
  </si>
  <si>
    <t>１</t>
    <phoneticPr fontId="32"/>
  </si>
  <si>
    <t>４</t>
    <phoneticPr fontId="32"/>
  </si>
  <si>
    <r>
      <t>「契約の内容」は、契約書</t>
    </r>
    <r>
      <rPr>
        <sz val="11"/>
        <rFont val="ＭＳ Ｐゴシック"/>
        <family val="3"/>
        <charset val="128"/>
      </rPr>
      <t>や協定書等の写しの添付でもかまいません。</t>
    </r>
    <rPh sb="1" eb="3">
      <t>ケイヤク</t>
    </rPh>
    <rPh sb="4" eb="6">
      <t>ナイヨウ</t>
    </rPh>
    <rPh sb="9" eb="12">
      <t>ケイヤクショ</t>
    </rPh>
    <rPh sb="18" eb="19">
      <t>ウツ</t>
    </rPh>
    <rPh sb="21" eb="23">
      <t>テンプ</t>
    </rPh>
    <phoneticPr fontId="32"/>
  </si>
  <si>
    <t>※</t>
    <phoneticPr fontId="32" type="Hiragana" alignment="distributed"/>
  </si>
  <si>
    <t>契約の内容</t>
    <rPh sb="0" eb="2">
      <t>ケイヤク</t>
    </rPh>
    <rPh sb="3" eb="5">
      <t>ナイヨウ</t>
    </rPh>
    <phoneticPr fontId="32"/>
  </si>
  <si>
    <t>（徒歩　　分　車　　　分）</t>
    <rPh sb="1" eb="3">
      <t>トホ</t>
    </rPh>
    <rPh sb="5" eb="6">
      <t>フン</t>
    </rPh>
    <rPh sb="7" eb="8">
      <t>クルマ</t>
    </rPh>
    <rPh sb="11" eb="12">
      <t>フン</t>
    </rPh>
    <phoneticPr fontId="32"/>
  </si>
  <si>
    <t>km</t>
    <phoneticPr fontId="32"/>
  </si>
  <si>
    <t>事業所・施設からの距離</t>
    <rPh sb="0" eb="3">
      <t>ジギョウショ</t>
    </rPh>
    <rPh sb="4" eb="6">
      <t>シセツ</t>
    </rPh>
    <rPh sb="9" eb="11">
      <t>キョリ</t>
    </rPh>
    <phoneticPr fontId="32"/>
  </si>
  <si>
    <t>診療科目</t>
    <rPh sb="0" eb="2">
      <t>シンリョウ</t>
    </rPh>
    <rPh sb="2" eb="4">
      <t>カモク</t>
    </rPh>
    <phoneticPr fontId="32"/>
  </si>
  <si>
    <t>協力（歯科）医療
機関の名称</t>
    <rPh sb="0" eb="2">
      <t>キョウリョク</t>
    </rPh>
    <rPh sb="3" eb="5">
      <t>シカ</t>
    </rPh>
    <rPh sb="6" eb="8">
      <t>イリョウ</t>
    </rPh>
    <rPh sb="9" eb="11">
      <t>キカン</t>
    </rPh>
    <rPh sb="12" eb="14">
      <t>メイショウ</t>
    </rPh>
    <phoneticPr fontId="32"/>
  </si>
  <si>
    <t xml:space="preserve">  との契約の内容</t>
    <phoneticPr fontId="32" type="Hiragana" alignment="distributed"/>
  </si>
  <si>
    <t>協力医療機関</t>
    <rPh sb="0" eb="1">
      <t>キョウ</t>
    </rPh>
    <rPh sb="1" eb="2">
      <t>チカラ</t>
    </rPh>
    <rPh sb="2" eb="3">
      <t>イ</t>
    </rPh>
    <rPh sb="3" eb="4">
      <t>リョウ</t>
    </rPh>
    <rPh sb="4" eb="5">
      <t>キ</t>
    </rPh>
    <rPh sb="5" eb="6">
      <t>セキ</t>
    </rPh>
    <phoneticPr fontId="32"/>
  </si>
  <si>
    <t>（参考様式12）</t>
    <rPh sb="1" eb="3">
      <t>サンコウ</t>
    </rPh>
    <rPh sb="3" eb="5">
      <t>ヨウシキ</t>
    </rPh>
    <phoneticPr fontId="32"/>
  </si>
  <si>
    <t>「契約の内容」は、契約書の写し等の添付でもかまいません。</t>
    <rPh sb="1" eb="3">
      <t>ケイヤク</t>
    </rPh>
    <rPh sb="4" eb="6">
      <t>ナイヨウ</t>
    </rPh>
    <rPh sb="9" eb="12">
      <t>ケイヤクショ</t>
    </rPh>
    <rPh sb="13" eb="14">
      <t>ウツ</t>
    </rPh>
    <rPh sb="15" eb="16">
      <t>ナド</t>
    </rPh>
    <rPh sb="17" eb="19">
      <t>テンプ</t>
    </rPh>
    <phoneticPr fontId="32"/>
  </si>
  <si>
    <t>○○科、○○科、○○科</t>
    <phoneticPr fontId="32" type="Hiragana" alignment="distributed"/>
  </si>
  <si>
    <t>○○○○○○○○○</t>
    <phoneticPr fontId="32" type="Hiragana" alignment="distributed"/>
  </si>
  <si>
    <t>医療法人○○会　○○○病院</t>
    <phoneticPr fontId="32" type="Hiragana" alignment="distributed"/>
  </si>
  <si>
    <t>生活介護・就労継続支援Ｂ型</t>
    <rPh sb="0" eb="4">
      <t>せ</t>
    </rPh>
    <rPh sb="5" eb="13">
      <t>び</t>
    </rPh>
    <phoneticPr fontId="32" type="Hiragana" alignment="distributed"/>
  </si>
  <si>
    <t>○○園</t>
    <rPh sb="2" eb="3">
      <t>えん</t>
    </rPh>
    <phoneticPr fontId="32" type="Hiragana" alignment="distributed"/>
  </si>
  <si>
    <t>協 力 医 療 機 関</t>
    <rPh sb="0" eb="1">
      <t>キョウ</t>
    </rPh>
    <rPh sb="2" eb="3">
      <t>チカラ</t>
    </rPh>
    <rPh sb="4" eb="5">
      <t>イ</t>
    </rPh>
    <rPh sb="6" eb="7">
      <t>リョウ</t>
    </rPh>
    <rPh sb="8" eb="9">
      <t>キ</t>
    </rPh>
    <rPh sb="10" eb="11">
      <t>セキ</t>
    </rPh>
    <phoneticPr fontId="32"/>
  </si>
  <si>
    <t>（参考様式12）記載例</t>
    <rPh sb="1" eb="3">
      <t>サンコウ</t>
    </rPh>
    <rPh sb="3" eb="5">
      <t>ヨウシキ</t>
    </rPh>
    <rPh sb="8" eb="11">
      <t>キサイレイ</t>
    </rPh>
    <phoneticPr fontId="32"/>
  </si>
  <si>
    <t>※バックアップ施設のない事業所は、運営法人等との連携体制、支援体制を記載して下さい。</t>
    <phoneticPr fontId="32"/>
  </si>
  <si>
    <t>連携支援の概要</t>
    <rPh sb="0" eb="2">
      <t>レンケイ</t>
    </rPh>
    <rPh sb="2" eb="4">
      <t>シエン</t>
    </rPh>
    <rPh sb="5" eb="7">
      <t>ガイヨウ</t>
    </rPh>
    <phoneticPr fontId="32"/>
  </si>
  <si>
    <t>（徒歩　　分　　車　　　分）</t>
    <rPh sb="1" eb="3">
      <t>トホ</t>
    </rPh>
    <rPh sb="5" eb="6">
      <t>フン</t>
    </rPh>
    <rPh sb="8" eb="9">
      <t>クルマ</t>
    </rPh>
    <rPh sb="12" eb="13">
      <t>フン</t>
    </rPh>
    <phoneticPr fontId="32"/>
  </si>
  <si>
    <t>連携及び支援を受ける
施設の名称</t>
    <rPh sb="0" eb="2">
      <t>レンケイ</t>
    </rPh>
    <rPh sb="2" eb="3">
      <t>オヨ</t>
    </rPh>
    <rPh sb="4" eb="6">
      <t>シエン</t>
    </rPh>
    <rPh sb="7" eb="8">
      <t>ウ</t>
    </rPh>
    <rPh sb="11" eb="13">
      <t>シセツ</t>
    </rPh>
    <rPh sb="14" eb="16">
      <t>メイショウ</t>
    </rPh>
    <phoneticPr fontId="32"/>
  </si>
  <si>
    <t>指定障害者支援施設等との連携体制及び支援の体制の概要</t>
    <rPh sb="0" eb="2">
      <t>シテイ</t>
    </rPh>
    <rPh sb="2" eb="5">
      <t>ショウガイシャ</t>
    </rPh>
    <rPh sb="5" eb="7">
      <t>シエン</t>
    </rPh>
    <rPh sb="7" eb="9">
      <t>シセツ</t>
    </rPh>
    <rPh sb="9" eb="10">
      <t>ナド</t>
    </rPh>
    <rPh sb="12" eb="14">
      <t>レンケイ</t>
    </rPh>
    <rPh sb="14" eb="16">
      <t>タイセイ</t>
    </rPh>
    <rPh sb="16" eb="17">
      <t>オヨ</t>
    </rPh>
    <phoneticPr fontId="32"/>
  </si>
  <si>
    <t>（参考様式13）</t>
    <rPh sb="1" eb="3">
      <t>サンコウ</t>
    </rPh>
    <rPh sb="3" eb="5">
      <t>ヨウシキ</t>
    </rPh>
    <phoneticPr fontId="32"/>
  </si>
  <si>
    <t>（徒歩　　○分　　車　○分）</t>
    <rPh sb="1" eb="3">
      <t>トホ</t>
    </rPh>
    <rPh sb="6" eb="7">
      <t>フン</t>
    </rPh>
    <rPh sb="9" eb="10">
      <t>クルマ</t>
    </rPh>
    <rPh sb="12" eb="13">
      <t>フン</t>
    </rPh>
    <phoneticPr fontId="32"/>
  </si>
  <si>
    <t>○</t>
    <phoneticPr fontId="32"/>
  </si>
  <si>
    <t>○○市○○町○○－○○</t>
    <rPh sb="2" eb="3">
      <t>シ</t>
    </rPh>
    <rPh sb="5" eb="6">
      <t>マチ</t>
    </rPh>
    <phoneticPr fontId="32"/>
  </si>
  <si>
    <t>○△園</t>
    <rPh sb="2" eb="3">
      <t>エン</t>
    </rPh>
    <phoneticPr fontId="32"/>
  </si>
  <si>
    <t>○△ホーム</t>
    <phoneticPr fontId="32"/>
  </si>
  <si>
    <t>（参考様式13）記載例</t>
    <rPh sb="1" eb="3">
      <t>サンコウ</t>
    </rPh>
    <rPh sb="3" eb="5">
      <t>ヨウシキ</t>
    </rPh>
    <rPh sb="8" eb="11">
      <t>キサイレイ</t>
    </rPh>
    <phoneticPr fontId="32"/>
  </si>
  <si>
    <t xml:space="preserve">                ③　指定内容の変更届出書（様式第２号）（運営規程の変更内容を記載したもの）</t>
    <rPh sb="18" eb="20">
      <t>シテイ</t>
    </rPh>
    <rPh sb="20" eb="22">
      <t>ナイヨウ</t>
    </rPh>
    <rPh sb="23" eb="25">
      <t>ヘンコウ</t>
    </rPh>
    <rPh sb="36" eb="38">
      <t>ウンエイ</t>
    </rPh>
    <rPh sb="46" eb="48">
      <t>キサイ</t>
    </rPh>
    <phoneticPr fontId="32"/>
  </si>
  <si>
    <t xml:space="preserve">                ②　運営規程（「通院等のための乗車又は降車の介助」を行うことを記載したもの）</t>
    <phoneticPr fontId="32"/>
  </si>
  <si>
    <t xml:space="preserve">                ①　道路運送法の許可書の写し</t>
    <phoneticPr fontId="32"/>
  </si>
  <si>
    <t>　　　　 うえ、次の書類とともに提出してください。なお、指定申請と同時に提出する場合は③は不要です。</t>
    <phoneticPr fontId="32"/>
  </si>
  <si>
    <t>〔備考〕　この様式は「通院等のための乗車又は降車の介助」の算定を開始する際に、事業所ごとに作成の</t>
    <rPh sb="7" eb="9">
      <t>ヨウシキ</t>
    </rPh>
    <phoneticPr fontId="32"/>
  </si>
  <si>
    <t>※　１種免許については、平成20年10月１日から講習の受講が運転者要件となっている。</t>
    <rPh sb="3" eb="4">
      <t>シュ</t>
    </rPh>
    <rPh sb="4" eb="6">
      <t>メンキョ</t>
    </rPh>
    <rPh sb="12" eb="14">
      <t>ヘイセイ</t>
    </rPh>
    <rPh sb="16" eb="17">
      <t>ネン</t>
    </rPh>
    <rPh sb="19" eb="20">
      <t>ツキ</t>
    </rPh>
    <rPh sb="21" eb="22">
      <t>ヒ</t>
    </rPh>
    <rPh sb="24" eb="26">
      <t>コウシュウ</t>
    </rPh>
    <rPh sb="27" eb="29">
      <t>ジュコウ</t>
    </rPh>
    <rPh sb="30" eb="33">
      <t>ウンテンシャ</t>
    </rPh>
    <rPh sb="33" eb="35">
      <t>ヨウケン</t>
    </rPh>
    <phoneticPr fontId="32"/>
  </si>
  <si>
    <t>２種免許　・　１種受講済　・　１種未受講</t>
    <rPh sb="1" eb="2">
      <t>シュ</t>
    </rPh>
    <rPh sb="2" eb="4">
      <t>メンキョ</t>
    </rPh>
    <rPh sb="8" eb="9">
      <t>シュ</t>
    </rPh>
    <rPh sb="9" eb="11">
      <t>ジュコウ</t>
    </rPh>
    <rPh sb="11" eb="12">
      <t>ス</t>
    </rPh>
    <rPh sb="16" eb="17">
      <t>シュ</t>
    </rPh>
    <rPh sb="17" eb="18">
      <t>ミ</t>
    </rPh>
    <rPh sb="18" eb="20">
      <t>ジュコウ</t>
    </rPh>
    <phoneticPr fontId="32"/>
  </si>
  <si>
    <t>認定講習受講日</t>
    <rPh sb="0" eb="2">
      <t>ニンテイ</t>
    </rPh>
    <rPh sb="2" eb="4">
      <t>コウシュウ</t>
    </rPh>
    <rPh sb="4" eb="6">
      <t>ジュコウ</t>
    </rPh>
    <rPh sb="6" eb="7">
      <t>ヒ</t>
    </rPh>
    <phoneticPr fontId="32"/>
  </si>
  <si>
    <t>運転者要件（該当するものを○で囲む）</t>
    <rPh sb="0" eb="3">
      <t>ウンテンシャ</t>
    </rPh>
    <rPh sb="3" eb="5">
      <t>ヨウケン</t>
    </rPh>
    <rPh sb="6" eb="8">
      <t>ガイトウ</t>
    </rPh>
    <rPh sb="15" eb="16">
      <t>カコ</t>
    </rPh>
    <phoneticPr fontId="32"/>
  </si>
  <si>
    <t>職名</t>
    <rPh sb="0" eb="2">
      <t>ショクメイ</t>
    </rPh>
    <phoneticPr fontId="32"/>
  </si>
  <si>
    <t>　　通院等乗降介助のサービス提供を行う運転者全てについて記載すること。</t>
    <rPh sb="2" eb="4">
      <t>ツウイン</t>
    </rPh>
    <rPh sb="4" eb="5">
      <t>ナド</t>
    </rPh>
    <rPh sb="5" eb="7">
      <t>ジョウコウ</t>
    </rPh>
    <rPh sb="7" eb="9">
      <t>カイジョ</t>
    </rPh>
    <rPh sb="14" eb="16">
      <t>テイキョウ</t>
    </rPh>
    <rPh sb="17" eb="18">
      <t>オコナ</t>
    </rPh>
    <rPh sb="19" eb="22">
      <t>ウンテンシャ</t>
    </rPh>
    <rPh sb="22" eb="23">
      <t>スベ</t>
    </rPh>
    <rPh sb="28" eb="30">
      <t>キサイ</t>
    </rPh>
    <phoneticPr fontId="32"/>
  </si>
  <si>
    <t>６　運転従業者一覧表</t>
    <rPh sb="2" eb="4">
      <t>ウンテン</t>
    </rPh>
    <rPh sb="4" eb="7">
      <t>ジュウギョウシャ</t>
    </rPh>
    <rPh sb="7" eb="9">
      <t>イチラン</t>
    </rPh>
    <rPh sb="9" eb="10">
      <t>ヒョウ</t>
    </rPh>
    <phoneticPr fontId="32"/>
  </si>
  <si>
    <t>注）居宅介護事業者には、運営に関する基準に市町との連携に関する規定が設けられています。</t>
    <rPh sb="12" eb="14">
      <t>ウンエイ</t>
    </rPh>
    <rPh sb="15" eb="16">
      <t>カン</t>
    </rPh>
    <phoneticPr fontId="32"/>
  </si>
  <si>
    <t>可　・　否</t>
  </si>
  <si>
    <t>否の場合には、協力できない理由</t>
  </si>
  <si>
    <t>今後の協力の可否</t>
    <phoneticPr fontId="32"/>
  </si>
  <si>
    <t>神戸市が行う
取組に対する今後の協力</t>
    <rPh sb="0" eb="3">
      <t>コウベシ</t>
    </rPh>
    <rPh sb="13" eb="15">
      <t>コンゴ</t>
    </rPh>
    <phoneticPr fontId="32"/>
  </si>
  <si>
    <t>有　・　無</t>
  </si>
  <si>
    <t>有の場合には、協力の具体的な内容</t>
  </si>
  <si>
    <t>協力実績の有無</t>
  </si>
  <si>
    <t>神戸市が行う
取組に対する協力実績</t>
    <rPh sb="0" eb="3">
      <t>コウベシ</t>
    </rPh>
    <rPh sb="15" eb="17">
      <t>ジッセキ</t>
    </rPh>
    <phoneticPr fontId="32"/>
  </si>
  <si>
    <t>　居宅介護事業所として説明会、集団指導その他神戸市が行う取組に対する協力状況又は意向</t>
    <rPh sb="11" eb="14">
      <t>セツメイカイ</t>
    </rPh>
    <rPh sb="15" eb="17">
      <t>シュウダン</t>
    </rPh>
    <rPh sb="17" eb="19">
      <t>シドウ</t>
    </rPh>
    <rPh sb="22" eb="25">
      <t>コウベシ</t>
    </rPh>
    <phoneticPr fontId="32"/>
  </si>
  <si>
    <t>５　神戸市との連携について</t>
    <rPh sb="2" eb="5">
      <t>コウベシ</t>
    </rPh>
    <phoneticPr fontId="32"/>
  </si>
  <si>
    <t>※ サービス提供責任者を含む居宅介護事業従業者の実人数を記載してください。</t>
    <phoneticPr fontId="32"/>
  </si>
  <si>
    <t>合　　計（人）</t>
  </si>
  <si>
    <t>非 常 勤（人）</t>
  </si>
  <si>
    <t>常　　勤（人）</t>
  </si>
  <si>
    <t>兼務</t>
    <phoneticPr fontId="32"/>
  </si>
  <si>
    <t>専従</t>
    <phoneticPr fontId="32"/>
  </si>
  <si>
    <t>兼務</t>
  </si>
  <si>
    <t>専従</t>
  </si>
  <si>
    <t>通院等乗降介助に従事可能な人数</t>
  </si>
  <si>
    <t>左記のうち、</t>
    <phoneticPr fontId="32"/>
  </si>
  <si>
    <t>居宅介護事業従業者等</t>
    <phoneticPr fontId="32"/>
  </si>
  <si>
    <t>(２)　人員配置</t>
    <phoneticPr fontId="32"/>
  </si>
  <si>
    <t>台</t>
    <rPh sb="0" eb="1">
      <t>ダイ</t>
    </rPh>
    <phoneticPr fontId="32"/>
  </si>
  <si>
    <t>　うち、リフト付き等特殊な設備を有する車両数</t>
    <phoneticPr fontId="32"/>
  </si>
  <si>
    <t>　　通院等乗降介助に使用が可能な車両数</t>
    <phoneticPr fontId="32"/>
  </si>
  <si>
    <t>　　事業所の事業用車両の総数</t>
    <rPh sb="2" eb="5">
      <t>ジギョウショ</t>
    </rPh>
    <rPh sb="6" eb="9">
      <t>ジギョウヨウ</t>
    </rPh>
    <rPh sb="9" eb="11">
      <t>シャリョウ</t>
    </rPh>
    <rPh sb="12" eb="14">
      <t>ソウスウ</t>
    </rPh>
    <phoneticPr fontId="32"/>
  </si>
  <si>
    <t>(１)　車両数</t>
    <rPh sb="4" eb="6">
      <t>シャリョウ</t>
    </rPh>
    <rPh sb="6" eb="7">
      <t>スウ</t>
    </rPh>
    <phoneticPr fontId="32"/>
  </si>
  <si>
    <t>４　サービスの提供体制について</t>
    <phoneticPr fontId="32"/>
  </si>
  <si>
    <t>　　　　　別添許可／登録書（写し)のとおり</t>
    <rPh sb="5" eb="6">
      <t>ベツ</t>
    </rPh>
    <rPh sb="6" eb="7">
      <t>ゾ</t>
    </rPh>
    <rPh sb="7" eb="9">
      <t>キョカ</t>
    </rPh>
    <rPh sb="10" eb="12">
      <t>トウロク</t>
    </rPh>
    <rPh sb="12" eb="13">
      <t>ショ</t>
    </rPh>
    <rPh sb="14" eb="15">
      <t>ウツ</t>
    </rPh>
    <phoneticPr fontId="32"/>
  </si>
  <si>
    <t>許可／登録にかかる条件</t>
    <rPh sb="0" eb="2">
      <t>キョカ</t>
    </rPh>
    <rPh sb="3" eb="5">
      <t>トウロク</t>
    </rPh>
    <rPh sb="9" eb="11">
      <t>ジョウケン</t>
    </rPh>
    <phoneticPr fontId="32"/>
  </si>
  <si>
    <t>営業区域</t>
    <rPh sb="0" eb="2">
      <t>エイギョウ</t>
    </rPh>
    <rPh sb="2" eb="4">
      <t>クイキ</t>
    </rPh>
    <phoneticPr fontId="32"/>
  </si>
  <si>
    <t>年　　　月　　　日</t>
    <rPh sb="0" eb="1">
      <t>ネン</t>
    </rPh>
    <rPh sb="4" eb="5">
      <t>ツキ</t>
    </rPh>
    <rPh sb="8" eb="9">
      <t>ヒ</t>
    </rPh>
    <phoneticPr fontId="32"/>
  </si>
  <si>
    <t>昭和
平成・令和</t>
    <rPh sb="0" eb="2">
      <t>ショウワ</t>
    </rPh>
    <rPh sb="3" eb="5">
      <t>ヘイセイ</t>
    </rPh>
    <rPh sb="6" eb="7">
      <t>レイ</t>
    </rPh>
    <rPh sb="7" eb="8">
      <t>ワ</t>
    </rPh>
    <phoneticPr fontId="32"/>
  </si>
  <si>
    <t>許可／登録年月日</t>
    <rPh sb="0" eb="2">
      <t>キョカ</t>
    </rPh>
    <rPh sb="3" eb="5">
      <t>トウロク</t>
    </rPh>
    <rPh sb="5" eb="8">
      <t>ネンガッピ</t>
    </rPh>
    <phoneticPr fontId="32"/>
  </si>
  <si>
    <t>　　　　□一般乗用旅客自動車運送事業（□患者等輸送限定　□限定なし）
　　　　□特定旅客自動車運送事業　　　  □自家用自動車による有償運送
　　　　□福祉有償輸送及び過疎地有償運送</t>
    <rPh sb="76" eb="78">
      <t>フクシ</t>
    </rPh>
    <rPh sb="78" eb="80">
      <t>ユウショウ</t>
    </rPh>
    <rPh sb="80" eb="82">
      <t>ユソウ</t>
    </rPh>
    <rPh sb="82" eb="83">
      <t>オヨ</t>
    </rPh>
    <rPh sb="84" eb="87">
      <t>カソチ</t>
    </rPh>
    <rPh sb="87" eb="89">
      <t>ユウショウ</t>
    </rPh>
    <rPh sb="89" eb="91">
      <t>ウンソウ</t>
    </rPh>
    <phoneticPr fontId="32"/>
  </si>
  <si>
    <t>許可／登録の種類</t>
    <rPh sb="3" eb="5">
      <t>トウロク</t>
    </rPh>
    <rPh sb="6" eb="8">
      <t>シュルイ</t>
    </rPh>
    <phoneticPr fontId="32"/>
  </si>
  <si>
    <t>３　道路運送法（昭和２６年法律第１８３号）の許可／登録状況について</t>
    <rPh sb="8" eb="10">
      <t>ショウワ</t>
    </rPh>
    <rPh sb="12" eb="13">
      <t>ネン</t>
    </rPh>
    <rPh sb="13" eb="15">
      <t>ホウリツ</t>
    </rPh>
    <rPh sb="15" eb="16">
      <t>ダイ</t>
    </rPh>
    <rPh sb="19" eb="20">
      <t>ゴウ</t>
    </rPh>
    <rPh sb="22" eb="24">
      <t>キョカ</t>
    </rPh>
    <rPh sb="25" eb="27">
      <t>トウロク</t>
    </rPh>
    <rPh sb="27" eb="29">
      <t>ジョウキョウ</t>
    </rPh>
    <phoneticPr fontId="32"/>
  </si>
  <si>
    <t>令和　　　　　年　　　　　月　　　　　日より</t>
    <rPh sb="7" eb="8">
      <t>ネン</t>
    </rPh>
    <rPh sb="13" eb="14">
      <t>ツキ</t>
    </rPh>
    <rPh sb="19" eb="20">
      <t>ヒ</t>
    </rPh>
    <phoneticPr fontId="32"/>
  </si>
  <si>
    <t>算定開始年月日</t>
    <rPh sb="0" eb="2">
      <t>サンテイ</t>
    </rPh>
    <rPh sb="2" eb="4">
      <t>カイシ</t>
    </rPh>
    <rPh sb="4" eb="7">
      <t>ネンガッピ</t>
    </rPh>
    <phoneticPr fontId="32"/>
  </si>
  <si>
    <t>２　算定開始年月日</t>
    <rPh sb="2" eb="4">
      <t>サンテイ</t>
    </rPh>
    <rPh sb="4" eb="6">
      <t>カイシ</t>
    </rPh>
    <rPh sb="6" eb="8">
      <t>ネンゲツ</t>
    </rPh>
    <rPh sb="8" eb="9">
      <t>ヒ</t>
    </rPh>
    <phoneticPr fontId="32"/>
  </si>
  <si>
    <t>連絡先電話番号</t>
    <rPh sb="0" eb="2">
      <t>レンラク</t>
    </rPh>
    <rPh sb="2" eb="3">
      <t>サキ</t>
    </rPh>
    <rPh sb="3" eb="5">
      <t>デンワ</t>
    </rPh>
    <rPh sb="5" eb="7">
      <t>バンゴウ</t>
    </rPh>
    <phoneticPr fontId="32"/>
  </si>
  <si>
    <t>事業所所在地</t>
    <phoneticPr fontId="32"/>
  </si>
  <si>
    <t>事業所名称</t>
    <phoneticPr fontId="32"/>
  </si>
  <si>
    <t>事 業 所 番 号</t>
    <phoneticPr fontId="32"/>
  </si>
  <si>
    <t>１　算定を行う事業所</t>
    <rPh sb="5" eb="6">
      <t>オコナ</t>
    </rPh>
    <phoneticPr fontId="32"/>
  </si>
  <si>
    <t>「通院等のための乗車又は降車の介助」の算定に係るサービス提供体制等について</t>
    <rPh sb="28" eb="30">
      <t>テイキョウ</t>
    </rPh>
    <rPh sb="30" eb="32">
      <t>タイセイ</t>
    </rPh>
    <rPh sb="32" eb="33">
      <t>トウ</t>
    </rPh>
    <phoneticPr fontId="32"/>
  </si>
  <si>
    <t>（参考様式14）</t>
    <rPh sb="1" eb="3">
      <t>サンコウ</t>
    </rPh>
    <rPh sb="3" eb="5">
      <t>ヨウシキ</t>
    </rPh>
    <phoneticPr fontId="32"/>
  </si>
  <si>
    <t>〔備考〕　本様式により申し出を行う場合は、あらかじめご相談ください。</t>
    <rPh sb="5" eb="6">
      <t>ホン</t>
    </rPh>
    <rPh sb="6" eb="8">
      <t>ヨウシキ</t>
    </rPh>
    <rPh sb="11" eb="12">
      <t>モウ</t>
    </rPh>
    <rPh sb="13" eb="14">
      <t>デ</t>
    </rPh>
    <rPh sb="15" eb="16">
      <t>オコナ</t>
    </rPh>
    <rPh sb="17" eb="19">
      <t>バアイ</t>
    </rPh>
    <rPh sb="27" eb="29">
      <t>ソウダン</t>
    </rPh>
    <phoneticPr fontId="32"/>
  </si>
  <si>
    <t>事業所所在地</t>
    <rPh sb="0" eb="3">
      <t>ジギョウショ</t>
    </rPh>
    <rPh sb="3" eb="6">
      <t>ショザイチ</t>
    </rPh>
    <phoneticPr fontId="32"/>
  </si>
  <si>
    <t>法人代表者名</t>
    <rPh sb="0" eb="2">
      <t>ホウジン</t>
    </rPh>
    <rPh sb="2" eb="5">
      <t>ダイヒョウシャ</t>
    </rPh>
    <rPh sb="5" eb="6">
      <t>ナ</t>
    </rPh>
    <phoneticPr fontId="32"/>
  </si>
  <si>
    <t>法人名</t>
    <rPh sb="0" eb="2">
      <t>ホウジン</t>
    </rPh>
    <rPh sb="2" eb="3">
      <t>ナ</t>
    </rPh>
    <phoneticPr fontId="32"/>
  </si>
  <si>
    <t>　　　令和　　　年　　　月　　　日</t>
    <rPh sb="8" eb="9">
      <t>ネン</t>
    </rPh>
    <rPh sb="12" eb="13">
      <t>ツキ</t>
    </rPh>
    <rPh sb="16" eb="17">
      <t>ヒ</t>
    </rPh>
    <phoneticPr fontId="32"/>
  </si>
  <si>
    <t>（理由）</t>
    <rPh sb="1" eb="3">
      <t>リユウ</t>
    </rPh>
    <phoneticPr fontId="32"/>
  </si>
  <si>
    <t>　今回は、次の理由から、重度訪問介護に係る指定の申請を行いません。</t>
    <rPh sb="1" eb="3">
      <t>コンカイ</t>
    </rPh>
    <rPh sb="5" eb="6">
      <t>ツギ</t>
    </rPh>
    <rPh sb="7" eb="9">
      <t>リユウ</t>
    </rPh>
    <rPh sb="12" eb="14">
      <t>ジュウド</t>
    </rPh>
    <rPh sb="14" eb="16">
      <t>ホウモン</t>
    </rPh>
    <rPh sb="16" eb="18">
      <t>カイゴ</t>
    </rPh>
    <rPh sb="19" eb="20">
      <t>カカ</t>
    </rPh>
    <rPh sb="21" eb="23">
      <t>シテイ</t>
    </rPh>
    <rPh sb="24" eb="26">
      <t>シンセイ</t>
    </rPh>
    <rPh sb="27" eb="28">
      <t>オコナ</t>
    </rPh>
    <phoneticPr fontId="32"/>
  </si>
  <si>
    <t>記</t>
    <rPh sb="0" eb="1">
      <t>シル</t>
    </rPh>
    <phoneticPr fontId="32"/>
  </si>
  <si>
    <t>　このたび行いました居宅介護事業者の指定申請について、「障害者の日常生活及び社会生活を総合的に支援するための法律施行規則」（平成18年厚生労働省令第19号）第34条の７第２項ただし書の規定により、次のとおり申し出ます。</t>
    <rPh sb="5" eb="6">
      <t>オコナ</t>
    </rPh>
    <rPh sb="10" eb="12">
      <t>キョタク</t>
    </rPh>
    <rPh sb="12" eb="14">
      <t>カイゴ</t>
    </rPh>
    <rPh sb="14" eb="17">
      <t>ジギョウシャ</t>
    </rPh>
    <rPh sb="18" eb="20">
      <t>シテイ</t>
    </rPh>
    <rPh sb="20" eb="22">
      <t>シンセイ</t>
    </rPh>
    <rPh sb="28" eb="31">
      <t>ショウガイシャ</t>
    </rPh>
    <rPh sb="32" eb="34">
      <t>ニチジョウ</t>
    </rPh>
    <rPh sb="34" eb="36">
      <t>セイカツ</t>
    </rPh>
    <rPh sb="36" eb="37">
      <t>オヨ</t>
    </rPh>
    <rPh sb="38" eb="40">
      <t>シャカイ</t>
    </rPh>
    <rPh sb="40" eb="42">
      <t>セイカツ</t>
    </rPh>
    <rPh sb="43" eb="45">
      <t>ソウゴウ</t>
    </rPh>
    <rPh sb="45" eb="46">
      <t>テキ</t>
    </rPh>
    <rPh sb="47" eb="49">
      <t>シエン</t>
    </rPh>
    <rPh sb="54" eb="56">
      <t>ホウリツ</t>
    </rPh>
    <rPh sb="56" eb="58">
      <t>セコウ</t>
    </rPh>
    <rPh sb="58" eb="60">
      <t>キソク</t>
    </rPh>
    <rPh sb="62" eb="64">
      <t>ヘイセイ</t>
    </rPh>
    <rPh sb="66" eb="67">
      <t>ネン</t>
    </rPh>
    <rPh sb="67" eb="69">
      <t>コウセイ</t>
    </rPh>
    <rPh sb="69" eb="71">
      <t>ロウドウ</t>
    </rPh>
    <rPh sb="71" eb="73">
      <t>ショウレイ</t>
    </rPh>
    <rPh sb="73" eb="74">
      <t>ダイ</t>
    </rPh>
    <rPh sb="76" eb="77">
      <t>ゴウ</t>
    </rPh>
    <rPh sb="78" eb="79">
      <t>ダイ</t>
    </rPh>
    <rPh sb="81" eb="82">
      <t>ジョウ</t>
    </rPh>
    <rPh sb="84" eb="85">
      <t>ダイ</t>
    </rPh>
    <rPh sb="86" eb="87">
      <t>コウ</t>
    </rPh>
    <rPh sb="90" eb="91">
      <t>ショ</t>
    </rPh>
    <rPh sb="92" eb="94">
      <t>キテイ</t>
    </rPh>
    <rPh sb="98" eb="99">
      <t>ツギ</t>
    </rPh>
    <rPh sb="103" eb="104">
      <t>モウ</t>
    </rPh>
    <rPh sb="105" eb="106">
      <t>デ</t>
    </rPh>
    <phoneticPr fontId="32"/>
  </si>
  <si>
    <t>重度訪問介護の指定に係る申出について</t>
    <rPh sb="0" eb="2">
      <t>ジュウド</t>
    </rPh>
    <rPh sb="2" eb="4">
      <t>ホウモン</t>
    </rPh>
    <rPh sb="4" eb="6">
      <t>カイゴ</t>
    </rPh>
    <rPh sb="7" eb="9">
      <t>シテイ</t>
    </rPh>
    <rPh sb="10" eb="11">
      <t>カカ</t>
    </rPh>
    <rPh sb="12" eb="13">
      <t>モウ</t>
    </rPh>
    <rPh sb="13" eb="14">
      <t>デ</t>
    </rPh>
    <phoneticPr fontId="32"/>
  </si>
  <si>
    <t>（参考様式15）</t>
    <rPh sb="1" eb="3">
      <t>サンコウ</t>
    </rPh>
    <rPh sb="3" eb="5">
      <t>ヨウシキ</t>
    </rPh>
    <phoneticPr fontId="32"/>
  </si>
  <si>
    <t>　　具体的に記載してください。</t>
    <rPh sb="2" eb="5">
      <t>グタイテキ</t>
    </rPh>
    <rPh sb="6" eb="8">
      <t>キサイ</t>
    </rPh>
    <phoneticPr fontId="32"/>
  </si>
  <si>
    <t>　　神戸市条例による最低定員の例外規定（２０人以上⇒１０人以上）の適用を受ける場合に、理由を</t>
    <rPh sb="2" eb="5">
      <t>コウベシ</t>
    </rPh>
    <rPh sb="5" eb="7">
      <t>ジョウレイ</t>
    </rPh>
    <rPh sb="10" eb="12">
      <t>サイテイ</t>
    </rPh>
    <rPh sb="12" eb="14">
      <t>テイイン</t>
    </rPh>
    <rPh sb="15" eb="17">
      <t>レイガイ</t>
    </rPh>
    <rPh sb="17" eb="19">
      <t>キテイ</t>
    </rPh>
    <rPh sb="22" eb="23">
      <t>ニン</t>
    </rPh>
    <rPh sb="23" eb="25">
      <t>イジョウ</t>
    </rPh>
    <rPh sb="28" eb="29">
      <t>ニン</t>
    </rPh>
    <rPh sb="29" eb="31">
      <t>イジョウ</t>
    </rPh>
    <rPh sb="33" eb="35">
      <t>テキヨウ</t>
    </rPh>
    <rPh sb="36" eb="37">
      <t>ウ</t>
    </rPh>
    <rPh sb="39" eb="41">
      <t>バアイ</t>
    </rPh>
    <rPh sb="43" eb="45">
      <t>リユウ</t>
    </rPh>
    <phoneticPr fontId="32"/>
  </si>
  <si>
    <t>※生活介護、自立訓練（機能訓練・生活訓練）、就労移行支援、就労継続支援Ｂ型の事業において、</t>
    <rPh sb="1" eb="3">
      <t>セイカツ</t>
    </rPh>
    <rPh sb="3" eb="5">
      <t>カイゴ</t>
    </rPh>
    <rPh sb="6" eb="8">
      <t>ジリツ</t>
    </rPh>
    <rPh sb="8" eb="10">
      <t>クンレン</t>
    </rPh>
    <rPh sb="11" eb="13">
      <t>キノウ</t>
    </rPh>
    <rPh sb="13" eb="15">
      <t>クンレン</t>
    </rPh>
    <rPh sb="16" eb="18">
      <t>セイカツ</t>
    </rPh>
    <rPh sb="18" eb="20">
      <t>クンレン</t>
    </rPh>
    <rPh sb="22" eb="24">
      <t>シュウロウ</t>
    </rPh>
    <rPh sb="24" eb="26">
      <t>イコウ</t>
    </rPh>
    <rPh sb="26" eb="28">
      <t>シエン</t>
    </rPh>
    <rPh sb="29" eb="31">
      <t>シュウロウ</t>
    </rPh>
    <rPh sb="31" eb="33">
      <t>ケイゾク</t>
    </rPh>
    <rPh sb="33" eb="35">
      <t>シエン</t>
    </rPh>
    <rPh sb="36" eb="37">
      <t>ガタ</t>
    </rPh>
    <rPh sb="38" eb="40">
      <t>ジギョウ</t>
    </rPh>
    <phoneticPr fontId="32"/>
  </si>
  <si>
    <t>２．定員要件緩和の適用を受ける理由</t>
    <rPh sb="2" eb="4">
      <t>テイイン</t>
    </rPh>
    <rPh sb="4" eb="6">
      <t>ヨウケン</t>
    </rPh>
    <rPh sb="6" eb="8">
      <t>カンワ</t>
    </rPh>
    <rPh sb="9" eb="11">
      <t>テキヨウ</t>
    </rPh>
    <rPh sb="12" eb="13">
      <t>ウ</t>
    </rPh>
    <rPh sb="15" eb="17">
      <t>リユウ</t>
    </rPh>
    <phoneticPr fontId="32"/>
  </si>
  <si>
    <t>１．申請に係るサービスの定員</t>
    <rPh sb="2" eb="4">
      <t>シンセイ</t>
    </rPh>
    <rPh sb="5" eb="6">
      <t>カカ</t>
    </rPh>
    <rPh sb="12" eb="14">
      <t>テイイン</t>
    </rPh>
    <phoneticPr fontId="32"/>
  </si>
  <si>
    <t>定員要件緩和の適用を受ける理由について</t>
    <rPh sb="0" eb="2">
      <t>テイイン</t>
    </rPh>
    <rPh sb="2" eb="4">
      <t>ヨウケン</t>
    </rPh>
    <rPh sb="4" eb="6">
      <t>カンワ</t>
    </rPh>
    <rPh sb="7" eb="9">
      <t>テキヨウ</t>
    </rPh>
    <rPh sb="10" eb="11">
      <t>ウ</t>
    </rPh>
    <rPh sb="13" eb="15">
      <t>リユウ</t>
    </rPh>
    <phoneticPr fontId="32"/>
  </si>
  <si>
    <r>
      <t>（参考様式1</t>
    </r>
    <r>
      <rPr>
        <sz val="11"/>
        <rFont val="ＭＳ Ｐゴシック"/>
        <family val="3"/>
        <charset val="128"/>
      </rPr>
      <t>7</t>
    </r>
    <r>
      <rPr>
        <sz val="11"/>
        <rFont val="ＭＳ Ｐゴシック"/>
        <family val="3"/>
        <charset val="128"/>
      </rPr>
      <t>）</t>
    </r>
    <rPh sb="1" eb="3">
      <t>サンコウ</t>
    </rPh>
    <rPh sb="3" eb="5">
      <t>ヨウシキ</t>
    </rPh>
    <phoneticPr fontId="32"/>
  </si>
  <si>
    <t>　　（平成２５年４月１日以降に指定される事業所が対象となります。）</t>
    <rPh sb="3" eb="5">
      <t>ヘイセイ</t>
    </rPh>
    <rPh sb="7" eb="8">
      <t>ネン</t>
    </rPh>
    <rPh sb="9" eb="10">
      <t>ガツ</t>
    </rPh>
    <rPh sb="11" eb="12">
      <t>ニチ</t>
    </rPh>
    <rPh sb="12" eb="14">
      <t>イコウ</t>
    </rPh>
    <rPh sb="15" eb="17">
      <t>シテイ</t>
    </rPh>
    <rPh sb="20" eb="22">
      <t>ジギョウ</t>
    </rPh>
    <rPh sb="22" eb="23">
      <t>ショ</t>
    </rPh>
    <rPh sb="24" eb="26">
      <t>タイショウ</t>
    </rPh>
    <phoneticPr fontId="32"/>
  </si>
  <si>
    <t>　　他の申請書類とあわせて提出してください。</t>
    <rPh sb="2" eb="3">
      <t>タ</t>
    </rPh>
    <rPh sb="4" eb="6">
      <t>シンセイ</t>
    </rPh>
    <rPh sb="6" eb="8">
      <t>ショルイ</t>
    </rPh>
    <rPh sb="13" eb="15">
      <t>テイシュツ</t>
    </rPh>
    <phoneticPr fontId="32"/>
  </si>
  <si>
    <t>※入所施設等と同一敷地内に、共同生活援助事業に係る共同生活住居を設置しようとする場合に、</t>
    <rPh sb="1" eb="3">
      <t>ニュウショ</t>
    </rPh>
    <rPh sb="3" eb="5">
      <t>シセツ</t>
    </rPh>
    <rPh sb="5" eb="6">
      <t>トウ</t>
    </rPh>
    <rPh sb="7" eb="9">
      <t>ドウイツ</t>
    </rPh>
    <rPh sb="9" eb="11">
      <t>シキチ</t>
    </rPh>
    <rPh sb="11" eb="12">
      <t>ナイ</t>
    </rPh>
    <rPh sb="14" eb="16">
      <t>キョウドウ</t>
    </rPh>
    <rPh sb="16" eb="18">
      <t>セイカツ</t>
    </rPh>
    <rPh sb="18" eb="20">
      <t>エンジョ</t>
    </rPh>
    <rPh sb="20" eb="22">
      <t>ジギョウ</t>
    </rPh>
    <rPh sb="23" eb="24">
      <t>カカ</t>
    </rPh>
    <rPh sb="25" eb="27">
      <t>キョウドウ</t>
    </rPh>
    <rPh sb="27" eb="29">
      <t>セイカツ</t>
    </rPh>
    <rPh sb="29" eb="31">
      <t>ジュウキョ</t>
    </rPh>
    <rPh sb="32" eb="34">
      <t>セッチ</t>
    </rPh>
    <rPh sb="40" eb="42">
      <t>バアイ</t>
    </rPh>
    <phoneticPr fontId="32"/>
  </si>
  <si>
    <t>具体的な実施内容等</t>
    <rPh sb="0" eb="3">
      <t>グタイテキ</t>
    </rPh>
    <rPh sb="4" eb="6">
      <t>ジッシ</t>
    </rPh>
    <rPh sb="6" eb="8">
      <t>ナイヨウ</t>
    </rPh>
    <rPh sb="8" eb="9">
      <t>トウ</t>
    </rPh>
    <phoneticPr fontId="32"/>
  </si>
  <si>
    <t>事業所</t>
    <rPh sb="0" eb="2">
      <t>ジギョウ</t>
    </rPh>
    <rPh sb="2" eb="3">
      <t>ショ</t>
    </rPh>
    <phoneticPr fontId="32"/>
  </si>
  <si>
    <t>以下の内容に留意し実施していきます。</t>
    <rPh sb="0" eb="2">
      <t>イカ</t>
    </rPh>
    <rPh sb="3" eb="5">
      <t>ナイヨウ</t>
    </rPh>
    <rPh sb="6" eb="8">
      <t>リュウイ</t>
    </rPh>
    <rPh sb="9" eb="11">
      <t>ジッシ</t>
    </rPh>
    <phoneticPr fontId="32"/>
  </si>
  <si>
    <t>　今回設置する共同生活援助に係る共同生活住居においては、地域住民との交流機会の確保に当たり、</t>
    <rPh sb="1" eb="3">
      <t>コンカイ</t>
    </rPh>
    <rPh sb="3" eb="5">
      <t>セッチ</t>
    </rPh>
    <rPh sb="7" eb="9">
      <t>キョウドウ</t>
    </rPh>
    <rPh sb="9" eb="11">
      <t>セイカツ</t>
    </rPh>
    <rPh sb="11" eb="13">
      <t>エンジョ</t>
    </rPh>
    <rPh sb="14" eb="15">
      <t>カカ</t>
    </rPh>
    <rPh sb="16" eb="18">
      <t>キョウドウ</t>
    </rPh>
    <rPh sb="18" eb="20">
      <t>セイカツ</t>
    </rPh>
    <rPh sb="20" eb="22">
      <t>ジュウキョ</t>
    </rPh>
    <rPh sb="28" eb="30">
      <t>チイキ</t>
    </rPh>
    <rPh sb="30" eb="32">
      <t>ジュウミン</t>
    </rPh>
    <rPh sb="34" eb="36">
      <t>コウリュウ</t>
    </rPh>
    <rPh sb="36" eb="38">
      <t>キカイ</t>
    </rPh>
    <rPh sb="39" eb="41">
      <t>カクホ</t>
    </rPh>
    <rPh sb="42" eb="43">
      <t>ア</t>
    </rPh>
    <phoneticPr fontId="32"/>
  </si>
  <si>
    <t>地域住民等との交流機会の確保について</t>
    <rPh sb="0" eb="2">
      <t>チイキ</t>
    </rPh>
    <rPh sb="2" eb="4">
      <t>ジュウミン</t>
    </rPh>
    <rPh sb="4" eb="5">
      <t>トウ</t>
    </rPh>
    <rPh sb="7" eb="9">
      <t>コウリュウ</t>
    </rPh>
    <rPh sb="9" eb="11">
      <t>キカイ</t>
    </rPh>
    <rPh sb="12" eb="14">
      <t>カクホ</t>
    </rPh>
    <phoneticPr fontId="32"/>
  </si>
  <si>
    <t>令和　　年　　月　　日</t>
    <rPh sb="4" eb="5">
      <t>ネン</t>
    </rPh>
    <rPh sb="7" eb="8">
      <t>ガツ</t>
    </rPh>
    <rPh sb="10" eb="11">
      <t>ニチ</t>
    </rPh>
    <phoneticPr fontId="32"/>
  </si>
  <si>
    <t>（参考様式18）</t>
    <rPh sb="1" eb="3">
      <t>サンコウ</t>
    </rPh>
    <rPh sb="3" eb="5">
      <t>ヨウシキ</t>
    </rPh>
    <phoneticPr fontId="32"/>
  </si>
  <si>
    <t>　上の事項は例示であるので、これにかかわらず適宜項目を追加し、その内容について具体的に記載してください。</t>
    <phoneticPr fontId="32"/>
  </si>
  <si>
    <t xml:space="preserve">備考 </t>
    <phoneticPr fontId="32"/>
  </si>
  <si>
    <t>５ その他参考事項</t>
    <phoneticPr fontId="32"/>
  </si>
  <si>
    <t>４ 協議会等から必要な要望、助言等を聴く機会の具体的な内容</t>
    <phoneticPr fontId="32"/>
  </si>
  <si>
    <t>３ 定期報告・評価の時期（年1 回以上）</t>
    <phoneticPr fontId="32"/>
  </si>
  <si>
    <t>２ 報告する又は評価を受ける協議会等の名称</t>
    <rPh sb="2" eb="4">
      <t>ホウコク</t>
    </rPh>
    <rPh sb="6" eb="7">
      <t>マタ</t>
    </rPh>
    <rPh sb="8" eb="10">
      <t>ヒョウカ</t>
    </rPh>
    <rPh sb="11" eb="12">
      <t>ウ</t>
    </rPh>
    <rPh sb="14" eb="18">
      <t>キョウギカイナド</t>
    </rPh>
    <rPh sb="19" eb="21">
      <t>メイショウ</t>
    </rPh>
    <phoneticPr fontId="32"/>
  </si>
  <si>
    <t>１ 協議会等への報告・協議会からの評価等に対応する担当者（連絡先）</t>
    <rPh sb="2" eb="6">
      <t>キョウギカイナド</t>
    </rPh>
    <rPh sb="8" eb="10">
      <t>ホウコク</t>
    </rPh>
    <rPh sb="11" eb="14">
      <t>キョウギカイ</t>
    </rPh>
    <rPh sb="17" eb="19">
      <t>ヒョウカ</t>
    </rPh>
    <rPh sb="19" eb="20">
      <t>トウ</t>
    </rPh>
    <rPh sb="21" eb="23">
      <t>タイオウ</t>
    </rPh>
    <rPh sb="25" eb="28">
      <t>タントウシャ</t>
    </rPh>
    <rPh sb="29" eb="32">
      <t>レンラクサキ</t>
    </rPh>
    <phoneticPr fontId="32"/>
  </si>
  <si>
    <t>措 置 の 概 要</t>
    <phoneticPr fontId="32"/>
  </si>
  <si>
    <t>管理者名</t>
    <rPh sb="0" eb="3">
      <t>カンリシャ</t>
    </rPh>
    <rPh sb="3" eb="4">
      <t>メイ</t>
    </rPh>
    <phoneticPr fontId="32"/>
  </si>
  <si>
    <t>協議会等への報告・協議会からの評価等に関する措置の概要</t>
    <rPh sb="0" eb="4">
      <t>キョウギカイナド</t>
    </rPh>
    <rPh sb="6" eb="8">
      <t>ホウコク</t>
    </rPh>
    <rPh sb="9" eb="12">
      <t>キョウギカイ</t>
    </rPh>
    <rPh sb="15" eb="17">
      <t>ヒョウカ</t>
    </rPh>
    <rPh sb="17" eb="18">
      <t>トウ</t>
    </rPh>
    <rPh sb="19" eb="20">
      <t>カン</t>
    </rPh>
    <rPh sb="22" eb="24">
      <t>ソチ</t>
    </rPh>
    <rPh sb="25" eb="27">
      <t>ガイヨウ</t>
    </rPh>
    <phoneticPr fontId="32"/>
  </si>
  <si>
    <r>
      <t>（参考様式1</t>
    </r>
    <r>
      <rPr>
        <sz val="11"/>
        <rFont val="ＭＳ Ｐゴシック"/>
        <family val="3"/>
        <charset val="128"/>
      </rPr>
      <t>9</t>
    </r>
    <r>
      <rPr>
        <sz val="11"/>
        <rFont val="ＭＳ Ｐゴシック"/>
        <family val="3"/>
        <charset val="128"/>
      </rPr>
      <t>）</t>
    </r>
    <rPh sb="1" eb="3">
      <t>サンコウ</t>
    </rPh>
    <rPh sb="3" eb="5">
      <t>ヨウシキ</t>
    </rPh>
    <phoneticPr fontId="32"/>
  </si>
  <si>
    <t>該当がなければ省略可能。</t>
  </si>
  <si>
    <t>別添のとおり</t>
    <rPh sb="0" eb="2">
      <t>ベッテン</t>
    </rPh>
    <phoneticPr fontId="32"/>
  </si>
  <si>
    <t>事業実施に必要な許可証書、契約書等</t>
    <rPh sb="0" eb="2">
      <t>ジギョウ</t>
    </rPh>
    <rPh sb="2" eb="4">
      <t>ジッシ</t>
    </rPh>
    <rPh sb="5" eb="7">
      <t>ヒツヨウ</t>
    </rPh>
    <rPh sb="8" eb="10">
      <t>キョカ</t>
    </rPh>
    <rPh sb="10" eb="12">
      <t>ショウショ</t>
    </rPh>
    <rPh sb="13" eb="16">
      <t>ケイヤクショ</t>
    </rPh>
    <rPh sb="16" eb="17">
      <t>ナド</t>
    </rPh>
    <phoneticPr fontId="58"/>
  </si>
  <si>
    <t>者のみ</t>
    <rPh sb="0" eb="1">
      <t>シャ</t>
    </rPh>
    <phoneticPr fontId="32"/>
  </si>
  <si>
    <r>
      <t>療養介護、生活介護、施設入所支援</t>
    </r>
    <r>
      <rPr>
        <b/>
        <sz val="12"/>
        <rFont val="ＭＳ ゴシック"/>
        <family val="3"/>
        <charset val="128"/>
      </rPr>
      <t>のみ記入</t>
    </r>
    <rPh sb="0" eb="2">
      <t>リョウヨウ</t>
    </rPh>
    <rPh sb="2" eb="4">
      <t>カイゴ</t>
    </rPh>
    <rPh sb="5" eb="9">
      <t>セイカツカイゴ</t>
    </rPh>
    <rPh sb="10" eb="16">
      <t>シセツニュウショシエン</t>
    </rPh>
    <rPh sb="18" eb="20">
      <t>キニュウ</t>
    </rPh>
    <phoneticPr fontId="58"/>
  </si>
  <si>
    <t>年間行事計画（イベント、創作行事等）</t>
    <rPh sb="0" eb="2">
      <t>ネンカン</t>
    </rPh>
    <rPh sb="2" eb="4">
      <t>ギョウジ</t>
    </rPh>
    <rPh sb="4" eb="6">
      <t>ケイカク</t>
    </rPh>
    <rPh sb="12" eb="14">
      <t>ソウサク</t>
    </rPh>
    <rPh sb="14" eb="16">
      <t>ギョウジ</t>
    </rPh>
    <rPh sb="16" eb="17">
      <t>ナド</t>
    </rPh>
    <phoneticPr fontId="58"/>
  </si>
  <si>
    <t>□有（提供方法：□直営 □委託 □弁当 □その他（　　　））□無</t>
    <rPh sb="1" eb="2">
      <t>アリ</t>
    </rPh>
    <rPh sb="3" eb="5">
      <t>テイキョウ</t>
    </rPh>
    <rPh sb="5" eb="7">
      <t>ホウホウ</t>
    </rPh>
    <rPh sb="9" eb="11">
      <t>チョクエイ</t>
    </rPh>
    <rPh sb="13" eb="15">
      <t>イタク</t>
    </rPh>
    <rPh sb="17" eb="19">
      <t>ベントウ</t>
    </rPh>
    <rPh sb="23" eb="24">
      <t>タ</t>
    </rPh>
    <rPh sb="31" eb="32">
      <t>ナシ</t>
    </rPh>
    <phoneticPr fontId="32"/>
  </si>
  <si>
    <t>食事提供の実施の有無</t>
    <rPh sb="0" eb="2">
      <t>ショクジ</t>
    </rPh>
    <rPh sb="2" eb="4">
      <t>テイキョウ</t>
    </rPh>
    <rPh sb="5" eb="7">
      <t>ジッシ</t>
    </rPh>
    <rPh sb="8" eb="10">
      <t>ウム</t>
    </rPh>
    <phoneticPr fontId="58"/>
  </si>
  <si>
    <t>□有　　　　　　　　　　　　　　　□無</t>
    <rPh sb="1" eb="2">
      <t>アリ</t>
    </rPh>
    <rPh sb="18" eb="19">
      <t>ナシ</t>
    </rPh>
    <phoneticPr fontId="32"/>
  </si>
  <si>
    <t>支援時配置図
※支援・作業につき、どのような備品配置、利用者・支援員等配置にて行うのかを平面図に記載すること</t>
    <rPh sb="0" eb="2">
      <t>シエン</t>
    </rPh>
    <rPh sb="2" eb="3">
      <t>ジ</t>
    </rPh>
    <rPh sb="3" eb="5">
      <t>ハイチ</t>
    </rPh>
    <rPh sb="5" eb="6">
      <t>ズ</t>
    </rPh>
    <rPh sb="34" eb="35">
      <t>トウ</t>
    </rPh>
    <phoneticPr fontId="58"/>
  </si>
  <si>
    <t>事業所の一日の流れ
※営業時間の範囲で作成すること。</t>
    <rPh sb="0" eb="3">
      <t>ジギョウショ</t>
    </rPh>
    <rPh sb="4" eb="6">
      <t>イチニチ</t>
    </rPh>
    <rPh sb="7" eb="8">
      <t>ナガ</t>
    </rPh>
    <phoneticPr fontId="58"/>
  </si>
  <si>
    <t>　　　　月
　　　　月</t>
    <rPh sb="4" eb="5">
      <t>ツキ</t>
    </rPh>
    <rPh sb="10" eb="11">
      <t>ツキ</t>
    </rPh>
    <phoneticPr fontId="58"/>
  </si>
  <si>
    <t>避難訓練実施計画（年２回以上）
予定月を２回以上ご記入ください。</t>
    <rPh sb="0" eb="2">
      <t>ヒナン</t>
    </rPh>
    <rPh sb="2" eb="4">
      <t>クンレン</t>
    </rPh>
    <rPh sb="4" eb="6">
      <t>ジッシ</t>
    </rPh>
    <rPh sb="6" eb="8">
      <t>ケイカク</t>
    </rPh>
    <rPh sb="9" eb="10">
      <t>ネン</t>
    </rPh>
    <rPh sb="11" eb="12">
      <t>カイ</t>
    </rPh>
    <rPh sb="12" eb="14">
      <t>イジョウ</t>
    </rPh>
    <rPh sb="16" eb="18">
      <t>ヨテイ</t>
    </rPh>
    <rPh sb="18" eb="19">
      <t>ヅキ</t>
    </rPh>
    <rPh sb="21" eb="24">
      <t>カイイジョウ</t>
    </rPh>
    <rPh sb="25" eb="27">
      <t>キニュウ</t>
    </rPh>
    <phoneticPr fontId="58"/>
  </si>
  <si>
    <t>事業実施動機
※障害福祉サービスを始める理由、サービス種類を決めた理由、事業所の場所の選定理由等を記載すること</t>
    <rPh sb="0" eb="2">
      <t>ジギョウ</t>
    </rPh>
    <rPh sb="2" eb="4">
      <t>ジッシ</t>
    </rPh>
    <rPh sb="4" eb="6">
      <t>ドウキ</t>
    </rPh>
    <rPh sb="8" eb="10">
      <t>ショウガイ</t>
    </rPh>
    <rPh sb="10" eb="12">
      <t>フクシ</t>
    </rPh>
    <rPh sb="17" eb="18">
      <t>ハジ</t>
    </rPh>
    <rPh sb="20" eb="22">
      <t>リユウ</t>
    </rPh>
    <rPh sb="27" eb="29">
      <t>シュルイ</t>
    </rPh>
    <rPh sb="30" eb="31">
      <t>キ</t>
    </rPh>
    <rPh sb="33" eb="35">
      <t>リユウ</t>
    </rPh>
    <rPh sb="36" eb="39">
      <t>ジギョウショ</t>
    </rPh>
    <rPh sb="40" eb="42">
      <t>バショ</t>
    </rPh>
    <rPh sb="43" eb="45">
      <t>センテイ</t>
    </rPh>
    <rPh sb="45" eb="47">
      <t>リユウ</t>
    </rPh>
    <rPh sb="47" eb="48">
      <t>ナド</t>
    </rPh>
    <rPh sb="49" eb="51">
      <t>キサイ</t>
    </rPh>
    <phoneticPr fontId="58"/>
  </si>
  <si>
    <t>地域住民等への説明の状況</t>
    <rPh sb="0" eb="2">
      <t>チイキ</t>
    </rPh>
    <rPh sb="2" eb="5">
      <t>ジュウミントウ</t>
    </rPh>
    <rPh sb="7" eb="9">
      <t>セツメイ</t>
    </rPh>
    <rPh sb="10" eb="12">
      <t>ジョウキョウ</t>
    </rPh>
    <phoneticPr fontId="32"/>
  </si>
  <si>
    <t>消防法</t>
    <rPh sb="0" eb="2">
      <t>ショウボウ</t>
    </rPh>
    <rPh sb="2" eb="3">
      <t>ホウ</t>
    </rPh>
    <phoneticPr fontId="58"/>
  </si>
  <si>
    <t>建築基準法</t>
    <rPh sb="0" eb="2">
      <t>ケンチク</t>
    </rPh>
    <rPh sb="2" eb="4">
      <t>キジュン</t>
    </rPh>
    <rPh sb="4" eb="5">
      <t>ホウ</t>
    </rPh>
    <phoneticPr fontId="58"/>
  </si>
  <si>
    <t>洪水浸水想定区域 確認結果
※神戸市HP『土砂災害・水害に関する危険予想箇所図(Web版)』により確認すること</t>
    <rPh sb="0" eb="2">
      <t>コウズイ</t>
    </rPh>
    <rPh sb="2" eb="4">
      <t>シンスイ</t>
    </rPh>
    <rPh sb="4" eb="6">
      <t>ソウテイ</t>
    </rPh>
    <rPh sb="6" eb="8">
      <t>クイキ</t>
    </rPh>
    <rPh sb="9" eb="11">
      <t>カクニン</t>
    </rPh>
    <rPh sb="11" eb="13">
      <t>ケッカ</t>
    </rPh>
    <phoneticPr fontId="58"/>
  </si>
  <si>
    <t>土砂災害警戒区域 確認結果
※神戸市HP『土砂災害・水害に関する危険予想箇所図(Web版)』により確認すること</t>
    <rPh sb="0" eb="2">
      <t>ドシャ</t>
    </rPh>
    <rPh sb="2" eb="4">
      <t>サイガイ</t>
    </rPh>
    <rPh sb="4" eb="6">
      <t>ケイカイ</t>
    </rPh>
    <rPh sb="6" eb="8">
      <t>クイキ</t>
    </rPh>
    <rPh sb="9" eb="11">
      <t>カクニン</t>
    </rPh>
    <rPh sb="11" eb="13">
      <t>ケッカ</t>
    </rPh>
    <rPh sb="49" eb="51">
      <t>カクニン</t>
    </rPh>
    <phoneticPr fontId="58"/>
  </si>
  <si>
    <t>地区計画等の有無 確認結果
※地区計画は、神戸市HP『神戸市地区計画町丁名検索』、まちづくり協定は、神戸市HP『まちづくり協定』、建築協定は、神戸市HP『市内建築協定地区一覧』をそれぞれ確認すること</t>
    <rPh sb="0" eb="2">
      <t>チク</t>
    </rPh>
    <rPh sb="2" eb="4">
      <t>ケイカク</t>
    </rPh>
    <rPh sb="4" eb="5">
      <t>ナド</t>
    </rPh>
    <rPh sb="6" eb="8">
      <t>ウム</t>
    </rPh>
    <rPh sb="9" eb="11">
      <t>カクニン</t>
    </rPh>
    <rPh sb="11" eb="13">
      <t>ケッカ</t>
    </rPh>
    <rPh sb="15" eb="17">
      <t>チク</t>
    </rPh>
    <rPh sb="17" eb="19">
      <t>ケイカク</t>
    </rPh>
    <rPh sb="27" eb="30">
      <t>コウベシ</t>
    </rPh>
    <rPh sb="34" eb="35">
      <t>マチ</t>
    </rPh>
    <rPh sb="35" eb="36">
      <t>チョウ</t>
    </rPh>
    <rPh sb="36" eb="37">
      <t>メイ</t>
    </rPh>
    <rPh sb="37" eb="39">
      <t>ケンサク</t>
    </rPh>
    <rPh sb="46" eb="48">
      <t>キョウテイ</t>
    </rPh>
    <rPh sb="65" eb="67">
      <t>ケンチク</t>
    </rPh>
    <rPh sb="67" eb="69">
      <t>キョウテイ</t>
    </rPh>
    <rPh sb="93" eb="95">
      <t>カクニン</t>
    </rPh>
    <phoneticPr fontId="58"/>
  </si>
  <si>
    <t>用途地域等 確認結果
※神戸市都市計画情報の「都市計画情報」の「用途地域」をマップ選択の上、確認すること</t>
    <rPh sb="12" eb="15">
      <t>コウベシ</t>
    </rPh>
    <rPh sb="15" eb="17">
      <t>トシ</t>
    </rPh>
    <rPh sb="17" eb="19">
      <t>ケイカク</t>
    </rPh>
    <rPh sb="19" eb="21">
      <t>ジョウホウ</t>
    </rPh>
    <rPh sb="23" eb="25">
      <t>トシ</t>
    </rPh>
    <rPh sb="25" eb="27">
      <t>ケイカク</t>
    </rPh>
    <rPh sb="27" eb="29">
      <t>ジョウホウ</t>
    </rPh>
    <rPh sb="32" eb="36">
      <t>ヨウトチイキ</t>
    </rPh>
    <rPh sb="41" eb="43">
      <t>センタク</t>
    </rPh>
    <rPh sb="44" eb="45">
      <t>ウエ</t>
    </rPh>
    <rPh sb="46" eb="48">
      <t>カクニン</t>
    </rPh>
    <phoneticPr fontId="58"/>
  </si>
  <si>
    <t>土地・建物に関する確認事項の報告</t>
    <rPh sb="14" eb="16">
      <t>ホウコク</t>
    </rPh>
    <phoneticPr fontId="58"/>
  </si>
  <si>
    <t>事業所所在地の地図
※最寄駅や利用施設等がわかるもの</t>
    <rPh sb="0" eb="3">
      <t>ジギョウショ</t>
    </rPh>
    <rPh sb="3" eb="6">
      <t>ショザイチ</t>
    </rPh>
    <rPh sb="7" eb="9">
      <t>チズ</t>
    </rPh>
    <rPh sb="11" eb="13">
      <t>モヨリ</t>
    </rPh>
    <rPh sb="13" eb="14">
      <t>エキ</t>
    </rPh>
    <rPh sb="15" eb="17">
      <t>リヨウ</t>
    </rPh>
    <rPh sb="17" eb="19">
      <t>シセツ</t>
    </rPh>
    <rPh sb="19" eb="20">
      <t>トウ</t>
    </rPh>
    <phoneticPr fontId="58"/>
  </si>
  <si>
    <t>□：該当している項目はチェック（■）してください</t>
    <rPh sb="2" eb="4">
      <t>ガイトウ</t>
    </rPh>
    <rPh sb="8" eb="10">
      <t>コウモク</t>
    </rPh>
    <phoneticPr fontId="32"/>
  </si>
  <si>
    <t>法人名称</t>
    <rPh sb="0" eb="2">
      <t>ホウジン</t>
    </rPh>
    <rPh sb="2" eb="3">
      <t>ナ</t>
    </rPh>
    <rPh sb="3" eb="4">
      <t>ショウ</t>
    </rPh>
    <phoneticPr fontId="32"/>
  </si>
  <si>
    <t>法令を遵守し事業計画を実施します。</t>
    <rPh sb="0" eb="2">
      <t>ホウレイ</t>
    </rPh>
    <rPh sb="3" eb="5">
      <t>ジュンシュ</t>
    </rPh>
    <rPh sb="6" eb="8">
      <t>ジギョウ</t>
    </rPh>
    <rPh sb="8" eb="10">
      <t>ケイカク</t>
    </rPh>
    <rPh sb="11" eb="13">
      <t>ジッシ</t>
    </rPh>
    <phoneticPr fontId="32"/>
  </si>
  <si>
    <t>（参考様式 20）事業計画書</t>
    <rPh sb="1" eb="3">
      <t>サンコウ</t>
    </rPh>
    <rPh sb="3" eb="5">
      <t>ヨウシキ</t>
    </rPh>
    <rPh sb="9" eb="10">
      <t>コト</t>
    </rPh>
    <rPh sb="10" eb="11">
      <t>ギョウ</t>
    </rPh>
    <rPh sb="11" eb="12">
      <t>ケイ</t>
    </rPh>
    <rPh sb="12" eb="13">
      <t>ガ</t>
    </rPh>
    <rPh sb="13" eb="14">
      <t>ショ</t>
    </rPh>
    <phoneticPr fontId="58"/>
  </si>
  <si>
    <t>※　給付費にかかる収支と工賃または賃金における収支は、それぞれに収支予算書を作成してください。</t>
    <rPh sb="2" eb="4">
      <t>キュウフ</t>
    </rPh>
    <rPh sb="4" eb="5">
      <t>ヒ</t>
    </rPh>
    <rPh sb="9" eb="11">
      <t>シュウシ</t>
    </rPh>
    <rPh sb="12" eb="14">
      <t>コウチン</t>
    </rPh>
    <rPh sb="17" eb="19">
      <t>チンギン</t>
    </rPh>
    <rPh sb="23" eb="25">
      <t>シュウシ</t>
    </rPh>
    <rPh sb="32" eb="34">
      <t>シュウシ</t>
    </rPh>
    <rPh sb="34" eb="36">
      <t>ヨサン</t>
    </rPh>
    <rPh sb="36" eb="37">
      <t>ショ</t>
    </rPh>
    <rPh sb="38" eb="40">
      <t>サクセイ</t>
    </rPh>
    <phoneticPr fontId="85"/>
  </si>
  <si>
    <t>地域単価</t>
    <rPh sb="0" eb="2">
      <t>チイキ</t>
    </rPh>
    <rPh sb="2" eb="4">
      <t>タンカ</t>
    </rPh>
    <phoneticPr fontId="85"/>
  </si>
  <si>
    <t>１日平均利用額の計算根拠</t>
    <rPh sb="1" eb="2">
      <t>ニチ</t>
    </rPh>
    <rPh sb="8" eb="10">
      <t>ケイサン</t>
    </rPh>
    <rPh sb="10" eb="12">
      <t>コンキョ</t>
    </rPh>
    <phoneticPr fontId="85"/>
  </si>
  <si>
    <t>要記入⇒</t>
    <rPh sb="0" eb="1">
      <t>ヨウ</t>
    </rPh>
    <rPh sb="1" eb="3">
      <t>キニュウ</t>
    </rPh>
    <phoneticPr fontId="85"/>
  </si>
  <si>
    <t>※　介護報酬は、国保連に請求した月の翌月末に振り込まれますので、事業開始から２か月間は介護報酬受入れ額は０となります。（新規指定の場合）</t>
    <rPh sb="2" eb="4">
      <t>カイゴ</t>
    </rPh>
    <rPh sb="4" eb="6">
      <t>ホウシュウ</t>
    </rPh>
    <rPh sb="8" eb="9">
      <t>コク</t>
    </rPh>
    <rPh sb="9" eb="10">
      <t>ホ</t>
    </rPh>
    <rPh sb="10" eb="11">
      <t>レン</t>
    </rPh>
    <rPh sb="12" eb="14">
      <t>セイキュウ</t>
    </rPh>
    <rPh sb="16" eb="17">
      <t>ツキ</t>
    </rPh>
    <rPh sb="18" eb="20">
      <t>ヨクゲツ</t>
    </rPh>
    <rPh sb="20" eb="21">
      <t>マツ</t>
    </rPh>
    <rPh sb="22" eb="23">
      <t>フ</t>
    </rPh>
    <rPh sb="24" eb="25">
      <t>コ</t>
    </rPh>
    <rPh sb="32" eb="34">
      <t>ジギョウ</t>
    </rPh>
    <rPh sb="34" eb="36">
      <t>カイシ</t>
    </rPh>
    <rPh sb="40" eb="41">
      <t>ゲツ</t>
    </rPh>
    <rPh sb="41" eb="42">
      <t>カン</t>
    </rPh>
    <rPh sb="43" eb="45">
      <t>カイゴ</t>
    </rPh>
    <rPh sb="45" eb="47">
      <t>ホウシュウ</t>
    </rPh>
    <rPh sb="47" eb="49">
      <t>ウケイ</t>
    </rPh>
    <rPh sb="50" eb="51">
      <t>ガク</t>
    </rPh>
    <rPh sb="60" eb="62">
      <t>シンキ</t>
    </rPh>
    <rPh sb="62" eb="64">
      <t>シテイ</t>
    </rPh>
    <rPh sb="65" eb="67">
      <t>バアイ</t>
    </rPh>
    <phoneticPr fontId="85"/>
  </si>
  <si>
    <t>※　事業開始月から１年間の収支予算を月別に計上してください。</t>
    <rPh sb="2" eb="4">
      <t>ジギョウ</t>
    </rPh>
    <rPh sb="4" eb="6">
      <t>カイシ</t>
    </rPh>
    <rPh sb="6" eb="7">
      <t>ツキ</t>
    </rPh>
    <rPh sb="10" eb="12">
      <t>ネンカン</t>
    </rPh>
    <rPh sb="13" eb="15">
      <t>シュウシ</t>
    </rPh>
    <rPh sb="15" eb="17">
      <t>ヨサン</t>
    </rPh>
    <rPh sb="18" eb="20">
      <t>ツキベツ</t>
    </rPh>
    <rPh sb="21" eb="23">
      <t>ケイジョウ</t>
    </rPh>
    <phoneticPr fontId="85"/>
  </si>
  <si>
    <t>按分率</t>
    <rPh sb="0" eb="2">
      <t>アンブン</t>
    </rPh>
    <rPh sb="2" eb="3">
      <t>リツ</t>
    </rPh>
    <phoneticPr fontId="85"/>
  </si>
  <si>
    <t>按分方法</t>
    <rPh sb="0" eb="2">
      <t>アンブン</t>
    </rPh>
    <rPh sb="2" eb="4">
      <t>ホウホウ</t>
    </rPh>
    <phoneticPr fontId="85"/>
  </si>
  <si>
    <t>有　・　無</t>
    <rPh sb="0" eb="1">
      <t>アリ</t>
    </rPh>
    <rPh sb="4" eb="5">
      <t>ナシ</t>
    </rPh>
    <phoneticPr fontId="85"/>
  </si>
  <si>
    <t>共通経費の有無</t>
    <rPh sb="0" eb="2">
      <t>キョウツウ</t>
    </rPh>
    <rPh sb="2" eb="4">
      <t>ケイヒ</t>
    </rPh>
    <rPh sb="5" eb="7">
      <t>ウム</t>
    </rPh>
    <phoneticPr fontId="85"/>
  </si>
  <si>
    <r>
      <t>※　</t>
    </r>
    <r>
      <rPr>
        <u/>
        <sz val="10"/>
        <rFont val="ＭＳ ゴシック"/>
        <family val="3"/>
        <charset val="128"/>
      </rPr>
      <t>申請にかかる事業についての収支のみを計上</t>
    </r>
    <r>
      <rPr>
        <sz val="10"/>
        <rFont val="ＭＳ ゴシック"/>
        <family val="3"/>
        <charset val="128"/>
      </rPr>
      <t>しますので、他事業との共通経費などは、収入按分するなど適切な方法で計上してください。</t>
    </r>
    <rPh sb="2" eb="4">
      <t>シンセイ</t>
    </rPh>
    <rPh sb="8" eb="10">
      <t>ジギョウ</t>
    </rPh>
    <rPh sb="15" eb="17">
      <t>シュウシ</t>
    </rPh>
    <rPh sb="20" eb="22">
      <t>ケイジョウ</t>
    </rPh>
    <rPh sb="28" eb="29">
      <t>ホカ</t>
    </rPh>
    <rPh sb="29" eb="31">
      <t>ジギョウ</t>
    </rPh>
    <rPh sb="33" eb="35">
      <t>キョウツウ</t>
    </rPh>
    <rPh sb="35" eb="37">
      <t>ケイヒ</t>
    </rPh>
    <rPh sb="41" eb="43">
      <t>シュウニュウ</t>
    </rPh>
    <rPh sb="43" eb="45">
      <t>アンブン</t>
    </rPh>
    <rPh sb="49" eb="51">
      <t>テキセツ</t>
    </rPh>
    <rPh sb="52" eb="54">
      <t>ホウホウ</t>
    </rPh>
    <rPh sb="55" eb="57">
      <t>ケイジョウ</t>
    </rPh>
    <phoneticPr fontId="85"/>
  </si>
  <si>
    <t>累計収支</t>
    <rPh sb="0" eb="2">
      <t>ルイケイ</t>
    </rPh>
    <rPh sb="2" eb="4">
      <t>シュウシ</t>
    </rPh>
    <phoneticPr fontId="85"/>
  </si>
  <si>
    <t>収支差額(Ａ－Ｂ)</t>
    <rPh sb="0" eb="2">
      <t>シュウシ</t>
    </rPh>
    <rPh sb="2" eb="4">
      <t>サガク</t>
    </rPh>
    <phoneticPr fontId="85"/>
  </si>
  <si>
    <t>合計(Ｂ)</t>
    <rPh sb="0" eb="2">
      <t>ゴウケイ</t>
    </rPh>
    <phoneticPr fontId="85"/>
  </si>
  <si>
    <t>支出見込み</t>
    <rPh sb="0" eb="2">
      <t>シシュツ</t>
    </rPh>
    <rPh sb="2" eb="4">
      <t>ミコ</t>
    </rPh>
    <phoneticPr fontId="85"/>
  </si>
  <si>
    <t>合計(Ａ)</t>
    <rPh sb="0" eb="2">
      <t>ゴウケイ</t>
    </rPh>
    <phoneticPr fontId="85"/>
  </si>
  <si>
    <t>その他収入</t>
    <rPh sb="2" eb="3">
      <t>タ</t>
    </rPh>
    <rPh sb="3" eb="5">
      <t>シュウニュウ</t>
    </rPh>
    <phoneticPr fontId="85"/>
  </si>
  <si>
    <t>介護報酬
受入れ額</t>
    <rPh sb="0" eb="2">
      <t>カイゴ</t>
    </rPh>
    <rPh sb="2" eb="4">
      <t>ホウシュウ</t>
    </rPh>
    <rPh sb="5" eb="7">
      <t>ウケイレ</t>
    </rPh>
    <rPh sb="8" eb="9">
      <t>ガク</t>
    </rPh>
    <phoneticPr fontId="85"/>
  </si>
  <si>
    <r>
      <t>平均利用額/日</t>
    </r>
    <r>
      <rPr>
        <sz val="6"/>
        <rFont val="ＭＳ 明朝"/>
        <family val="1"/>
        <charset val="128"/>
      </rPr>
      <t>※</t>
    </r>
    <r>
      <rPr>
        <sz val="7"/>
        <rFont val="ＭＳ 明朝"/>
        <family val="1"/>
        <charset val="128"/>
      </rPr>
      <t>(１人当たり)</t>
    </r>
    <rPh sb="0" eb="2">
      <t>ヘイキン</t>
    </rPh>
    <rPh sb="2" eb="4">
      <t>リヨウ</t>
    </rPh>
    <rPh sb="4" eb="5">
      <t>ガク</t>
    </rPh>
    <rPh sb="6" eb="7">
      <t>ヒ</t>
    </rPh>
    <phoneticPr fontId="85"/>
  </si>
  <si>
    <t>日</t>
    <rPh sb="0" eb="1">
      <t>ニチ</t>
    </rPh>
    <phoneticPr fontId="85"/>
  </si>
  <si>
    <t>利用日数/１人</t>
    <rPh sb="0" eb="2">
      <t>リヨウ</t>
    </rPh>
    <rPh sb="2" eb="4">
      <t>ニッスウ</t>
    </rPh>
    <rPh sb="6" eb="7">
      <t>ヒト</t>
    </rPh>
    <phoneticPr fontId="85"/>
  </si>
  <si>
    <t>人</t>
    <rPh sb="0" eb="1">
      <t>ニン</t>
    </rPh>
    <phoneticPr fontId="85"/>
  </si>
  <si>
    <t>利用者見込数</t>
    <rPh sb="0" eb="3">
      <t>リヨウシャ</t>
    </rPh>
    <rPh sb="3" eb="5">
      <t>ミコ</t>
    </rPh>
    <rPh sb="5" eb="6">
      <t>スウ</t>
    </rPh>
    <phoneticPr fontId="85"/>
  </si>
  <si>
    <t>収入見込み</t>
    <rPh sb="0" eb="2">
      <t>シュウニュウ</t>
    </rPh>
    <rPh sb="2" eb="4">
      <t>ミコ</t>
    </rPh>
    <phoneticPr fontId="85"/>
  </si>
  <si>
    <t>合計</t>
    <rPh sb="0" eb="2">
      <t>ゴウケイ</t>
    </rPh>
    <phoneticPr fontId="85"/>
  </si>
  <si>
    <t>月</t>
    <phoneticPr fontId="85"/>
  </si>
  <si>
    <t>事業所名：</t>
    <rPh sb="0" eb="3">
      <t>ジギョウショ</t>
    </rPh>
    <rPh sb="3" eb="4">
      <t>メイ</t>
    </rPh>
    <phoneticPr fontId="85"/>
  </si>
  <si>
    <t>サービス種類：</t>
    <rPh sb="4" eb="6">
      <t>シュルイ</t>
    </rPh>
    <phoneticPr fontId="85"/>
  </si>
  <si>
    <t>収 支 予 算 書</t>
    <rPh sb="0" eb="1">
      <t>オサム</t>
    </rPh>
    <rPh sb="2" eb="3">
      <t>シ</t>
    </rPh>
    <rPh sb="4" eb="5">
      <t>ヨ</t>
    </rPh>
    <rPh sb="6" eb="7">
      <t>サン</t>
    </rPh>
    <rPh sb="8" eb="9">
      <t>ショ</t>
    </rPh>
    <phoneticPr fontId="85"/>
  </si>
  <si>
    <t>（参考様式21）</t>
    <rPh sb="1" eb="3">
      <t>サンコウ</t>
    </rPh>
    <rPh sb="3" eb="5">
      <t>ヨウシキ</t>
    </rPh>
    <phoneticPr fontId="85"/>
  </si>
  <si>
    <t>必要経費内訳項目・・・</t>
    <rPh sb="0" eb="2">
      <t>ヒツヨウ</t>
    </rPh>
    <rPh sb="2" eb="4">
      <t>ケイヒ</t>
    </rPh>
    <rPh sb="4" eb="6">
      <t>ウチワケ</t>
    </rPh>
    <rPh sb="6" eb="8">
      <t>コウモク</t>
    </rPh>
    <phoneticPr fontId="32"/>
  </si>
  <si>
    <t>収入計算方法・・・</t>
    <rPh sb="0" eb="2">
      <t>シュウニュウ</t>
    </rPh>
    <rPh sb="2" eb="4">
      <t>ケイサン</t>
    </rPh>
    <rPh sb="4" eb="6">
      <t>ホウホウ</t>
    </rPh>
    <phoneticPr fontId="32"/>
  </si>
  <si>
    <t>平均工賃月額</t>
    <rPh sb="0" eb="2">
      <t>ヘイキン</t>
    </rPh>
    <rPh sb="2" eb="4">
      <t>コウチン</t>
    </rPh>
    <rPh sb="4" eb="6">
      <t>ゲツガク</t>
    </rPh>
    <phoneticPr fontId="85"/>
  </si>
  <si>
    <t>工賃総額(Ａ－Ｂ)</t>
    <rPh sb="0" eb="2">
      <t>コウチン</t>
    </rPh>
    <rPh sb="2" eb="4">
      <t>ソウガク</t>
    </rPh>
    <phoneticPr fontId="85"/>
  </si>
  <si>
    <t>必要経費</t>
    <rPh sb="0" eb="2">
      <t>ヒツヨウ</t>
    </rPh>
    <rPh sb="2" eb="4">
      <t>ケイヒ</t>
    </rPh>
    <phoneticPr fontId="85"/>
  </si>
  <si>
    <t>※就労継続支援のみ</t>
    <rPh sb="1" eb="3">
      <t>シュウロウ</t>
    </rPh>
    <rPh sb="3" eb="5">
      <t>ケイゾク</t>
    </rPh>
    <rPh sb="5" eb="7">
      <t>シエン</t>
    </rPh>
    <phoneticPr fontId="32"/>
  </si>
  <si>
    <t>工 賃 収 支 予 算 書</t>
    <rPh sb="0" eb="1">
      <t>タクミ</t>
    </rPh>
    <rPh sb="2" eb="3">
      <t>チン</t>
    </rPh>
    <rPh sb="4" eb="5">
      <t>オサム</t>
    </rPh>
    <rPh sb="6" eb="7">
      <t>シ</t>
    </rPh>
    <rPh sb="8" eb="9">
      <t>ヨ</t>
    </rPh>
    <rPh sb="10" eb="11">
      <t>サン</t>
    </rPh>
    <rPh sb="12" eb="13">
      <t>ショ</t>
    </rPh>
    <phoneticPr fontId="85"/>
  </si>
  <si>
    <t>（参考様式22）</t>
    <rPh sb="1" eb="3">
      <t>サンコウ</t>
    </rPh>
    <rPh sb="3" eb="5">
      <t>ヨウシキ</t>
    </rPh>
    <phoneticPr fontId="85"/>
  </si>
  <si>
    <r>
      <t>※</t>
    </r>
    <r>
      <rPr>
        <sz val="7"/>
        <color theme="1"/>
        <rFont val="Times New Roman"/>
        <family val="1"/>
      </rPr>
      <t xml:space="preserve">   </t>
    </r>
    <r>
      <rPr>
        <sz val="9"/>
        <color theme="1"/>
        <rFont val="ＭＳ ゴシック"/>
        <family val="3"/>
        <charset val="128"/>
      </rPr>
      <t>療養介護、生活介護、短期入所、重度障害者等包括支援(施設を必要とする障害福祉サービスに係るものに限る。)、自立訓練、就労移行支援又は就労継続支援、地域活動支援センターを経営する事業又は福祉ホームを経営する事業を行おうとする者は記入。</t>
    </r>
  </si>
  <si>
    <t>事業開始の予定年月日</t>
  </si>
  <si>
    <t>当該事業の用に供する施設の名称、種類
（短期入所の場合）、所在地及び利用定員（※）</t>
    <phoneticPr fontId="58"/>
  </si>
  <si>
    <t>事業を行おうとする区域</t>
  </si>
  <si>
    <t>主な職員の氏名及び経歴</t>
  </si>
  <si>
    <t>条例、定款その他の基本約款</t>
  </si>
  <si>
    <t>事業の種類及び内容</t>
  </si>
  <si>
    <t>記</t>
  </si>
  <si>
    <t>「障害者の日常生活及び社会生活を総合的に支援するための法律（障害者総合支援法）」による障害福祉サービス事業等（又は児童福祉法による障害児相談支援事業）を下記のとおり開始したいので、障害者総合支援法第79条第２項（又は児童福祉法第34条の３第２項）の規定により届け出ます。</t>
    <phoneticPr fontId="58"/>
  </si>
  <si>
    <t>　　　　　　　　　　　　　　　　　　　　届出者</t>
  </si>
  <si>
    <t>　　神　戸　市　長　様</t>
  </si>
  <si>
    <t>障害福祉サービス事業等開始届</t>
  </si>
  <si>
    <t>様式第１４号</t>
  </si>
  <si>
    <t>第１号様式</t>
  </si>
  <si>
    <t>受付番号</t>
  </si>
  <si>
    <t>障害者総合支援法に基づく業務管理体制の整備に関する事項の届出書</t>
    <phoneticPr fontId="58"/>
  </si>
  <si>
    <t>神戸市長　様</t>
  </si>
  <si>
    <t>事業者　名称　　　　</t>
    <phoneticPr fontId="58"/>
  </si>
  <si>
    <t>　　　　　代表者氏名</t>
    <phoneticPr fontId="58"/>
  </si>
  <si>
    <t>このことについて、下記のとおり関係書類を添えて届け出ます。</t>
  </si>
  <si>
    <t>事業者（法人）番号</t>
  </si>
  <si>
    <t>１　届出の内容</t>
  </si>
  <si>
    <r>
      <t>（１）法第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2</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2</t>
    </r>
    <r>
      <rPr>
        <sz val="10.5"/>
        <color theme="1"/>
        <rFont val="ＭＳ 明朝"/>
        <family val="1"/>
        <charset val="128"/>
      </rPr>
      <t>項関係（整備）</t>
    </r>
  </si>
  <si>
    <r>
      <t>（２）法第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4</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4</t>
    </r>
    <r>
      <rPr>
        <sz val="10.5"/>
        <color theme="1"/>
        <rFont val="ＭＳ 明朝"/>
        <family val="1"/>
        <charset val="128"/>
      </rPr>
      <t>項関係（区分の変更）</t>
    </r>
  </si>
  <si>
    <t>２　事　　業　　者</t>
  </si>
  <si>
    <t>フ　リ　ガ　ナ</t>
  </si>
  <si>
    <t>名称又は氏名</t>
  </si>
  <si>
    <t>住所
（主たる事務所の所在地）</t>
    <rPh sb="0" eb="2">
      <t>ジュウショ</t>
    </rPh>
    <phoneticPr fontId="58"/>
  </si>
  <si>
    <t>（郵便番号　　－　　　　　）</t>
  </si>
  <si>
    <t>　　　　都道　　　　　　　　郡　市</t>
  </si>
  <si>
    <t>　　　　府県　　　　　　　　区</t>
  </si>
  <si>
    <t>（ビルの名称等）</t>
  </si>
  <si>
    <t>連　　絡　　先</t>
  </si>
  <si>
    <t>電話番号</t>
  </si>
  <si>
    <t>ＦＡＸ番号</t>
  </si>
  <si>
    <t>法人の種別</t>
  </si>
  <si>
    <t>代表者の職名・
氏名・生年月日</t>
    <phoneticPr fontId="58"/>
  </si>
  <si>
    <t>職名</t>
  </si>
  <si>
    <t>フリガナ</t>
    <phoneticPr fontId="58"/>
  </si>
  <si>
    <t>生年月日</t>
    <rPh sb="2" eb="4">
      <t>ガッピ</t>
    </rPh>
    <phoneticPr fontId="58"/>
  </si>
  <si>
    <t>氏　名</t>
  </si>
  <si>
    <t>代表者の住所</t>
  </si>
  <si>
    <t>３　事業所名称等及び所在地
（欄に書ききれない時は別紙に記載）</t>
    <phoneticPr fontId="58"/>
  </si>
  <si>
    <t>事業所名称</t>
  </si>
  <si>
    <t>指定年月日</t>
  </si>
  <si>
    <t>事業所番号</t>
  </si>
  <si>
    <t>所　在　地</t>
  </si>
  <si>
    <t>計　　ヵ所</t>
  </si>
  <si>
    <t>４　障害者総合支援法上の該当する条文（事業者の区分）</t>
  </si>
  <si>
    <t>第２号</t>
  </si>
  <si>
    <t>法令遵守責任者の氏名（ﾌﾘｶﾞﾅ）</t>
  </si>
  <si>
    <t>生年月日</t>
  </si>
  <si>
    <t>第３号</t>
  </si>
  <si>
    <t>業務が法令に適合することを確保するための規程の概要</t>
  </si>
  <si>
    <t>第４号</t>
  </si>
  <si>
    <t>業務執行の状況の監査の方法の概要</t>
  </si>
  <si>
    <t>６区分変更</t>
    <phoneticPr fontId="58"/>
  </si>
  <si>
    <t>区分変更前行政機関名称、担当部（局）課</t>
  </si>
  <si>
    <t>区分変更の理由</t>
  </si>
  <si>
    <t>区分変更後行政機関名称、担当部（局）課</t>
  </si>
  <si>
    <t>区　分　変　更　日</t>
  </si>
  <si>
    <t>　　　　年　　　月　　　日</t>
  </si>
  <si>
    <t>（日本工業規格Ａ列４番）</t>
  </si>
  <si>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2"/>
  </si>
  <si>
    <t>定員数</t>
    <rPh sb="0" eb="2">
      <t>テイイン</t>
    </rPh>
    <rPh sb="2" eb="3">
      <t>スウ</t>
    </rPh>
    <phoneticPr fontId="32"/>
  </si>
  <si>
    <t>定員規模</t>
    <rPh sb="0" eb="2">
      <t>テイイン</t>
    </rPh>
    <rPh sb="2" eb="4">
      <t>キボ</t>
    </rPh>
    <phoneticPr fontId="32"/>
  </si>
  <si>
    <t>その他該当する体制等</t>
    <rPh sb="2" eb="3">
      <t>タ</t>
    </rPh>
    <rPh sb="3" eb="5">
      <t>ガイトウ</t>
    </rPh>
    <rPh sb="7" eb="9">
      <t>タイセイ</t>
    </rPh>
    <rPh sb="9" eb="10">
      <t>トウ</t>
    </rPh>
    <phoneticPr fontId="32"/>
  </si>
  <si>
    <t>適用開始日</t>
    <rPh sb="0" eb="2">
      <t>テキヨウ</t>
    </rPh>
    <rPh sb="2" eb="5">
      <t>カイシビ</t>
    </rPh>
    <phoneticPr fontId="32"/>
  </si>
  <si>
    <t>特定事業所</t>
    <rPh sb="0" eb="2">
      <t>トクテイ</t>
    </rPh>
    <rPh sb="2" eb="5">
      <t>ジギョウショ</t>
    </rPh>
    <phoneticPr fontId="32"/>
  </si>
  <si>
    <t>　１．なし　　２．Ⅰ　　３．Ⅱ　　４．Ⅲ　　５．Ⅳ</t>
    <phoneticPr fontId="32"/>
  </si>
  <si>
    <t>共生型サービス対象区分</t>
    <rPh sb="0" eb="3">
      <t>キョウセイガタ</t>
    </rPh>
    <rPh sb="7" eb="9">
      <t>タイショウ</t>
    </rPh>
    <rPh sb="9" eb="11">
      <t>クブン</t>
    </rPh>
    <phoneticPr fontId="32"/>
  </si>
  <si>
    <t>　１．非該当　　２．該当</t>
    <rPh sb="3" eb="6">
      <t>ヒガイトウ</t>
    </rPh>
    <rPh sb="10" eb="12">
      <t>ガイトウ</t>
    </rPh>
    <phoneticPr fontId="32"/>
  </si>
  <si>
    <t>サービス管理責任者欠如</t>
    <rPh sb="4" eb="6">
      <t>カンリ</t>
    </rPh>
    <rPh sb="6" eb="8">
      <t>セキニン</t>
    </rPh>
    <rPh sb="8" eb="9">
      <t>シャ</t>
    </rPh>
    <rPh sb="9" eb="11">
      <t>ケツジョ</t>
    </rPh>
    <phoneticPr fontId="32"/>
  </si>
  <si>
    <t>福祉専門職員配置等</t>
    <phoneticPr fontId="32"/>
  </si>
  <si>
    <t>　１．なし　　３．Ⅱ　　４．Ⅲ　　５．Ⅰ</t>
    <phoneticPr fontId="32"/>
  </si>
  <si>
    <t>人員配置体制</t>
    <rPh sb="0" eb="2">
      <t>ジンイン</t>
    </rPh>
    <rPh sb="2" eb="4">
      <t>ハイチ</t>
    </rPh>
    <rPh sb="4" eb="6">
      <t>タイセイ</t>
    </rPh>
    <phoneticPr fontId="32"/>
  </si>
  <si>
    <t>指定管理者制度適用区分</t>
    <rPh sb="0" eb="2">
      <t>シテイ</t>
    </rPh>
    <rPh sb="2" eb="5">
      <t>カンリシャ</t>
    </rPh>
    <rPh sb="5" eb="7">
      <t>セイド</t>
    </rPh>
    <rPh sb="7" eb="9">
      <t>テキヨウ</t>
    </rPh>
    <rPh sb="9" eb="11">
      <t>クブン</t>
    </rPh>
    <phoneticPr fontId="32"/>
  </si>
  <si>
    <t>短時間利用減算</t>
    <rPh sb="0" eb="3">
      <t>タンジカン</t>
    </rPh>
    <rPh sb="3" eb="5">
      <t>リヨウ</t>
    </rPh>
    <rPh sb="5" eb="7">
      <t>ゲンザン</t>
    </rPh>
    <phoneticPr fontId="32"/>
  </si>
  <si>
    <t>常勤看護職員等配置</t>
    <rPh sb="0" eb="2">
      <t>ジョウキン</t>
    </rPh>
    <rPh sb="2" eb="4">
      <t>カンゴ</t>
    </rPh>
    <rPh sb="4" eb="6">
      <t>ショクイン</t>
    </rPh>
    <rPh sb="6" eb="7">
      <t>トウ</t>
    </rPh>
    <rPh sb="7" eb="9">
      <t>ハイチ</t>
    </rPh>
    <phoneticPr fontId="32"/>
  </si>
  <si>
    <t>　１．なし　　２．Ⅰ　　３．Ⅱ</t>
    <phoneticPr fontId="32"/>
  </si>
  <si>
    <t>視覚・聴覚等支援体制</t>
    <rPh sb="0" eb="2">
      <t>シカク</t>
    </rPh>
    <rPh sb="3" eb="5">
      <t>チョウカク</t>
    </rPh>
    <rPh sb="5" eb="6">
      <t>トウ</t>
    </rPh>
    <rPh sb="6" eb="8">
      <t>シエン</t>
    </rPh>
    <rPh sb="8" eb="10">
      <t>タイセイ</t>
    </rPh>
    <phoneticPr fontId="32"/>
  </si>
  <si>
    <t>リハビリテーション加算</t>
    <rPh sb="9" eb="11">
      <t>カサン</t>
    </rPh>
    <phoneticPr fontId="32"/>
  </si>
  <si>
    <t>食事提供体制</t>
    <rPh sb="0" eb="2">
      <t>ショクジ</t>
    </rPh>
    <rPh sb="2" eb="4">
      <t>テイキョウ</t>
    </rPh>
    <rPh sb="4" eb="6">
      <t>タイセイ</t>
    </rPh>
    <phoneticPr fontId="32"/>
  </si>
  <si>
    <t>送迎体制</t>
    <rPh sb="0" eb="2">
      <t>ソウゲイ</t>
    </rPh>
    <rPh sb="2" eb="4">
      <t>タイセイ</t>
    </rPh>
    <phoneticPr fontId="32"/>
  </si>
  <si>
    <t>　１．なし　　３．Ⅰ　　４．Ⅱ</t>
    <phoneticPr fontId="32"/>
  </si>
  <si>
    <t>送迎体制（重度）</t>
    <rPh sb="0" eb="2">
      <t>ソウゲイ</t>
    </rPh>
    <rPh sb="2" eb="4">
      <t>タイセイ</t>
    </rPh>
    <rPh sb="5" eb="7">
      <t>ジュウド</t>
    </rPh>
    <phoneticPr fontId="32"/>
  </si>
  <si>
    <t>就労移行支援体制</t>
    <rPh sb="0" eb="2">
      <t>シュウロウ</t>
    </rPh>
    <rPh sb="2" eb="4">
      <t>イコウ</t>
    </rPh>
    <rPh sb="4" eb="6">
      <t>シエン</t>
    </rPh>
    <rPh sb="6" eb="8">
      <t>タイセイ</t>
    </rPh>
    <phoneticPr fontId="32"/>
  </si>
  <si>
    <t>就労移行支援体制（就労定着者数）</t>
    <rPh sb="0" eb="2">
      <t>シュウロウ</t>
    </rPh>
    <rPh sb="2" eb="4">
      <t>イコウ</t>
    </rPh>
    <rPh sb="4" eb="6">
      <t>シエン</t>
    </rPh>
    <rPh sb="6" eb="8">
      <t>タイセイ</t>
    </rPh>
    <phoneticPr fontId="32"/>
  </si>
  <si>
    <t>施設区分</t>
    <rPh sb="0" eb="2">
      <t>シセツ</t>
    </rPh>
    <rPh sb="2" eb="4">
      <t>クブン</t>
    </rPh>
    <phoneticPr fontId="32"/>
  </si>
  <si>
    <t>　１．福祉型　　２．医療型　　３．福祉型（強化）</t>
    <rPh sb="3" eb="6">
      <t>フクシガタ</t>
    </rPh>
    <rPh sb="10" eb="12">
      <t>イリョウ</t>
    </rPh>
    <rPh sb="12" eb="13">
      <t>ガタ</t>
    </rPh>
    <rPh sb="17" eb="20">
      <t>フクシガタ</t>
    </rPh>
    <rPh sb="21" eb="23">
      <t>キョウカ</t>
    </rPh>
    <phoneticPr fontId="32"/>
  </si>
  <si>
    <t>大規模減算</t>
    <rPh sb="0" eb="3">
      <t>ダイキボ</t>
    </rPh>
    <rPh sb="3" eb="5">
      <t>ゲンザン</t>
    </rPh>
    <phoneticPr fontId="32"/>
  </si>
  <si>
    <t>単独型加算</t>
    <rPh sb="0" eb="2">
      <t>タンドク</t>
    </rPh>
    <rPh sb="2" eb="3">
      <t>ガタ</t>
    </rPh>
    <rPh sb="3" eb="5">
      <t>カサン</t>
    </rPh>
    <phoneticPr fontId="32"/>
  </si>
  <si>
    <t>栄養士配置</t>
    <rPh sb="0" eb="2">
      <t>エイヨウ</t>
    </rPh>
    <rPh sb="2" eb="3">
      <t>シ</t>
    </rPh>
    <rPh sb="3" eb="5">
      <t>ハイチ</t>
    </rPh>
    <phoneticPr fontId="32"/>
  </si>
  <si>
    <t>送迎体制</t>
    <phoneticPr fontId="32"/>
  </si>
  <si>
    <t>地域生活移行個別支援</t>
    <phoneticPr fontId="32"/>
  </si>
  <si>
    <t>精神障害者地域移行体制</t>
    <phoneticPr fontId="32"/>
  </si>
  <si>
    <t>強度行動障害者地域移行体制</t>
    <phoneticPr fontId="32"/>
  </si>
  <si>
    <t>夜間看護体制</t>
    <rPh sb="0" eb="2">
      <t>ヤカン</t>
    </rPh>
    <rPh sb="2" eb="4">
      <t>カンゴ</t>
    </rPh>
    <rPh sb="4" eb="6">
      <t>タイセイ</t>
    </rPh>
    <phoneticPr fontId="32"/>
  </si>
  <si>
    <t>地域生活移行個別支援</t>
    <rPh sb="0" eb="2">
      <t>チイキ</t>
    </rPh>
    <rPh sb="2" eb="4">
      <t>セイカツ</t>
    </rPh>
    <rPh sb="4" eb="6">
      <t>イコウ</t>
    </rPh>
    <rPh sb="6" eb="8">
      <t>コベツ</t>
    </rPh>
    <rPh sb="8" eb="10">
      <t>シエン</t>
    </rPh>
    <phoneticPr fontId="32"/>
  </si>
  <si>
    <t>重度障害者支援Ⅰ体制</t>
    <rPh sb="0" eb="2">
      <t>ジュウド</t>
    </rPh>
    <rPh sb="2" eb="5">
      <t>ショウガイシャ</t>
    </rPh>
    <rPh sb="5" eb="7">
      <t>シエン</t>
    </rPh>
    <rPh sb="8" eb="10">
      <t>タイセイ</t>
    </rPh>
    <phoneticPr fontId="32"/>
  </si>
  <si>
    <t>重度障害者支援Ⅰ体制（重度）</t>
    <rPh sb="0" eb="2">
      <t>ジュウド</t>
    </rPh>
    <rPh sb="2" eb="5">
      <t>ショウガイシャ</t>
    </rPh>
    <rPh sb="5" eb="7">
      <t>シエン</t>
    </rPh>
    <rPh sb="8" eb="10">
      <t>タイセイ</t>
    </rPh>
    <rPh sb="11" eb="13">
      <t>ジュウド</t>
    </rPh>
    <phoneticPr fontId="32"/>
  </si>
  <si>
    <t>夜勤職員配置体制</t>
    <rPh sb="0" eb="2">
      <t>ヤキン</t>
    </rPh>
    <rPh sb="2" eb="4">
      <t>ショクイン</t>
    </rPh>
    <rPh sb="4" eb="6">
      <t>ハイチ</t>
    </rPh>
    <rPh sb="6" eb="8">
      <t>タイセイ</t>
    </rPh>
    <phoneticPr fontId="32"/>
  </si>
  <si>
    <t>栄養士配置減算対象</t>
    <rPh sb="0" eb="2">
      <t>エイヨウ</t>
    </rPh>
    <rPh sb="2" eb="3">
      <t>シ</t>
    </rPh>
    <rPh sb="3" eb="5">
      <t>ハイチ</t>
    </rPh>
    <rPh sb="5" eb="7">
      <t>ゲンサン</t>
    </rPh>
    <rPh sb="7" eb="9">
      <t>タイショウ</t>
    </rPh>
    <phoneticPr fontId="32"/>
  </si>
  <si>
    <t>※１</t>
    <phoneticPr fontId="32"/>
  </si>
  <si>
    <t>訓練等給付</t>
    <rPh sb="0" eb="3">
      <t>クンレントウ</t>
    </rPh>
    <rPh sb="3" eb="5">
      <t>キュウフ</t>
    </rPh>
    <phoneticPr fontId="32"/>
  </si>
  <si>
    <t>自立訓練</t>
    <rPh sb="0" eb="2">
      <t>ジリツ</t>
    </rPh>
    <rPh sb="2" eb="4">
      <t>クンレン</t>
    </rPh>
    <phoneticPr fontId="32"/>
  </si>
  <si>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32"/>
  </si>
  <si>
    <t>訪問訓練</t>
    <rPh sb="0" eb="2">
      <t>ホウモン</t>
    </rPh>
    <rPh sb="2" eb="4">
      <t>クンレン</t>
    </rPh>
    <phoneticPr fontId="32"/>
  </si>
  <si>
    <t>定員超過</t>
    <rPh sb="0" eb="2">
      <t>テイイン</t>
    </rPh>
    <rPh sb="2" eb="4">
      <t>チョウカ</t>
    </rPh>
    <phoneticPr fontId="32"/>
  </si>
  <si>
    <t>職員欠如</t>
    <rPh sb="0" eb="2">
      <t>ショクイン</t>
    </rPh>
    <rPh sb="2" eb="4">
      <t>ケツジョ</t>
    </rPh>
    <phoneticPr fontId="32"/>
  </si>
  <si>
    <t>標準期間超過</t>
    <rPh sb="0" eb="2">
      <t>ヒョウジュン</t>
    </rPh>
    <rPh sb="2" eb="4">
      <t>キカン</t>
    </rPh>
    <rPh sb="4" eb="6">
      <t>チョウカ</t>
    </rPh>
    <phoneticPr fontId="32"/>
  </si>
  <si>
    <t>地域移行支援体制強化</t>
    <rPh sb="0" eb="2">
      <t>チイキ</t>
    </rPh>
    <rPh sb="2" eb="4">
      <t>イコウ</t>
    </rPh>
    <rPh sb="4" eb="6">
      <t>シエン</t>
    </rPh>
    <rPh sb="6" eb="8">
      <t>タイセイ</t>
    </rPh>
    <rPh sb="8" eb="10">
      <t>キョウカ</t>
    </rPh>
    <phoneticPr fontId="32"/>
  </si>
  <si>
    <t>個別計画訓練支援加算</t>
    <rPh sb="0" eb="2">
      <t>コベツ</t>
    </rPh>
    <rPh sb="2" eb="4">
      <t>ケイカク</t>
    </rPh>
    <rPh sb="4" eb="6">
      <t>クンレン</t>
    </rPh>
    <rPh sb="6" eb="8">
      <t>シエン</t>
    </rPh>
    <rPh sb="8" eb="10">
      <t>カサン</t>
    </rPh>
    <phoneticPr fontId="32"/>
  </si>
  <si>
    <t>短期滞在</t>
    <rPh sb="0" eb="2">
      <t>タンキ</t>
    </rPh>
    <rPh sb="2" eb="4">
      <t>タイザイ</t>
    </rPh>
    <phoneticPr fontId="32"/>
  </si>
  <si>
    <t>　１．なし　　２．宿直体制　　３．夜勤体制</t>
    <rPh sb="9" eb="11">
      <t>シュクチョク</t>
    </rPh>
    <rPh sb="11" eb="13">
      <t>タイセイ</t>
    </rPh>
    <rPh sb="17" eb="19">
      <t>ヤキン</t>
    </rPh>
    <rPh sb="19" eb="21">
      <t>タイセイ</t>
    </rPh>
    <phoneticPr fontId="32"/>
  </si>
  <si>
    <t>精神障害者退院支援施設</t>
    <rPh sb="0" eb="5">
      <t>セイシン</t>
    </rPh>
    <rPh sb="5" eb="7">
      <t>タイイン</t>
    </rPh>
    <rPh sb="7" eb="9">
      <t>シエン</t>
    </rPh>
    <rPh sb="9" eb="11">
      <t>シセツ</t>
    </rPh>
    <phoneticPr fontId="32"/>
  </si>
  <si>
    <t>　１．なし　　２．宿直体制　　３．夜勤体制</t>
    <phoneticPr fontId="32"/>
  </si>
  <si>
    <t>通勤者生活支援</t>
    <rPh sb="0" eb="3">
      <t>ツウキンシャ</t>
    </rPh>
    <rPh sb="3" eb="5">
      <t>セイカツ</t>
    </rPh>
    <rPh sb="5" eb="7">
      <t>シエン</t>
    </rPh>
    <phoneticPr fontId="32"/>
  </si>
  <si>
    <t>精神障害者地域移行体制</t>
    <rPh sb="0" eb="2">
      <t>セイシン</t>
    </rPh>
    <rPh sb="2" eb="5">
      <t>ショウガイシャ</t>
    </rPh>
    <rPh sb="5" eb="7">
      <t>チイキ</t>
    </rPh>
    <rPh sb="7" eb="9">
      <t>イコウ</t>
    </rPh>
    <phoneticPr fontId="32"/>
  </si>
  <si>
    <t>強度行動障害者地域移行体制</t>
    <rPh sb="0" eb="2">
      <t>キョウド</t>
    </rPh>
    <rPh sb="2" eb="4">
      <t>コウドウ</t>
    </rPh>
    <rPh sb="4" eb="7">
      <t>ショウガイシャ</t>
    </rPh>
    <rPh sb="7" eb="9">
      <t>チイキ</t>
    </rPh>
    <rPh sb="9" eb="11">
      <t>イコウ</t>
    </rPh>
    <phoneticPr fontId="32"/>
  </si>
  <si>
    <t>夜間支援等体制</t>
    <rPh sb="0" eb="2">
      <t>ヤカン</t>
    </rPh>
    <rPh sb="2" eb="4">
      <t>シエン</t>
    </rPh>
    <rPh sb="4" eb="5">
      <t>トウ</t>
    </rPh>
    <rPh sb="5" eb="7">
      <t>タイセイ</t>
    </rPh>
    <phoneticPr fontId="32"/>
  </si>
  <si>
    <t>社会生活支援</t>
    <phoneticPr fontId="32"/>
  </si>
  <si>
    <t>就労移行支援</t>
    <rPh sb="0" eb="2">
      <t>シュウロウ</t>
    </rPh>
    <rPh sb="2" eb="4">
      <t>イコウ</t>
    </rPh>
    <rPh sb="4" eb="6">
      <t>シエン</t>
    </rPh>
    <phoneticPr fontId="32"/>
  </si>
  <si>
    <t>　１．一般型　　２．資格取得型</t>
    <rPh sb="3" eb="6">
      <t>イッパンガタ</t>
    </rPh>
    <rPh sb="10" eb="12">
      <t>シカク</t>
    </rPh>
    <rPh sb="12" eb="14">
      <t>シュトク</t>
    </rPh>
    <rPh sb="14" eb="15">
      <t>ガタ</t>
    </rPh>
    <phoneticPr fontId="32"/>
  </si>
  <si>
    <t>就労支援関係研修修了</t>
    <rPh sb="0" eb="2">
      <t>シュウロウ</t>
    </rPh>
    <rPh sb="2" eb="4">
      <t>シエン</t>
    </rPh>
    <rPh sb="4" eb="6">
      <t>カンケイ</t>
    </rPh>
    <rPh sb="6" eb="8">
      <t>ケンシュウ</t>
    </rPh>
    <rPh sb="8" eb="10">
      <t>シュウリョウ</t>
    </rPh>
    <phoneticPr fontId="32"/>
  </si>
  <si>
    <t>重度者支援体制</t>
    <rPh sb="0" eb="2">
      <t>ジュウド</t>
    </rPh>
    <rPh sb="2" eb="3">
      <t>シャ</t>
    </rPh>
    <rPh sb="3" eb="5">
      <t>シエン</t>
    </rPh>
    <rPh sb="5" eb="7">
      <t>タイセイ</t>
    </rPh>
    <phoneticPr fontId="32"/>
  </si>
  <si>
    <t>賃金向上達成指導員配置</t>
    <rPh sb="0" eb="2">
      <t>チンギン</t>
    </rPh>
    <rPh sb="2" eb="4">
      <t>コウジョウ</t>
    </rPh>
    <rPh sb="4" eb="6">
      <t>タッセイ</t>
    </rPh>
    <rPh sb="6" eb="9">
      <t>シドウイン</t>
    </rPh>
    <rPh sb="9" eb="11">
      <t>ハイチ</t>
    </rPh>
    <phoneticPr fontId="32"/>
  </si>
  <si>
    <t>就労継続A型利用者負担減免</t>
    <rPh sb="0" eb="2">
      <t>シュウロウ</t>
    </rPh>
    <rPh sb="2" eb="4">
      <t>ケイゾク</t>
    </rPh>
    <rPh sb="5" eb="6">
      <t>ガタ</t>
    </rPh>
    <rPh sb="6" eb="9">
      <t>リヨウシャ</t>
    </rPh>
    <rPh sb="9" eb="11">
      <t>フタン</t>
    </rPh>
    <rPh sb="11" eb="13">
      <t>ゲンメン</t>
    </rPh>
    <phoneticPr fontId="32"/>
  </si>
  <si>
    <t>目標工賃達成指導員配置</t>
    <rPh sb="0" eb="2">
      <t>モクヒョウ</t>
    </rPh>
    <rPh sb="2" eb="4">
      <t>コウチン</t>
    </rPh>
    <rPh sb="4" eb="6">
      <t>タッセイ</t>
    </rPh>
    <rPh sb="6" eb="9">
      <t>シドウイン</t>
    </rPh>
    <rPh sb="9" eb="11">
      <t>ハイチ</t>
    </rPh>
    <phoneticPr fontId="32"/>
  </si>
  <si>
    <t>就労定着支援利用者数</t>
    <rPh sb="0" eb="2">
      <t>シュウロウ</t>
    </rPh>
    <rPh sb="2" eb="4">
      <t>テイチャク</t>
    </rPh>
    <rPh sb="4" eb="6">
      <t>シエン</t>
    </rPh>
    <rPh sb="6" eb="9">
      <t>リヨウシャ</t>
    </rPh>
    <rPh sb="9" eb="10">
      <t>スウ</t>
    </rPh>
    <phoneticPr fontId="32"/>
  </si>
  <si>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32"/>
  </si>
  <si>
    <t>就労定着率区分</t>
    <rPh sb="4" eb="5">
      <t>リツ</t>
    </rPh>
    <rPh sb="5" eb="7">
      <t>クブン</t>
    </rPh>
    <phoneticPr fontId="32"/>
  </si>
  <si>
    <t>就労定着実績</t>
    <phoneticPr fontId="32"/>
  </si>
  <si>
    <t>１．介護サービス包括型　２．外部サービス利用型　３．日中サービス支援型</t>
    <rPh sb="26" eb="28">
      <t>ニッチュウ</t>
    </rPh>
    <rPh sb="32" eb="34">
      <t>シエン</t>
    </rPh>
    <rPh sb="34" eb="35">
      <t>ガタ</t>
    </rPh>
    <phoneticPr fontId="32"/>
  </si>
  <si>
    <t>看護職員配置体制</t>
    <rPh sb="0" eb="2">
      <t>カンゴ</t>
    </rPh>
    <rPh sb="2" eb="4">
      <t>ショクイン</t>
    </rPh>
    <rPh sb="4" eb="6">
      <t>ハイチ</t>
    </rPh>
    <rPh sb="6" eb="8">
      <t>タイセイ</t>
    </rPh>
    <phoneticPr fontId="32"/>
  </si>
  <si>
    <t>地域相談支援</t>
    <rPh sb="0" eb="2">
      <t>チイキ</t>
    </rPh>
    <rPh sb="2" eb="4">
      <t>ソウダン</t>
    </rPh>
    <rPh sb="4" eb="6">
      <t>シエン</t>
    </rPh>
    <phoneticPr fontId="32"/>
  </si>
  <si>
    <t>地域移行支援</t>
    <rPh sb="0" eb="2">
      <t>チイキ</t>
    </rPh>
    <rPh sb="2" eb="4">
      <t>イコウ</t>
    </rPh>
    <rPh sb="4" eb="6">
      <t>シエン</t>
    </rPh>
    <phoneticPr fontId="32"/>
  </si>
  <si>
    <t>地域定着支援</t>
    <rPh sb="0" eb="2">
      <t>チイキ</t>
    </rPh>
    <rPh sb="2" eb="4">
      <t>テイチャク</t>
    </rPh>
    <rPh sb="4" eb="6">
      <t>シエン</t>
    </rPh>
    <phoneticPr fontId="32"/>
  </si>
  <si>
    <t>相談支援</t>
    <rPh sb="0" eb="2">
      <t>ソウダン</t>
    </rPh>
    <rPh sb="2" eb="4">
      <t>シエン</t>
    </rPh>
    <phoneticPr fontId="32"/>
  </si>
  <si>
    <t>計画相談支援</t>
    <rPh sb="0" eb="2">
      <t>ケイカク</t>
    </rPh>
    <rPh sb="2" eb="4">
      <t>ソウダン</t>
    </rPh>
    <rPh sb="4" eb="6">
      <t>シエン</t>
    </rPh>
    <phoneticPr fontId="32"/>
  </si>
  <si>
    <t>行動障害支援体制</t>
    <phoneticPr fontId="32"/>
  </si>
  <si>
    <t>要医療児者支援体制</t>
    <phoneticPr fontId="32"/>
  </si>
  <si>
    <t>精神障害者支援体制</t>
    <rPh sb="0" eb="2">
      <t>セイシン</t>
    </rPh>
    <rPh sb="2" eb="5">
      <t>ショウガイシャ</t>
    </rPh>
    <rPh sb="5" eb="7">
      <t>シエン</t>
    </rPh>
    <rPh sb="7" eb="9">
      <t>タイセイ</t>
    </rPh>
    <phoneticPr fontId="32"/>
  </si>
  <si>
    <t>共同生活援助に係る体制</t>
    <rPh sb="0" eb="2">
      <t>キョウドウ</t>
    </rPh>
    <rPh sb="2" eb="4">
      <t>セイカツ</t>
    </rPh>
    <rPh sb="4" eb="6">
      <t>エンジョ</t>
    </rPh>
    <rPh sb="7" eb="8">
      <t>カカ</t>
    </rPh>
    <rPh sb="9" eb="11">
      <t>タイセイ</t>
    </rPh>
    <phoneticPr fontId="32"/>
  </si>
  <si>
    <t>事業所の所在地</t>
    <rPh sb="0" eb="3">
      <t>ジギョウショ</t>
    </rPh>
    <rPh sb="4" eb="7">
      <t>ショザイチ</t>
    </rPh>
    <phoneticPr fontId="32"/>
  </si>
  <si>
    <t>担当者名</t>
    <rPh sb="0" eb="4">
      <t>タントウシャメイ</t>
    </rPh>
    <phoneticPr fontId="32"/>
  </si>
  <si>
    <t>共同生活住居の状況</t>
    <rPh sb="0" eb="2">
      <t>キョウドウ</t>
    </rPh>
    <rPh sb="2" eb="4">
      <t>セイカツ</t>
    </rPh>
    <rPh sb="4" eb="6">
      <t>ジュウキョ</t>
    </rPh>
    <rPh sb="7" eb="9">
      <t>ジョウキョウ</t>
    </rPh>
    <phoneticPr fontId="32"/>
  </si>
  <si>
    <t>共同生活住居の名称</t>
    <rPh sb="0" eb="2">
      <t>キョウドウ</t>
    </rPh>
    <rPh sb="2" eb="4">
      <t>セイカツ</t>
    </rPh>
    <rPh sb="4" eb="6">
      <t>ジュウキョ</t>
    </rPh>
    <rPh sb="7" eb="9">
      <t>メイショウ</t>
    </rPh>
    <phoneticPr fontId="32"/>
  </si>
  <si>
    <t>住　　　所</t>
    <rPh sb="0" eb="1">
      <t>ジュウ</t>
    </rPh>
    <rPh sb="4" eb="5">
      <t>ショ</t>
    </rPh>
    <phoneticPr fontId="32"/>
  </si>
  <si>
    <t>大規模住居減算
の該当の有無
（該当する場合に○）</t>
    <rPh sb="0" eb="3">
      <t>ダイキボ</t>
    </rPh>
    <rPh sb="3" eb="5">
      <t>ジュウキョ</t>
    </rPh>
    <rPh sb="5" eb="7">
      <t>ゲンサン</t>
    </rPh>
    <rPh sb="9" eb="11">
      <t>ガイトウ</t>
    </rPh>
    <rPh sb="12" eb="14">
      <t>ウム</t>
    </rPh>
    <rPh sb="16" eb="18">
      <t>ガイトウ</t>
    </rPh>
    <rPh sb="20" eb="22">
      <t>バアイ</t>
    </rPh>
    <phoneticPr fontId="32"/>
  </si>
  <si>
    <t>利用（予定）者の状況</t>
    <rPh sb="0" eb="2">
      <t>リヨウ</t>
    </rPh>
    <rPh sb="3" eb="5">
      <t>ヨテイ</t>
    </rPh>
    <rPh sb="6" eb="7">
      <t>シャ</t>
    </rPh>
    <rPh sb="8" eb="10">
      <t>ジョウキョウ</t>
    </rPh>
    <phoneticPr fontId="32"/>
  </si>
  <si>
    <t>居住する共同生活住居の名称</t>
    <rPh sb="0" eb="2">
      <t>キョジュウ</t>
    </rPh>
    <rPh sb="4" eb="6">
      <t>キョウドウ</t>
    </rPh>
    <rPh sb="6" eb="8">
      <t>セイカツ</t>
    </rPh>
    <rPh sb="8" eb="10">
      <t>ジュウキョ</t>
    </rPh>
    <rPh sb="11" eb="13">
      <t>メイショウ</t>
    </rPh>
    <phoneticPr fontId="32"/>
  </si>
  <si>
    <t>夜間支援体制の
内容</t>
    <rPh sb="0" eb="2">
      <t>ヤカン</t>
    </rPh>
    <rPh sb="2" eb="4">
      <t>シエン</t>
    </rPh>
    <rPh sb="4" eb="6">
      <t>タイセイ</t>
    </rPh>
    <rPh sb="8" eb="10">
      <t>ナイヨウ</t>
    </rPh>
    <phoneticPr fontId="32"/>
  </si>
  <si>
    <t>障害支援
区分</t>
    <rPh sb="0" eb="2">
      <t>ショウガイ</t>
    </rPh>
    <rPh sb="2" eb="4">
      <t>シエン</t>
    </rPh>
    <rPh sb="5" eb="7">
      <t>クブン</t>
    </rPh>
    <phoneticPr fontId="32"/>
  </si>
  <si>
    <t>経営者の氏名及び住所
（法人にあっては、その名称及び主たる事務所の所在地）</t>
    <phoneticPr fontId="32"/>
  </si>
  <si>
    <r>
      <t>５　障害者総合支援法施行規則第</t>
    </r>
    <r>
      <rPr>
        <sz val="10"/>
        <color theme="1"/>
        <rFont val="Century"/>
        <family val="1"/>
      </rPr>
      <t>34</t>
    </r>
    <r>
      <rPr>
        <sz val="10"/>
        <color theme="1"/>
        <rFont val="ＭＳ 明朝"/>
        <family val="1"/>
        <charset val="128"/>
      </rPr>
      <t>条の</t>
    </r>
    <r>
      <rPr>
        <sz val="10"/>
        <color theme="1"/>
        <rFont val="Century"/>
        <family val="1"/>
      </rPr>
      <t>28</t>
    </r>
    <r>
      <rPr>
        <sz val="10"/>
        <color theme="1"/>
        <rFont val="ＭＳ 明朝"/>
        <family val="1"/>
        <charset val="128"/>
      </rPr>
      <t>及び第</t>
    </r>
    <r>
      <rPr>
        <sz val="10"/>
        <color theme="1"/>
        <rFont val="Century"/>
        <family val="1"/>
      </rPr>
      <t>34</t>
    </r>
    <r>
      <rPr>
        <sz val="10"/>
        <color theme="1"/>
        <rFont val="ＭＳ 明朝"/>
        <family val="1"/>
        <charset val="128"/>
      </rPr>
      <t>条の</t>
    </r>
    <r>
      <rPr>
        <sz val="10"/>
        <color theme="1"/>
        <rFont val="Century"/>
        <family val="1"/>
      </rPr>
      <t>62</t>
    </r>
    <r>
      <rPr>
        <sz val="10"/>
        <color theme="1"/>
        <rFont val="ＭＳ 明朝"/>
        <family val="1"/>
        <charset val="128"/>
      </rPr>
      <t>第</t>
    </r>
    <r>
      <rPr>
        <sz val="10"/>
        <color theme="1"/>
        <rFont val="Century"/>
        <family val="1"/>
      </rPr>
      <t>1</t>
    </r>
    <r>
      <rPr>
        <sz val="10"/>
        <color theme="1"/>
        <rFont val="ＭＳ 明朝"/>
        <family val="1"/>
        <charset val="128"/>
      </rPr>
      <t>項第</t>
    </r>
    <r>
      <rPr>
        <sz val="10"/>
        <color theme="1"/>
        <rFont val="Century"/>
        <family val="1"/>
      </rPr>
      <t>2</t>
    </r>
    <r>
      <rPr>
        <sz val="10"/>
        <color theme="1"/>
        <rFont val="ＭＳ 明朝"/>
        <family val="1"/>
        <charset val="128"/>
      </rPr>
      <t>号から第</t>
    </r>
    <r>
      <rPr>
        <sz val="10"/>
        <color theme="1"/>
        <rFont val="Century"/>
        <family val="1"/>
      </rPr>
      <t>4</t>
    </r>
    <r>
      <rPr>
        <sz val="10"/>
        <color theme="1"/>
        <rFont val="ＭＳ 明朝"/>
        <family val="1"/>
        <charset val="128"/>
      </rPr>
      <t>号に基づく届出事項</t>
    </r>
  </si>
  <si>
    <t>(様式第5号)</t>
    <rPh sb="1" eb="3">
      <t>ヨウシキ</t>
    </rPh>
    <rPh sb="3" eb="4">
      <t>ダイ</t>
    </rPh>
    <rPh sb="5" eb="6">
      <t>ゴウ</t>
    </rPh>
    <phoneticPr fontId="107"/>
  </si>
  <si>
    <t>受付番号</t>
    <rPh sb="0" eb="2">
      <t>ウケツケ</t>
    </rPh>
    <rPh sb="2" eb="4">
      <t>バンゴウ</t>
    </rPh>
    <phoneticPr fontId="107"/>
  </si>
  <si>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2"/>
  </si>
  <si>
    <t xml:space="preserve">
神 戸 市 長 様　　</t>
    <rPh sb="1" eb="2">
      <t>カミ</t>
    </rPh>
    <rPh sb="3" eb="4">
      <t>ト</t>
    </rPh>
    <rPh sb="5" eb="6">
      <t>シ</t>
    </rPh>
    <rPh sb="7" eb="8">
      <t>チョウ</t>
    </rPh>
    <rPh sb="9" eb="10">
      <t>サマ</t>
    </rPh>
    <phoneticPr fontId="32"/>
  </si>
  <si>
    <t>主たる事務所
の所在地</t>
    <rPh sb="0" eb="1">
      <t>シュ</t>
    </rPh>
    <rPh sb="3" eb="5">
      <t>ジム</t>
    </rPh>
    <rPh sb="5" eb="6">
      <t>ショ</t>
    </rPh>
    <rPh sb="8" eb="11">
      <t>ショザイチ</t>
    </rPh>
    <phoneticPr fontId="32"/>
  </si>
  <si>
    <t>：</t>
    <phoneticPr fontId="32"/>
  </si>
  <si>
    <t>代表者の職・氏名</t>
    <rPh sb="0" eb="3">
      <t>ダイヒョウシャ</t>
    </rPh>
    <rPh sb="4" eb="5">
      <t>ショク</t>
    </rPh>
    <rPh sb="6" eb="8">
      <t>シメイ</t>
    </rPh>
    <phoneticPr fontId="32"/>
  </si>
  <si>
    <t>　このことについて、関係書類を添えて以下のとおり届け出ます。</t>
    <rPh sb="10" eb="12">
      <t>カンケイ</t>
    </rPh>
    <rPh sb="12" eb="14">
      <t>ショルイ</t>
    </rPh>
    <rPh sb="15" eb="16">
      <t>ソ</t>
    </rPh>
    <rPh sb="18" eb="20">
      <t>イカ</t>
    </rPh>
    <rPh sb="24" eb="25">
      <t>トド</t>
    </rPh>
    <rPh sb="26" eb="27">
      <t>デ</t>
    </rPh>
    <phoneticPr fontId="32"/>
  </si>
  <si>
    <t>（ﾌﾘｶﾞﾅ）</t>
    <phoneticPr fontId="32"/>
  </si>
  <si>
    <t>郵便番号（</t>
    <rPh sb="0" eb="4">
      <t>ユウビンバンゴウ</t>
    </rPh>
    <phoneticPr fontId="3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</si>
  <si>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2"/>
  </si>
  <si>
    <t>実施
事業</t>
    <rPh sb="0" eb="2">
      <t>ジッシ</t>
    </rPh>
    <rPh sb="3" eb="5">
      <t>ジギョウ</t>
    </rPh>
    <phoneticPr fontId="32"/>
  </si>
  <si>
    <t>異動等の区分</t>
    <rPh sb="0" eb="2">
      <t>イドウ</t>
    </rPh>
    <rPh sb="2" eb="3">
      <t>トウ</t>
    </rPh>
    <rPh sb="4" eb="6">
      <t>クブン</t>
    </rPh>
    <phoneticPr fontId="32"/>
  </si>
  <si>
    <t>異動年月日</t>
    <rPh sb="0" eb="2">
      <t>イドウ</t>
    </rPh>
    <rPh sb="2" eb="5">
      <t>ネンガッピ</t>
    </rPh>
    <phoneticPr fontId="32"/>
  </si>
  <si>
    <t>介　　　　護　　　　給　　　　付</t>
    <rPh sb="0" eb="1">
      <t>スケ</t>
    </rPh>
    <rPh sb="5" eb="6">
      <t>ユズル</t>
    </rPh>
    <rPh sb="10" eb="11">
      <t>キュウ</t>
    </rPh>
    <rPh sb="15" eb="16">
      <t>ヅケ</t>
    </rPh>
    <phoneticPr fontId="32"/>
  </si>
  <si>
    <t>１ 新規</t>
    <rPh sb="2" eb="4">
      <t>シンキ</t>
    </rPh>
    <phoneticPr fontId="32"/>
  </si>
  <si>
    <t>２ 変更</t>
    <rPh sb="2" eb="4">
      <t>ヘンコウ</t>
    </rPh>
    <phoneticPr fontId="32"/>
  </si>
  <si>
    <t>３ 終了</t>
    <rPh sb="2" eb="4">
      <t>シュウリョウ</t>
    </rPh>
    <phoneticPr fontId="32"/>
  </si>
  <si>
    <t>令和</t>
    <rPh sb="0" eb="1">
      <t>レイ</t>
    </rPh>
    <rPh sb="1" eb="2">
      <t>ワ</t>
    </rPh>
    <phoneticPr fontId="32"/>
  </si>
  <si>
    <t>施設入所支援</t>
    <rPh sb="0" eb="2">
      <t>シセツ</t>
    </rPh>
    <rPh sb="2" eb="4">
      <t>ニュウショ</t>
    </rPh>
    <rPh sb="4" eb="6">
      <t>シエン</t>
    </rPh>
    <phoneticPr fontId="32"/>
  </si>
  <si>
    <t>宿泊型自立訓練</t>
    <rPh sb="0" eb="3">
      <t>シュクハクガタ</t>
    </rPh>
    <rPh sb="3" eb="5">
      <t>ジリツ</t>
    </rPh>
    <rPh sb="5" eb="7">
      <t>クンレン</t>
    </rPh>
    <phoneticPr fontId="32"/>
  </si>
  <si>
    <t>就労継続支援（Ａ型）</t>
    <rPh sb="0" eb="2">
      <t>シュウロウ</t>
    </rPh>
    <rPh sb="2" eb="4">
      <t>ケイゾク</t>
    </rPh>
    <rPh sb="4" eb="6">
      <t>シエン</t>
    </rPh>
    <rPh sb="8" eb="9">
      <t>カタ</t>
    </rPh>
    <phoneticPr fontId="32"/>
  </si>
  <si>
    <t>就労継続支援（Ｂ型）</t>
    <rPh sb="0" eb="2">
      <t>シュウロウ</t>
    </rPh>
    <rPh sb="2" eb="4">
      <t>ケイゾク</t>
    </rPh>
    <rPh sb="4" eb="6">
      <t>シエン</t>
    </rPh>
    <rPh sb="8" eb="9">
      <t>カタ</t>
    </rPh>
    <phoneticPr fontId="32"/>
  </si>
  <si>
    <t>地域相談支援
(地域移行支援）</t>
    <rPh sb="0" eb="2">
      <t>チイキ</t>
    </rPh>
    <rPh sb="2" eb="4">
      <t>ソウダン</t>
    </rPh>
    <rPh sb="4" eb="6">
      <t>シエン</t>
    </rPh>
    <rPh sb="8" eb="10">
      <t>チイキ</t>
    </rPh>
    <rPh sb="10" eb="12">
      <t>イコウ</t>
    </rPh>
    <rPh sb="12" eb="14">
      <t>シエン</t>
    </rPh>
    <phoneticPr fontId="32"/>
  </si>
  <si>
    <t>地域相談支援
(地域定着支援）</t>
    <rPh sb="0" eb="2">
      <t>チイキ</t>
    </rPh>
    <rPh sb="2" eb="4">
      <t>ソウダン</t>
    </rPh>
    <rPh sb="4" eb="6">
      <t>シエン</t>
    </rPh>
    <rPh sb="8" eb="10">
      <t>チイキ</t>
    </rPh>
    <rPh sb="10" eb="12">
      <t>テイチャク</t>
    </rPh>
    <rPh sb="12" eb="14">
      <t>シエン</t>
    </rPh>
    <phoneticPr fontId="32"/>
  </si>
  <si>
    <t>特定相談支援
(計画相談支援)</t>
    <rPh sb="0" eb="2">
      <t>トクテイ</t>
    </rPh>
    <rPh sb="2" eb="4">
      <t>ソウダン</t>
    </rPh>
    <rPh sb="4" eb="6">
      <t>シエン</t>
    </rPh>
    <rPh sb="8" eb="10">
      <t>ケイカク</t>
    </rPh>
    <rPh sb="10" eb="12">
      <t>ソウダン</t>
    </rPh>
    <rPh sb="12" eb="14">
      <t>シエン</t>
    </rPh>
    <phoneticPr fontId="32"/>
  </si>
  <si>
    <t>特記事項</t>
    <rPh sb="0" eb="2">
      <t>トッキ</t>
    </rPh>
    <rPh sb="2" eb="4">
      <t>ジコウ</t>
    </rPh>
    <phoneticPr fontId="32"/>
  </si>
  <si>
    <t>変更前</t>
    <rPh sb="0" eb="2">
      <t>ヘンコウ</t>
    </rPh>
    <rPh sb="2" eb="3">
      <t>マエ</t>
    </rPh>
    <phoneticPr fontId="32"/>
  </si>
  <si>
    <t>変更後</t>
    <rPh sb="0" eb="2">
      <t>ヘンコウ</t>
    </rPh>
    <rPh sb="2" eb="3">
      <t>ゴ</t>
    </rPh>
    <phoneticPr fontId="32"/>
  </si>
  <si>
    <t>連絡
担当者</t>
    <rPh sb="0" eb="2">
      <t>レンラク</t>
    </rPh>
    <rPh sb="3" eb="6">
      <t>タントウシャ</t>
    </rPh>
    <phoneticPr fontId="107"/>
  </si>
  <si>
    <t>連絡先</t>
    <rPh sb="0" eb="3">
      <t>レンラクサキ</t>
    </rPh>
    <phoneticPr fontId="107"/>
  </si>
  <si>
    <t>注意１　「受付番号」欄には記載しないでください。</t>
    <phoneticPr fontId="32"/>
  </si>
  <si>
    <t>２「実施事業」欄には、該当する欄に「○」を記入してください。　</t>
    <phoneticPr fontId="32"/>
  </si>
  <si>
    <t>３「異動等の区分」欄には、今回届出を行う事業所・施設について該当する数字に「○」を記入してください。加算の新設等により初めて当該届出を行う場合は「1 新規」に「○」を記入してください。</t>
    <phoneticPr fontId="32"/>
  </si>
  <si>
    <t>４「異動年月日」欄には、異動等が生じた年月日を記載してください。</t>
    <phoneticPr fontId="32"/>
  </si>
  <si>
    <t>５「特記事項」欄には、（別紙１）「介護給付費等の算定に係る体制等状況一覧表」に掲げる項目を記載の上、異動の状況について具体的に記載してください。</t>
    <rPh sb="48" eb="49">
      <t>ウエ</t>
    </rPh>
    <phoneticPr fontId="32"/>
  </si>
  <si>
    <t>地域区分</t>
    <rPh sb="0" eb="2">
      <t>チイキ</t>
    </rPh>
    <rPh sb="2" eb="4">
      <t>クブン</t>
    </rPh>
    <phoneticPr fontId="32"/>
  </si>
  <si>
    <t>介護給付費</t>
    <rPh sb="0" eb="2">
      <t>カイゴ</t>
    </rPh>
    <rPh sb="2" eb="4">
      <t>キュウフ</t>
    </rPh>
    <rPh sb="4" eb="5">
      <t>ヒ</t>
    </rPh>
    <phoneticPr fontId="32"/>
  </si>
  <si>
    <t>　１．なし　　２．Ⅰ　　３．Ⅱ　　４．Ⅲ</t>
    <phoneticPr fontId="32"/>
  </si>
  <si>
    <t>福祉専門職員配置等</t>
    <rPh sb="8" eb="9">
      <t>トウ</t>
    </rPh>
    <phoneticPr fontId="32"/>
  </si>
  <si>
    <t>生活介護</t>
    <rPh sb="0" eb="2">
      <t>セイカツ</t>
    </rPh>
    <rPh sb="2" eb="4">
      <t>カイゴ</t>
    </rPh>
    <phoneticPr fontId="58"/>
  </si>
  <si>
    <t>　１．一般　　２．小規模多機能</t>
    <rPh sb="3" eb="5">
      <t>イッパン</t>
    </rPh>
    <rPh sb="9" eb="12">
      <t>ショウキボ</t>
    </rPh>
    <rPh sb="12" eb="15">
      <t>タキノウ</t>
    </rPh>
    <phoneticPr fontId="32"/>
  </si>
  <si>
    <t>開所時間減算</t>
    <rPh sb="0" eb="2">
      <t>カイショ</t>
    </rPh>
    <rPh sb="2" eb="4">
      <t>ジカン</t>
    </rPh>
    <rPh sb="4" eb="6">
      <t>ゲンサン</t>
    </rPh>
    <phoneticPr fontId="32"/>
  </si>
  <si>
    <t>１．４時間未満　　２．４時間以上６時間未満</t>
    <rPh sb="3" eb="5">
      <t>ジカン</t>
    </rPh>
    <rPh sb="5" eb="7">
      <t>ミマン</t>
    </rPh>
    <phoneticPr fontId="32"/>
  </si>
  <si>
    <t>大規模事業所</t>
    <rPh sb="3" eb="6">
      <t>ジギョウショ</t>
    </rPh>
    <phoneticPr fontId="32"/>
  </si>
  <si>
    <t>　１．なし　　５．定員81人以上</t>
    <rPh sb="9" eb="11">
      <t>テイイン</t>
    </rPh>
    <rPh sb="13" eb="14">
      <t>ニン</t>
    </rPh>
    <rPh sb="14" eb="16">
      <t>イジョウ</t>
    </rPh>
    <phoneticPr fontId="32"/>
  </si>
  <si>
    <t>延長支援体制</t>
    <rPh sb="0" eb="2">
      <t>エンチョウ</t>
    </rPh>
    <rPh sb="2" eb="4">
      <t>シエン</t>
    </rPh>
    <rPh sb="4" eb="6">
      <t>タイセイ</t>
    </rPh>
    <phoneticPr fontId="32"/>
  </si>
  <si>
    <t>定員超過</t>
    <phoneticPr fontId="32"/>
  </si>
  <si>
    <t>職員欠如</t>
    <phoneticPr fontId="32"/>
  </si>
  <si>
    <t>医療連携体制加算（Ⅸ）</t>
    <phoneticPr fontId="32"/>
  </si>
  <si>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32"/>
  </si>
  <si>
    <t>日中活動支援体制</t>
    <rPh sb="0" eb="2">
      <t>ニッチュウ</t>
    </rPh>
    <rPh sb="2" eb="4">
      <t>カツドウ</t>
    </rPh>
    <rPh sb="4" eb="6">
      <t>シエン</t>
    </rPh>
    <rPh sb="6" eb="8">
      <t>タイセイ</t>
    </rPh>
    <phoneticPr fontId="32"/>
  </si>
  <si>
    <t>１．なし　　２．非常勤栄養士　　３．栄養士未配置</t>
    <rPh sb="8" eb="11">
      <t>ヒジョウキン</t>
    </rPh>
    <rPh sb="11" eb="14">
      <t>エイヨウシ</t>
    </rPh>
    <rPh sb="18" eb="21">
      <t>エイヨウシ</t>
    </rPh>
    <rPh sb="21" eb="22">
      <t>ミ</t>
    </rPh>
    <rPh sb="22" eb="24">
      <t>ハイチ</t>
    </rPh>
    <phoneticPr fontId="32"/>
  </si>
  <si>
    <t>口腔衛生管理体制</t>
    <phoneticPr fontId="58"/>
  </si>
  <si>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32"/>
  </si>
  <si>
    <t>移行準備支援体制</t>
    <rPh sb="0" eb="2">
      <t>イコウ</t>
    </rPh>
    <rPh sb="2" eb="4">
      <t>ジュンビ</t>
    </rPh>
    <rPh sb="4" eb="6">
      <t>シエン</t>
    </rPh>
    <rPh sb="6" eb="8">
      <t>タイセイ</t>
    </rPh>
    <phoneticPr fontId="32"/>
  </si>
  <si>
    <t>就労継続支援Ａ型</t>
    <rPh sb="0" eb="2">
      <t>シュウロウ</t>
    </rPh>
    <rPh sb="2" eb="4">
      <t>ケイゾク</t>
    </rPh>
    <rPh sb="4" eb="6">
      <t>シエン</t>
    </rPh>
    <rPh sb="7" eb="8">
      <t>ガタ</t>
    </rPh>
    <phoneticPr fontId="32"/>
  </si>
  <si>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58"/>
  </si>
  <si>
    <t>自己評価結果等未公表減算</t>
    <phoneticPr fontId="58"/>
  </si>
  <si>
    <t>　１．なし　　２．減額（　　　　円）　　３．免除</t>
    <rPh sb="9" eb="11">
      <t>ゲンガク</t>
    </rPh>
    <rPh sb="16" eb="17">
      <t>エン</t>
    </rPh>
    <rPh sb="22" eb="24">
      <t>メンジョ</t>
    </rPh>
    <phoneticPr fontId="32"/>
  </si>
  <si>
    <t>就労継続支援Ｂ型</t>
    <rPh sb="0" eb="2">
      <t>シュウロウ</t>
    </rPh>
    <rPh sb="2" eb="4">
      <t>ケイゾク</t>
    </rPh>
    <rPh sb="4" eb="6">
      <t>シエン</t>
    </rPh>
    <rPh sb="7" eb="8">
      <t>ガタ</t>
    </rPh>
    <phoneticPr fontId="32"/>
  </si>
  <si>
    <t>ピアサポート実施加算</t>
    <rPh sb="6" eb="8">
      <t>ジッシ</t>
    </rPh>
    <rPh sb="8" eb="10">
      <t>カサン</t>
    </rPh>
    <phoneticPr fontId="58"/>
  </si>
  <si>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58"/>
  </si>
  <si>
    <t>居住支援連携体制</t>
    <phoneticPr fontId="58"/>
  </si>
  <si>
    <t>ピアサポート体制</t>
    <phoneticPr fontId="58"/>
  </si>
  <si>
    <t>１．なし　　２．Ⅳ　　３．Ⅴ　　４．Ⅵ　　５．Ⅳ・Ⅴ
６．Ⅳ・Ⅵ　　７．Ⅴ・Ⅵ　　８．Ⅳ・Ⅴ・Ⅵ</t>
    <phoneticPr fontId="58"/>
  </si>
  <si>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2"/>
  </si>
  <si>
    <t>医療連携体制加算（Ⅶ）</t>
    <rPh sb="0" eb="2">
      <t>イリョウ</t>
    </rPh>
    <rPh sb="2" eb="4">
      <t>レンケイ</t>
    </rPh>
    <rPh sb="4" eb="6">
      <t>タイセイ</t>
    </rPh>
    <rPh sb="6" eb="8">
      <t>カサン</t>
    </rPh>
    <phoneticPr fontId="32"/>
  </si>
  <si>
    <t>医療的ケア対応支援体制</t>
    <rPh sb="9" eb="11">
      <t>タイセイ</t>
    </rPh>
    <phoneticPr fontId="58"/>
  </si>
  <si>
    <t>　１．Ⅱ　　２．Ⅲ　　３．Ⅰ</t>
    <phoneticPr fontId="32"/>
  </si>
  <si>
    <t>相談支援機能強化型体制</t>
    <phoneticPr fontId="32"/>
  </si>
  <si>
    <t>主任相談支援専門員配置</t>
    <rPh sb="0" eb="6">
      <t>シュニンソウダンシエン</t>
    </rPh>
    <rPh sb="6" eb="9">
      <t>センモンイン</t>
    </rPh>
    <rPh sb="9" eb="11">
      <t>ハイチ</t>
    </rPh>
    <phoneticPr fontId="58"/>
  </si>
  <si>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2"/>
  </si>
  <si>
    <t>代表者職・氏名　　○○　○○○○　　</t>
    <rPh sb="0" eb="3">
      <t>ダイヒョウシャ</t>
    </rPh>
    <rPh sb="3" eb="4">
      <t>ショク</t>
    </rPh>
    <rPh sb="5" eb="7">
      <t>シメイ</t>
    </rPh>
    <phoneticPr fontId="32"/>
  </si>
  <si>
    <t>代表者職・氏名　　　　　　　　　　　　　　　　　　　　　　　</t>
    <rPh sb="0" eb="3">
      <t>ダイヒョウシャ</t>
    </rPh>
    <rPh sb="3" eb="4">
      <t>ショク</t>
    </rPh>
    <rPh sb="5" eb="7">
      <t>シメイ</t>
    </rPh>
    <phoneticPr fontId="32"/>
  </si>
  <si>
    <t>□所有の場合、土地建物の登記簿謄本、または法人の財産目録添付
□賃貸借等の場合、契約書の添付</t>
    <rPh sb="1" eb="3">
      <t>ショユウ</t>
    </rPh>
    <rPh sb="4" eb="6">
      <t>バアイ</t>
    </rPh>
    <rPh sb="7" eb="9">
      <t>トチ</t>
    </rPh>
    <rPh sb="9" eb="11">
      <t>タテモノ</t>
    </rPh>
    <rPh sb="12" eb="15">
      <t>トウキボ</t>
    </rPh>
    <rPh sb="15" eb="17">
      <t>トウホン</t>
    </rPh>
    <rPh sb="21" eb="23">
      <t>ホウジン</t>
    </rPh>
    <rPh sb="24" eb="26">
      <t>ザイサン</t>
    </rPh>
    <rPh sb="26" eb="28">
      <t>モクロク</t>
    </rPh>
    <rPh sb="28" eb="30">
      <t>テンプ</t>
    </rPh>
    <rPh sb="32" eb="35">
      <t>チンタイシャク</t>
    </rPh>
    <rPh sb="35" eb="36">
      <t>トウ</t>
    </rPh>
    <rPh sb="37" eb="39">
      <t>バアイ</t>
    </rPh>
    <rPh sb="40" eb="42">
      <t>ケイヤク</t>
    </rPh>
    <rPh sb="42" eb="43">
      <t>ショ</t>
    </rPh>
    <rPh sb="44" eb="46">
      <t>テンプ</t>
    </rPh>
    <phoneticPr fontId="32"/>
  </si>
  <si>
    <t>事務室</t>
    <rPh sb="0" eb="3">
      <t>ジムシツ</t>
    </rPh>
    <phoneticPr fontId="31"/>
  </si>
  <si>
    <t>パソコン1、プリンター1、FAX複合機1、</t>
    <phoneticPr fontId="32"/>
  </si>
  <si>
    <t>冷蔵庫1、鍵付き書庫1、ロッカー1</t>
    <phoneticPr fontId="32"/>
  </si>
  <si>
    <t>事務机2、椅子2、テーブル1、椅子4、</t>
    <rPh sb="0" eb="2">
      <t>ジム</t>
    </rPh>
    <rPh sb="2" eb="3">
      <t>ツクエ</t>
    </rPh>
    <rPh sb="5" eb="7">
      <t>イス</t>
    </rPh>
    <rPh sb="15" eb="17">
      <t>イス</t>
    </rPh>
    <phoneticPr fontId="31"/>
  </si>
  <si>
    <t>住所
（自宅）</t>
    <rPh sb="0" eb="2">
      <t>ジュウショ</t>
    </rPh>
    <rPh sb="4" eb="6">
      <t>ジタク</t>
    </rPh>
    <phoneticPr fontId="32"/>
  </si>
  <si>
    <t>NPO法人〇　〇×グループホーム</t>
    <rPh sb="3" eb="5">
      <t>ホウジン</t>
    </rPh>
    <phoneticPr fontId="32"/>
  </si>
  <si>
    <r>
      <t>サービス管理責任者（児発管）</t>
    </r>
    <r>
      <rPr>
        <b/>
        <sz val="11"/>
        <rFont val="ＭＳ Ｐゴシック"/>
        <family val="3"/>
        <charset val="128"/>
      </rPr>
      <t>更新</t>
    </r>
    <r>
      <rPr>
        <sz val="11"/>
        <rFont val="ＭＳ Ｐゴシック"/>
        <family val="3"/>
        <charset val="128"/>
      </rPr>
      <t>研修</t>
    </r>
    <rPh sb="4" eb="6">
      <t>カンリ</t>
    </rPh>
    <rPh sb="6" eb="9">
      <t>セキニンシャ</t>
    </rPh>
    <rPh sb="10" eb="11">
      <t>ジ</t>
    </rPh>
    <rPh sb="11" eb="12">
      <t>ハツ</t>
    </rPh>
    <rPh sb="12" eb="13">
      <t>カン</t>
    </rPh>
    <rPh sb="14" eb="16">
      <t>コウシン</t>
    </rPh>
    <rPh sb="16" eb="18">
      <t>ケンシュウ</t>
    </rPh>
    <phoneticPr fontId="32"/>
  </si>
  <si>
    <t>←5年以内</t>
    <phoneticPr fontId="32"/>
  </si>
  <si>
    <r>
      <t>サービス管理責任者（児発管）</t>
    </r>
    <r>
      <rPr>
        <b/>
        <sz val="11"/>
        <rFont val="ＭＳ Ｐゴシック"/>
        <family val="3"/>
        <charset val="128"/>
      </rPr>
      <t>実践</t>
    </r>
    <r>
      <rPr>
        <sz val="11"/>
        <rFont val="ＭＳ Ｐゴシック"/>
        <family val="3"/>
        <charset val="128"/>
      </rPr>
      <t>研修</t>
    </r>
    <rPh sb="4" eb="6">
      <t>カンリ</t>
    </rPh>
    <rPh sb="6" eb="9">
      <t>セキニンシャ</t>
    </rPh>
    <rPh sb="10" eb="11">
      <t>ジ</t>
    </rPh>
    <rPh sb="11" eb="12">
      <t>ハツ</t>
    </rPh>
    <rPh sb="12" eb="13">
      <t>カン</t>
    </rPh>
    <rPh sb="14" eb="16">
      <t>ジッセン</t>
    </rPh>
    <rPh sb="16" eb="18">
      <t>ケンシュウ</t>
    </rPh>
    <phoneticPr fontId="32"/>
  </si>
  <si>
    <r>
      <t>サービス管理責任者（児発管）</t>
    </r>
    <r>
      <rPr>
        <b/>
        <sz val="11"/>
        <rFont val="ＭＳ Ｐゴシック"/>
        <family val="3"/>
        <charset val="128"/>
      </rPr>
      <t>基礎</t>
    </r>
    <r>
      <rPr>
        <sz val="11"/>
        <rFont val="ＭＳ Ｐゴシック"/>
        <family val="3"/>
        <charset val="128"/>
      </rPr>
      <t>研修※１</t>
    </r>
    <rPh sb="4" eb="6">
      <t>カンリ</t>
    </rPh>
    <rPh sb="6" eb="9">
      <t>セキニンシャ</t>
    </rPh>
    <rPh sb="10" eb="11">
      <t>ジ</t>
    </rPh>
    <rPh sb="11" eb="12">
      <t>ハツ</t>
    </rPh>
    <rPh sb="12" eb="13">
      <t>カン</t>
    </rPh>
    <rPh sb="14" eb="16">
      <t>キソ</t>
    </rPh>
    <rPh sb="16" eb="18">
      <t>ケンシュウ</t>
    </rPh>
    <phoneticPr fontId="32"/>
  </si>
  <si>
    <t>←3年以内</t>
    <phoneticPr fontId="32"/>
  </si>
  <si>
    <t>いずれか</t>
    <phoneticPr fontId="32"/>
  </si>
  <si>
    <r>
      <t>サービス管理責任者研修</t>
    </r>
    <r>
      <rPr>
        <sz val="9"/>
        <rFont val="ＭＳ Ｐゴシック"/>
        <family val="3"/>
        <charset val="128"/>
      </rPr>
      <t>（令和5年度末まで）</t>
    </r>
    <rPh sb="4" eb="6">
      <t>カンリ</t>
    </rPh>
    <rPh sb="6" eb="9">
      <t>セキニンシャ</t>
    </rPh>
    <rPh sb="9" eb="11">
      <t>ケンシュウ</t>
    </rPh>
    <rPh sb="12" eb="14">
      <t>レイワ</t>
    </rPh>
    <rPh sb="15" eb="18">
      <t>ネンドマツ</t>
    </rPh>
    <phoneticPr fontId="32"/>
  </si>
  <si>
    <t>□　　　　年　　　　月　　　　分野　修了</t>
    <rPh sb="15" eb="17">
      <t>ブンヤ</t>
    </rPh>
    <rPh sb="18" eb="20">
      <t>シュウリョウ</t>
    </rPh>
    <phoneticPr fontId="32"/>
  </si>
  <si>
    <t>児童発達支援管理責任者研修（令和5年度末まで）</t>
    <rPh sb="0" eb="6">
      <t>ジドウハッタツシエン</t>
    </rPh>
    <rPh sb="6" eb="8">
      <t>カンリ</t>
    </rPh>
    <phoneticPr fontId="32"/>
  </si>
  <si>
    <t>相談支援従事者初任者研修（２日間）</t>
    <rPh sb="0" eb="2">
      <t>ソウダン</t>
    </rPh>
    <rPh sb="2" eb="4">
      <t>シエン</t>
    </rPh>
    <rPh sb="4" eb="7">
      <t>ジュウジシャ</t>
    </rPh>
    <rPh sb="7" eb="10">
      <t>ショニンシャ</t>
    </rPh>
    <rPh sb="10" eb="12">
      <t>ケンシュウ</t>
    </rPh>
    <rPh sb="14" eb="16">
      <t>ニチカン</t>
    </rPh>
    <phoneticPr fontId="32"/>
  </si>
  <si>
    <t>□　　　　年　　　　月修了←相談支援専門員5年以内</t>
    <rPh sb="14" eb="16">
      <t>ソウダン</t>
    </rPh>
    <rPh sb="16" eb="18">
      <t>シエン</t>
    </rPh>
    <rPh sb="18" eb="21">
      <t>センモンイン</t>
    </rPh>
    <phoneticPr fontId="32"/>
  </si>
  <si>
    <r>
      <t>相談支援従事者</t>
    </r>
    <r>
      <rPr>
        <b/>
        <sz val="11"/>
        <rFont val="ＭＳ Ｐゴシック"/>
        <family val="3"/>
        <charset val="128"/>
      </rPr>
      <t>現任</t>
    </r>
    <r>
      <rPr>
        <sz val="11"/>
        <rFont val="ＭＳ Ｐゴシック"/>
        <family val="3"/>
        <charset val="128"/>
      </rPr>
      <t>研修</t>
    </r>
    <phoneticPr fontId="32"/>
  </si>
  <si>
    <t>※1　令和元～3年度までのサービス管理責任者基礎研修修了者に限り、修了後3年間に限り要件を満たすとみなす。</t>
    <rPh sb="3" eb="5">
      <t>レイワ</t>
    </rPh>
    <rPh sb="5" eb="6">
      <t>モト</t>
    </rPh>
    <rPh sb="8" eb="10">
      <t>ネンド</t>
    </rPh>
    <rPh sb="17" eb="19">
      <t>カンリ</t>
    </rPh>
    <rPh sb="19" eb="22">
      <t>セキニンシャ</t>
    </rPh>
    <rPh sb="22" eb="24">
      <t>キソ</t>
    </rPh>
    <rPh sb="24" eb="26">
      <t>ケンシュウ</t>
    </rPh>
    <rPh sb="26" eb="29">
      <t>シュウリョウシャ</t>
    </rPh>
    <rPh sb="30" eb="31">
      <t>カギ</t>
    </rPh>
    <rPh sb="33" eb="36">
      <t>シュウリョウゴ</t>
    </rPh>
    <rPh sb="37" eb="39">
      <t>ネンカン</t>
    </rPh>
    <rPh sb="40" eb="41">
      <t>カギ</t>
    </rPh>
    <rPh sb="42" eb="44">
      <t>ヨウケン</t>
    </rPh>
    <rPh sb="45" eb="46">
      <t>ミ</t>
    </rPh>
    <phoneticPr fontId="32"/>
  </si>
  <si>
    <t>　　　２人目以降の責任者として配置することは可能である。</t>
    <rPh sb="4" eb="5">
      <t>ニン</t>
    </rPh>
    <rPh sb="5" eb="6">
      <t>メ</t>
    </rPh>
    <rPh sb="6" eb="8">
      <t>イコウ</t>
    </rPh>
    <rPh sb="9" eb="12">
      <t>セキニンシャ</t>
    </rPh>
    <rPh sb="15" eb="17">
      <t>ハイチ</t>
    </rPh>
    <rPh sb="22" eb="24">
      <t>カノウ</t>
    </rPh>
    <phoneticPr fontId="32"/>
  </si>
  <si>
    <t>添付資料</t>
    <rPh sb="0" eb="2">
      <t>テンプ</t>
    </rPh>
    <rPh sb="2" eb="4">
      <t>シリョウ</t>
    </rPh>
    <phoneticPr fontId="32"/>
  </si>
  <si>
    <t>各種研修の修了証</t>
    <rPh sb="0" eb="2">
      <t>カクシュ</t>
    </rPh>
    <rPh sb="2" eb="4">
      <t>ケンシュウ</t>
    </rPh>
    <rPh sb="5" eb="8">
      <t>シュウリョウショウ</t>
    </rPh>
    <phoneticPr fontId="32"/>
  </si>
  <si>
    <t>社会福祉士、介護福祉士、保育士等の資格証の写し</t>
    <rPh sb="0" eb="2">
      <t>シャカイ</t>
    </rPh>
    <rPh sb="2" eb="4">
      <t>フクシ</t>
    </rPh>
    <rPh sb="4" eb="5">
      <t>シ</t>
    </rPh>
    <rPh sb="6" eb="8">
      <t>カイゴ</t>
    </rPh>
    <rPh sb="8" eb="11">
      <t>フクシシ</t>
    </rPh>
    <rPh sb="12" eb="15">
      <t>ホイクシ</t>
    </rPh>
    <rPh sb="15" eb="16">
      <t>トウ</t>
    </rPh>
    <rPh sb="17" eb="19">
      <t>シカク</t>
    </rPh>
    <rPh sb="19" eb="20">
      <t>ショウ</t>
    </rPh>
    <rPh sb="21" eb="22">
      <t>ウツ</t>
    </rPh>
    <phoneticPr fontId="32"/>
  </si>
  <si>
    <t>参考様式５実務経験証明書（押印必要）　※写し可</t>
    <rPh sb="0" eb="2">
      <t>サンコウ</t>
    </rPh>
    <rPh sb="2" eb="4">
      <t>ヨウシキ</t>
    </rPh>
    <rPh sb="5" eb="7">
      <t>ジツム</t>
    </rPh>
    <rPh sb="7" eb="9">
      <t>ケイケン</t>
    </rPh>
    <rPh sb="9" eb="12">
      <t>ショウメイショ</t>
    </rPh>
    <rPh sb="13" eb="15">
      <t>オウイン</t>
    </rPh>
    <rPh sb="15" eb="17">
      <t>ヒツヨウ</t>
    </rPh>
    <rPh sb="20" eb="21">
      <t>ウツ</t>
    </rPh>
    <rPh sb="22" eb="23">
      <t>カ</t>
    </rPh>
    <phoneticPr fontId="32"/>
  </si>
  <si>
    <t>□　　　　年　　　　月修了←相談支援専門員5年以内※３</t>
    <rPh sb="14" eb="16">
      <t>ソウダン</t>
    </rPh>
    <rPh sb="16" eb="18">
      <t>シエン</t>
    </rPh>
    <rPh sb="18" eb="21">
      <t>センモンイン</t>
    </rPh>
    <phoneticPr fontId="32"/>
  </si>
  <si>
    <t>　※２</t>
    <phoneticPr fontId="32"/>
  </si>
  <si>
    <t>サービス管理責任者</t>
    <rPh sb="4" eb="9">
      <t>カンリセキニンシャ</t>
    </rPh>
    <phoneticPr fontId="32"/>
  </si>
  <si>
    <t>神戸ワーク</t>
    <rPh sb="0" eb="2">
      <t>コウベ</t>
    </rPh>
    <phoneticPr fontId="32"/>
  </si>
  <si>
    <t>就労継続支援B型</t>
    <rPh sb="0" eb="6">
      <t>シュウロウケイゾクシエン</t>
    </rPh>
    <rPh sb="7" eb="8">
      <t>ガタ</t>
    </rPh>
    <phoneticPr fontId="32"/>
  </si>
  <si>
    <t>神戸　太郎</t>
    <rPh sb="0" eb="2">
      <t>コウベ</t>
    </rPh>
    <rPh sb="3" eb="5">
      <t>タロウ</t>
    </rPh>
    <phoneticPr fontId="32"/>
  </si>
  <si>
    <t>コウベ　タロウ</t>
    <phoneticPr fontId="32"/>
  </si>
  <si>
    <t>（郵便番号650－8570）
神戸市中央区○○</t>
    <rPh sb="1" eb="3">
      <t>ユウビン</t>
    </rPh>
    <rPh sb="3" eb="5">
      <t>バンゴウ</t>
    </rPh>
    <rPh sb="15" eb="18">
      <t>コウベシ</t>
    </rPh>
    <rPh sb="18" eb="21">
      <t>チュウオウク</t>
    </rPh>
    <phoneticPr fontId="32"/>
  </si>
  <si>
    <t>（株）☆　神戸ワーク</t>
    <rPh sb="1" eb="2">
      <t>カブ</t>
    </rPh>
    <rPh sb="5" eb="7">
      <t>コウベ</t>
    </rPh>
    <phoneticPr fontId="32"/>
  </si>
  <si>
    <t>令和4年４月～</t>
    <rPh sb="0" eb="2">
      <t>レイワ</t>
    </rPh>
    <rPh sb="3" eb="4">
      <t>ネン</t>
    </rPh>
    <rPh sb="5" eb="6">
      <t>ガツ</t>
    </rPh>
    <phoneticPr fontId="32"/>
  </si>
  <si>
    <t>平成〇年×月</t>
    <rPh sb="0" eb="2">
      <t>ヘイセイ</t>
    </rPh>
    <rPh sb="3" eb="4">
      <t>ドシ</t>
    </rPh>
    <phoneticPr fontId="32"/>
  </si>
  <si>
    <t>平成〇年×月～令和×年×月</t>
    <rPh sb="0" eb="2">
      <t>ヘイセイ</t>
    </rPh>
    <rPh sb="3" eb="4">
      <t>ネン</t>
    </rPh>
    <rPh sb="5" eb="6">
      <t>ガツ</t>
    </rPh>
    <rPh sb="7" eb="9">
      <t>レイワ</t>
    </rPh>
    <rPh sb="10" eb="11">
      <t>ネン</t>
    </rPh>
    <rPh sb="12" eb="13">
      <t>ガツ</t>
    </rPh>
    <phoneticPr fontId="32"/>
  </si>
  <si>
    <t>令和×年〇月～令和×年□月</t>
    <rPh sb="0" eb="2">
      <t>レイワ</t>
    </rPh>
    <rPh sb="3" eb="4">
      <t>ネン</t>
    </rPh>
    <rPh sb="5" eb="6">
      <t>ガツ</t>
    </rPh>
    <rPh sb="7" eb="9">
      <t>レイワ</t>
    </rPh>
    <rPh sb="10" eb="11">
      <t>ネン</t>
    </rPh>
    <rPh sb="12" eb="13">
      <t>ガツ</t>
    </rPh>
    <phoneticPr fontId="32"/>
  </si>
  <si>
    <t>令和×年☆月～</t>
    <rPh sb="0" eb="2">
      <t>レイワ</t>
    </rPh>
    <rPh sb="3" eb="4">
      <t>ネン</t>
    </rPh>
    <rPh sb="5" eb="6">
      <t>ガツ</t>
    </rPh>
    <phoneticPr fontId="32"/>
  </si>
  <si>
    <t>（株）☆</t>
    <rPh sb="1" eb="2">
      <t>カブ</t>
    </rPh>
    <phoneticPr fontId="32"/>
  </si>
  <si>
    <t>代表取締役</t>
    <rPh sb="0" eb="5">
      <t>ダイヒョウトリシマリヤク</t>
    </rPh>
    <phoneticPr fontId="32"/>
  </si>
  <si>
    <t>（株）□　●ホーム</t>
    <rPh sb="1" eb="2">
      <t>カブ</t>
    </rPh>
    <phoneticPr fontId="32"/>
  </si>
  <si>
    <t>■令和×年　〇　月修了</t>
    <rPh sb="1" eb="3">
      <t>レイワ</t>
    </rPh>
    <rPh sb="9" eb="11">
      <t>シュウリョウ</t>
    </rPh>
    <phoneticPr fontId="32"/>
  </si>
  <si>
    <t>■令和×年　〇　月修了　</t>
    <phoneticPr fontId="32"/>
  </si>
  <si>
    <t>事業所の運営法人の役員の場合、職歴に記載してください。</t>
    <rPh sb="0" eb="3">
      <t>ジギョウショ</t>
    </rPh>
    <rPh sb="4" eb="6">
      <t>ウンエイ</t>
    </rPh>
    <rPh sb="6" eb="8">
      <t>ホウジン</t>
    </rPh>
    <rPh sb="9" eb="11">
      <t>ヤクイン</t>
    </rPh>
    <rPh sb="12" eb="14">
      <t>バアイ</t>
    </rPh>
    <rPh sb="15" eb="17">
      <t>ショクレキ</t>
    </rPh>
    <rPh sb="18" eb="20">
      <t>キサイ</t>
    </rPh>
    <phoneticPr fontId="32"/>
  </si>
  <si>
    <t>　　　　　　　　最後の行はこの度就任する予定を記入してください。</t>
    <rPh sb="8" eb="10">
      <t>サイゴ</t>
    </rPh>
    <rPh sb="11" eb="12">
      <t>ギョウ</t>
    </rPh>
    <rPh sb="15" eb="16">
      <t>タビ</t>
    </rPh>
    <rPh sb="16" eb="18">
      <t>シュウニン</t>
    </rPh>
    <rPh sb="20" eb="22">
      <t>ヨテイ</t>
    </rPh>
    <rPh sb="23" eb="25">
      <t>キニュウ</t>
    </rPh>
    <phoneticPr fontId="32"/>
  </si>
  <si>
    <t>研修の受講状況</t>
    <rPh sb="0" eb="2">
      <t>ケンシュウ</t>
    </rPh>
    <rPh sb="3" eb="5">
      <t>ジュコウ</t>
    </rPh>
    <rPh sb="5" eb="7">
      <t>ジョウキョウ</t>
    </rPh>
    <phoneticPr fontId="32"/>
  </si>
  <si>
    <t>平成31年～令和3年度サービス管理責任者基礎研修修了者で、サービス管理責任者実践研修受講者</t>
    <rPh sb="0" eb="2">
      <t>ヘイセイ</t>
    </rPh>
    <rPh sb="4" eb="5">
      <t>ネン</t>
    </rPh>
    <rPh sb="6" eb="8">
      <t>レイワ</t>
    </rPh>
    <rPh sb="9" eb="11">
      <t>ネンド</t>
    </rPh>
    <rPh sb="15" eb="20">
      <t>カンリセキニンシャ</t>
    </rPh>
    <rPh sb="20" eb="27">
      <t>キソケンシュウシュウリョウシャ</t>
    </rPh>
    <rPh sb="33" eb="38">
      <t>カンリセキニンシャ</t>
    </rPh>
    <rPh sb="38" eb="40">
      <t>ジッセン</t>
    </rPh>
    <rPh sb="40" eb="42">
      <t>ケンシュウ</t>
    </rPh>
    <rPh sb="42" eb="45">
      <t>ジュコウシャ</t>
    </rPh>
    <phoneticPr fontId="32"/>
  </si>
  <si>
    <r>
      <rPr>
        <b/>
        <u/>
        <sz val="11"/>
        <rFont val="ＭＳ Ｐゴシック"/>
        <family val="3"/>
        <charset val="128"/>
      </rPr>
      <t>更新研修</t>
    </r>
    <r>
      <rPr>
        <sz val="11"/>
        <rFont val="ＭＳ Ｐ明朝"/>
        <family val="1"/>
        <charset val="128"/>
      </rPr>
      <t>修了証</t>
    </r>
    <rPh sb="0" eb="2">
      <t>コウシン</t>
    </rPh>
    <rPh sb="2" eb="4">
      <t>ケンシュウ</t>
    </rPh>
    <rPh sb="4" eb="7">
      <t>シュウリョウショウ</t>
    </rPh>
    <phoneticPr fontId="32"/>
  </si>
  <si>
    <t>職種別の提出が必要な研修修了証（参考）</t>
    <rPh sb="0" eb="3">
      <t>ショクシュベツ</t>
    </rPh>
    <rPh sb="4" eb="6">
      <t>テイシュツ</t>
    </rPh>
    <rPh sb="7" eb="9">
      <t>ヒツヨウ</t>
    </rPh>
    <rPh sb="10" eb="15">
      <t>ケンシュウシュウリョウショウ</t>
    </rPh>
    <rPh sb="16" eb="18">
      <t>サンコウ</t>
    </rPh>
    <phoneticPr fontId="32"/>
  </si>
  <si>
    <t>平成30年度以前</t>
    <rPh sb="0" eb="2">
      <t>ヘイセイ</t>
    </rPh>
    <rPh sb="4" eb="6">
      <t>ネンド</t>
    </rPh>
    <rPh sb="6" eb="8">
      <t>イゼン</t>
    </rPh>
    <phoneticPr fontId="32"/>
  </si>
  <si>
    <t>平成31年～令和3年度</t>
    <phoneticPr fontId="32"/>
  </si>
  <si>
    <t>令和４年度以降</t>
    <phoneticPr fontId="32"/>
  </si>
  <si>
    <t>サービス管理責任者の要件を満たさない</t>
    <rPh sb="4" eb="9">
      <t>カンリセキニンシャ</t>
    </rPh>
    <rPh sb="10" eb="12">
      <t>ヨウケン</t>
    </rPh>
    <rPh sb="13" eb="14">
      <t>ミ</t>
    </rPh>
    <phoneticPr fontId="32"/>
  </si>
  <si>
    <t>提出が必要な修了証</t>
    <rPh sb="0" eb="2">
      <t>テイシュツ</t>
    </rPh>
    <rPh sb="3" eb="5">
      <t>ヒツヨウ</t>
    </rPh>
    <rPh sb="6" eb="9">
      <t>シュウリョウショウ</t>
    </rPh>
    <phoneticPr fontId="32"/>
  </si>
  <si>
    <t>主任相談支援専門員研修</t>
    <rPh sb="0" eb="2">
      <t>シュニン</t>
    </rPh>
    <rPh sb="2" eb="4">
      <t>ソウダン</t>
    </rPh>
    <rPh sb="4" eb="6">
      <t>シエン</t>
    </rPh>
    <rPh sb="6" eb="9">
      <t>センモンイン</t>
    </rPh>
    <phoneticPr fontId="32"/>
  </si>
  <si>
    <t>②相談支援専門員</t>
    <rPh sb="1" eb="8">
      <t>ソウダンシエンセンモンイン</t>
    </rPh>
    <phoneticPr fontId="32"/>
  </si>
  <si>
    <t>平成17年度以前</t>
    <rPh sb="0" eb="2">
      <t>ヘイセイ</t>
    </rPh>
    <rPh sb="4" eb="6">
      <t>ネンド</t>
    </rPh>
    <rPh sb="6" eb="8">
      <t>イゼン</t>
    </rPh>
    <phoneticPr fontId="32"/>
  </si>
  <si>
    <t>相談支援専門員の要件を満たさない</t>
    <rPh sb="0" eb="4">
      <t>ソウダンシエン</t>
    </rPh>
    <rPh sb="4" eb="6">
      <t>センモン</t>
    </rPh>
    <rPh sb="6" eb="7">
      <t>イン</t>
    </rPh>
    <rPh sb="8" eb="10">
      <t>ヨウケン</t>
    </rPh>
    <rPh sb="11" eb="12">
      <t>ミ</t>
    </rPh>
    <phoneticPr fontId="32"/>
  </si>
  <si>
    <t>平成18年度以降</t>
    <rPh sb="6" eb="8">
      <t>イコウ</t>
    </rPh>
    <phoneticPr fontId="32"/>
  </si>
  <si>
    <r>
      <t>相談支援従事者初任者（５日間）研修（相談支援従事者現任研修</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phoneticPr fontId="32"/>
  </si>
  <si>
    <t>相談支援従事者初任者研修（１日間）</t>
    <rPh sb="0" eb="2">
      <t>ソウダン</t>
    </rPh>
    <rPh sb="2" eb="4">
      <t>シエン</t>
    </rPh>
    <rPh sb="4" eb="7">
      <t>ジュウジシャ</t>
    </rPh>
    <rPh sb="7" eb="10">
      <t>ショニンシャ</t>
    </rPh>
    <rPh sb="10" eb="12">
      <t>ケンシュウ</t>
    </rPh>
    <rPh sb="14" eb="16">
      <t>ニチカン</t>
    </rPh>
    <phoneticPr fontId="32"/>
  </si>
  <si>
    <t>障害者ケアマネジメント従事者養成研修</t>
    <rPh sb="0" eb="3">
      <t>ショウガイシャ</t>
    </rPh>
    <rPh sb="11" eb="14">
      <t>ジュウジシャ</t>
    </rPh>
    <rPh sb="14" eb="18">
      <t>ヨウセイケンシュウ</t>
    </rPh>
    <phoneticPr fontId="32"/>
  </si>
  <si>
    <t>□　　　　年　　　　月修了←平成24年3月31日までに受講　</t>
    <rPh sb="11" eb="13">
      <t>シュウリョウ</t>
    </rPh>
    <rPh sb="14" eb="16">
      <t>ヘイセイ</t>
    </rPh>
    <rPh sb="18" eb="19">
      <t>ネン</t>
    </rPh>
    <rPh sb="20" eb="21">
      <t>ガツ</t>
    </rPh>
    <rPh sb="23" eb="24">
      <t>ニチ</t>
    </rPh>
    <rPh sb="27" eb="29">
      <t>ジュコウ</t>
    </rPh>
    <phoneticPr fontId="32"/>
  </si>
  <si>
    <t>相談支援従事者現任研修又は主任相談支援専門員研修修了証</t>
    <rPh sb="7" eb="9">
      <t>ゲンニン</t>
    </rPh>
    <rPh sb="11" eb="12">
      <t>マタ</t>
    </rPh>
    <rPh sb="13" eb="22">
      <t>シュニンソウダンシエンセンモンイン</t>
    </rPh>
    <rPh sb="22" eb="24">
      <t>ケンシュウ</t>
    </rPh>
    <rPh sb="24" eb="27">
      <t>シュウリョウショウ</t>
    </rPh>
    <phoneticPr fontId="32"/>
  </si>
  <si>
    <r>
      <t>①</t>
    </r>
    <r>
      <rPr>
        <b/>
        <u/>
        <sz val="11"/>
        <rFont val="ＭＳ Ｐゴシック"/>
        <family val="3"/>
        <charset val="128"/>
      </rPr>
      <t>旧研修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2">
      <t>キュウ</t>
    </rPh>
    <rPh sb="2" eb="4">
      <t>ケンシュウ</t>
    </rPh>
    <rPh sb="5" eb="8">
      <t>シュウリョウショウ</t>
    </rPh>
    <rPh sb="10" eb="12">
      <t>ソウダン</t>
    </rPh>
    <rPh sb="12" eb="14">
      <t>シエン</t>
    </rPh>
    <rPh sb="14" eb="17">
      <t>ジュウジシャ</t>
    </rPh>
    <rPh sb="17" eb="20">
      <t>ショニンシャ</t>
    </rPh>
    <rPh sb="20" eb="22">
      <t>ケンシュウ</t>
    </rPh>
    <rPh sb="24" eb="25">
      <t>ニチ</t>
    </rPh>
    <rPh sb="25" eb="27">
      <t>テイド</t>
    </rPh>
    <rPh sb="28" eb="31">
      <t>シュウリョウショウ</t>
    </rPh>
    <phoneticPr fontId="32"/>
  </si>
  <si>
    <r>
      <rPr>
        <b/>
        <u/>
        <sz val="11"/>
        <rFont val="ＭＳ Ｐゴシック"/>
        <family val="3"/>
        <charset val="128"/>
      </rPr>
      <t>旧研修</t>
    </r>
    <r>
      <rPr>
        <sz val="11"/>
        <rFont val="ＭＳ Ｐ明朝"/>
        <family val="1"/>
        <charset val="128"/>
      </rPr>
      <t>の修了者（更新研修</t>
    </r>
    <r>
      <rPr>
        <b/>
        <u/>
        <sz val="11"/>
        <rFont val="ＭＳ Ｐゴシック"/>
        <family val="3"/>
        <charset val="128"/>
      </rPr>
      <t>未</t>
    </r>
    <r>
      <rPr>
        <sz val="11"/>
        <rFont val="ＭＳ Ｐ明朝"/>
        <family val="1"/>
        <charset val="128"/>
      </rPr>
      <t>受講者）</t>
    </r>
    <rPh sb="0" eb="1">
      <t>キュウ</t>
    </rPh>
    <rPh sb="1" eb="3">
      <t>ケンシュウ</t>
    </rPh>
    <rPh sb="4" eb="7">
      <t>シュウリョウシャ</t>
    </rPh>
    <rPh sb="8" eb="10">
      <t>コウシン</t>
    </rPh>
    <rPh sb="10" eb="12">
      <t>ケンシュウ</t>
    </rPh>
    <rPh sb="12" eb="13">
      <t>ミ</t>
    </rPh>
    <rPh sb="13" eb="16">
      <t>ジュコウシャ</t>
    </rPh>
    <phoneticPr fontId="32"/>
  </si>
  <si>
    <r>
      <rPr>
        <b/>
        <u/>
        <sz val="11"/>
        <rFont val="ＭＳ Ｐゴシック"/>
        <family val="3"/>
        <charset val="128"/>
      </rPr>
      <t>旧研修</t>
    </r>
    <r>
      <rPr>
        <sz val="11"/>
        <rFont val="ＭＳ Ｐ明朝"/>
        <family val="1"/>
        <charset val="128"/>
      </rPr>
      <t>の修了者（更新研修受講者）</t>
    </r>
    <rPh sb="0" eb="1">
      <t>キュウ</t>
    </rPh>
    <rPh sb="1" eb="3">
      <t>ケンシュウ</t>
    </rPh>
    <rPh sb="4" eb="7">
      <t>シュウリョウシャ</t>
    </rPh>
    <rPh sb="8" eb="10">
      <t>コウシン</t>
    </rPh>
    <rPh sb="10" eb="12">
      <t>ケンシュウ</t>
    </rPh>
    <rPh sb="12" eb="15">
      <t>ジュコウシャ</t>
    </rPh>
    <phoneticPr fontId="32"/>
  </si>
  <si>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ゴシック"/>
        <family val="3"/>
        <charset val="128"/>
      </rPr>
      <t>未</t>
    </r>
    <r>
      <rPr>
        <sz val="11"/>
        <rFont val="ＭＳ Ｐ明朝"/>
        <family val="1"/>
        <charset val="128"/>
      </rPr>
      <t>受講者）</t>
    </r>
    <phoneticPr fontId="32"/>
  </si>
  <si>
    <r>
      <t>①</t>
    </r>
    <r>
      <rPr>
        <b/>
        <u/>
        <sz val="11"/>
        <rFont val="ＭＳ Ｐゴシック"/>
        <family val="3"/>
        <charset val="128"/>
      </rPr>
      <t>基礎研修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5">
      <t>キソケンシュウ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2"/>
  </si>
  <si>
    <r>
      <t>①</t>
    </r>
    <r>
      <rPr>
        <b/>
        <u/>
        <sz val="11"/>
        <rFont val="ＭＳ Ｐゴシック"/>
        <family val="3"/>
        <charset val="128"/>
      </rPr>
      <t>実践研修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3">
      <t>ジッセン</t>
    </rPh>
    <rPh sb="3" eb="5">
      <t>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2"/>
  </si>
  <si>
    <r>
      <t>サービス管理責任者</t>
    </r>
    <r>
      <rPr>
        <b/>
        <u/>
        <sz val="11"/>
        <rFont val="ＭＳ Ｐゴシック"/>
        <family val="3"/>
        <charset val="128"/>
      </rPr>
      <t>基礎研修</t>
    </r>
    <r>
      <rPr>
        <sz val="11"/>
        <rFont val="ＭＳ Ｐ明朝"/>
        <family val="1"/>
        <charset val="128"/>
      </rPr>
      <t>修了者（サービス管理責任者実践研修受講者）</t>
    </r>
    <phoneticPr fontId="32"/>
  </si>
  <si>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明朝"/>
        <family val="1"/>
        <charset val="128"/>
      </rPr>
      <t>未</t>
    </r>
    <r>
      <rPr>
        <sz val="11"/>
        <rFont val="ＭＳ Ｐ明朝"/>
        <family val="1"/>
        <charset val="128"/>
      </rPr>
      <t>受講者）</t>
    </r>
    <rPh sb="30" eb="31">
      <t>ミ</t>
    </rPh>
    <phoneticPr fontId="32"/>
  </si>
  <si>
    <r>
      <t>サービス管理責任者</t>
    </r>
    <r>
      <rPr>
        <b/>
        <u/>
        <sz val="11"/>
        <rFont val="ＭＳ Ｐゴシック"/>
        <family val="3"/>
        <charset val="128"/>
      </rPr>
      <t>実践研修</t>
    </r>
    <r>
      <rPr>
        <sz val="11"/>
        <rFont val="ＭＳ Ｐ明朝"/>
        <family val="1"/>
        <charset val="128"/>
      </rPr>
      <t>修了者（サービス管理責任者更新研修</t>
    </r>
    <r>
      <rPr>
        <b/>
        <u/>
        <sz val="11"/>
        <rFont val="ＭＳ Ｐゴシック"/>
        <family val="3"/>
        <charset val="128"/>
      </rPr>
      <t>未</t>
    </r>
    <r>
      <rPr>
        <sz val="11"/>
        <rFont val="ＭＳ Ｐ明朝"/>
        <family val="1"/>
        <charset val="128"/>
      </rPr>
      <t>受講者）</t>
    </r>
    <rPh sb="9" eb="11">
      <t>ジッセン</t>
    </rPh>
    <rPh sb="26" eb="28">
      <t>コウシン</t>
    </rPh>
    <rPh sb="30" eb="31">
      <t>ミ</t>
    </rPh>
    <phoneticPr fontId="32"/>
  </si>
  <si>
    <r>
      <t>サービス管理責任者</t>
    </r>
    <r>
      <rPr>
        <b/>
        <u/>
        <sz val="11"/>
        <rFont val="ＭＳ Ｐゴシック"/>
        <family val="3"/>
        <charset val="128"/>
      </rPr>
      <t>実践研修</t>
    </r>
    <r>
      <rPr>
        <sz val="11"/>
        <rFont val="ＭＳ Ｐ明朝"/>
        <family val="1"/>
        <charset val="128"/>
      </rPr>
      <t>修了者（サービス管理責任者更新研修受講者）</t>
    </r>
    <rPh sb="9" eb="11">
      <t>ジッセン</t>
    </rPh>
    <rPh sb="26" eb="28">
      <t>コウシン</t>
    </rPh>
    <phoneticPr fontId="32"/>
  </si>
  <si>
    <r>
      <rPr>
        <b/>
        <u/>
        <sz val="11"/>
        <rFont val="ＭＳ Ｐゴシック"/>
        <family val="3"/>
        <charset val="128"/>
      </rPr>
      <t>障害者ケアマネジメン従事者養成研修</t>
    </r>
    <r>
      <rPr>
        <sz val="11"/>
        <rFont val="ＭＳ Ｐ明朝"/>
        <family val="1"/>
        <charset val="128"/>
      </rPr>
      <t>（相談支援従事者初任者研修（１日程度）</t>
    </r>
    <r>
      <rPr>
        <b/>
        <u/>
        <sz val="11"/>
        <rFont val="ＭＳ Ｐゴシック"/>
        <family val="3"/>
        <charset val="128"/>
      </rPr>
      <t>未</t>
    </r>
    <r>
      <rPr>
        <sz val="11"/>
        <rFont val="ＭＳ Ｐ明朝"/>
        <family val="1"/>
        <charset val="128"/>
      </rPr>
      <t>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7">
      <t>ミ</t>
    </rPh>
    <rPh sb="37" eb="40">
      <t>ジュコウシャ</t>
    </rPh>
    <phoneticPr fontId="32"/>
  </si>
  <si>
    <r>
      <rPr>
        <b/>
        <u/>
        <sz val="11"/>
        <rFont val="ＭＳ Ｐゴシック"/>
        <family val="3"/>
        <charset val="128"/>
      </rPr>
      <t>障害者ケアマネジメン従事者養成研修</t>
    </r>
    <r>
      <rPr>
        <sz val="11"/>
        <rFont val="ＭＳ Ｐ明朝"/>
        <family val="1"/>
        <charset val="128"/>
      </rPr>
      <t>（相談支援従事者初任者研修（１日程度）受講者）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9">
      <t>ジュコウシャ</t>
    </rPh>
    <phoneticPr fontId="32"/>
  </si>
  <si>
    <r>
      <t>①</t>
    </r>
    <r>
      <rPr>
        <b/>
        <u/>
        <sz val="11"/>
        <rFont val="ＭＳ Ｐゴシック"/>
        <family val="3"/>
        <charset val="128"/>
      </rPr>
      <t>障害者ケアマネジメン従事者養成研修</t>
    </r>
    <r>
      <rPr>
        <sz val="11"/>
        <rFont val="ＭＳ Ｐ明朝"/>
        <family val="1"/>
        <charset val="128"/>
      </rPr>
      <t>の修了証
②相談支援従事者初任者研修</t>
    </r>
    <r>
      <rPr>
        <b/>
        <u/>
        <sz val="11"/>
        <rFont val="ＭＳ Ｐゴシック"/>
        <family val="3"/>
        <charset val="128"/>
      </rPr>
      <t>（１日程度）</t>
    </r>
    <r>
      <rPr>
        <sz val="11"/>
        <rFont val="ＭＳ Ｐ明朝"/>
        <family val="1"/>
        <charset val="128"/>
      </rPr>
      <t>修了証</t>
    </r>
    <rPh sb="1" eb="4">
      <t>ショウガイシャ</t>
    </rPh>
    <rPh sb="11" eb="14">
      <t>ジュウジシャ</t>
    </rPh>
    <rPh sb="14" eb="16">
      <t>ヨウセイ</t>
    </rPh>
    <rPh sb="16" eb="18">
      <t>ケンシュウ</t>
    </rPh>
    <rPh sb="19" eb="22">
      <t>シュウリョウショウ</t>
    </rPh>
    <rPh sb="24" eb="26">
      <t>ソウダン</t>
    </rPh>
    <rPh sb="26" eb="28">
      <t>シエン</t>
    </rPh>
    <rPh sb="28" eb="31">
      <t>ジュウジシャ</t>
    </rPh>
    <rPh sb="31" eb="34">
      <t>ショニンシャ</t>
    </rPh>
    <rPh sb="34" eb="36">
      <t>ケンシュウ</t>
    </rPh>
    <rPh sb="38" eb="39">
      <t>ニチ</t>
    </rPh>
    <rPh sb="39" eb="41">
      <t>テイド</t>
    </rPh>
    <rPh sb="42" eb="45">
      <t>シュウリョウショウ</t>
    </rPh>
    <phoneticPr fontId="32"/>
  </si>
  <si>
    <r>
      <t>相談支援従事者初任者（５日間）研修（相談支援従事者現任研修</t>
    </r>
    <r>
      <rPr>
        <b/>
        <u/>
        <sz val="11"/>
        <rFont val="ＭＳ Ｐゴシック"/>
        <family val="3"/>
        <charset val="128"/>
      </rPr>
      <t>未</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rPh sb="29" eb="30">
      <t>ミ</t>
    </rPh>
    <phoneticPr fontId="32"/>
  </si>
  <si>
    <r>
      <t>相談支援従事者初任者研修</t>
    </r>
    <r>
      <rPr>
        <b/>
        <u/>
        <sz val="11"/>
        <rFont val="ＭＳ Ｐゴシック"/>
        <family val="3"/>
        <charset val="128"/>
      </rPr>
      <t>（５日間）</t>
    </r>
    <r>
      <rPr>
        <sz val="11"/>
        <rFont val="ＭＳ Ｐ明朝"/>
        <family val="1"/>
        <charset val="128"/>
      </rPr>
      <t>修了証</t>
    </r>
    <rPh sb="0" eb="2">
      <t>ソウダン</t>
    </rPh>
    <rPh sb="2" eb="4">
      <t>シエン</t>
    </rPh>
    <rPh sb="4" eb="7">
      <t>ジュウジシャ</t>
    </rPh>
    <rPh sb="7" eb="10">
      <t>ショニンシャ</t>
    </rPh>
    <rPh sb="10" eb="12">
      <t>ケンシュウ</t>
    </rPh>
    <rPh sb="14" eb="16">
      <t>ニチカン</t>
    </rPh>
    <rPh sb="17" eb="20">
      <t>シュウリョウショウ</t>
    </rPh>
    <phoneticPr fontId="32"/>
  </si>
  <si>
    <t>※相談支援従事者初任者研修修了証の代わりに、①障害者ケアマネジメン従事者養成研修の修了証、②相談支援従事者初任者研修（１日程度）修了証（平成24年3月31日まで受講分）の両方を提出することも可能です。</t>
    <rPh sb="1" eb="13">
      <t>ソウダンシエンジュウジシャショニンシャケンシュウ</t>
    </rPh>
    <rPh sb="13" eb="16">
      <t>シュウリョウショウ</t>
    </rPh>
    <rPh sb="17" eb="18">
      <t>カ</t>
    </rPh>
    <rPh sb="85" eb="87">
      <t>リョウホウ</t>
    </rPh>
    <rPh sb="88" eb="90">
      <t>テイシュツ</t>
    </rPh>
    <rPh sb="95" eb="97">
      <t>カノウ</t>
    </rPh>
    <phoneticPr fontId="32"/>
  </si>
  <si>
    <t>※旧研修とは、分野別のサービス管理責任者又は児童発達支援管理責任者研修のことです。</t>
    <rPh sb="1" eb="2">
      <t>キュウ</t>
    </rPh>
    <rPh sb="2" eb="4">
      <t>ケンシュウ</t>
    </rPh>
    <rPh sb="7" eb="9">
      <t>ブンヤ</t>
    </rPh>
    <rPh sb="9" eb="10">
      <t>ベツ</t>
    </rPh>
    <rPh sb="15" eb="17">
      <t>カンリ</t>
    </rPh>
    <rPh sb="17" eb="20">
      <t>セキニンシャ</t>
    </rPh>
    <rPh sb="20" eb="21">
      <t>マタ</t>
    </rPh>
    <rPh sb="22" eb="24">
      <t>ジドウ</t>
    </rPh>
    <rPh sb="24" eb="26">
      <t>ハッタツ</t>
    </rPh>
    <rPh sb="26" eb="28">
      <t>シエン</t>
    </rPh>
    <rPh sb="28" eb="30">
      <t>カンリ</t>
    </rPh>
    <rPh sb="30" eb="32">
      <t>セキニン</t>
    </rPh>
    <rPh sb="32" eb="33">
      <t>シャ</t>
    </rPh>
    <rPh sb="33" eb="35">
      <t>ケンシュウ</t>
    </rPh>
    <phoneticPr fontId="32"/>
  </si>
  <si>
    <r>
      <rPr>
        <b/>
        <u/>
        <sz val="11"/>
        <rFont val="ＭＳ Ｐゴシック"/>
        <family val="3"/>
        <charset val="128"/>
      </rPr>
      <t>令和6年3月31日</t>
    </r>
    <r>
      <rPr>
        <sz val="11"/>
        <rFont val="ＭＳ Ｐ明朝"/>
        <family val="1"/>
        <charset val="128"/>
      </rPr>
      <t>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レイワ</t>
    </rPh>
    <rPh sb="3" eb="4">
      <t>ネン</t>
    </rPh>
    <rPh sb="5" eb="6">
      <t>ガツ</t>
    </rPh>
    <rPh sb="8" eb="9">
      <t>ニチ</t>
    </rPh>
    <rPh sb="13" eb="15">
      <t>コウシン</t>
    </rPh>
    <rPh sb="15" eb="17">
      <t>ケンシュウ</t>
    </rPh>
    <rPh sb="18" eb="20">
      <t>ジュコウ</t>
    </rPh>
    <rPh sb="21" eb="23">
      <t>ヒツヨウ</t>
    </rPh>
    <rPh sb="26" eb="28">
      <t>イコウ</t>
    </rPh>
    <rPh sb="58" eb="60">
      <t>コウシン</t>
    </rPh>
    <rPh sb="60" eb="62">
      <t>ケンシュウ</t>
    </rPh>
    <rPh sb="63" eb="65">
      <t>ジュコウ</t>
    </rPh>
    <rPh sb="66" eb="68">
      <t>ヒツヨウ</t>
    </rPh>
    <rPh sb="70" eb="73">
      <t>キゲンナイ</t>
    </rPh>
    <rPh sb="74" eb="78">
      <t>コウシンケンシュウ</t>
    </rPh>
    <rPh sb="79" eb="81">
      <t>ジュコウ</t>
    </rPh>
    <rPh sb="86" eb="88">
      <t>バアイ</t>
    </rPh>
    <rPh sb="90" eb="92">
      <t>ジッセン</t>
    </rPh>
    <rPh sb="92" eb="94">
      <t>ケンシュウ</t>
    </rPh>
    <rPh sb="95" eb="97">
      <t>ジュコウ</t>
    </rPh>
    <rPh sb="98" eb="100">
      <t>ヒツヨウ</t>
    </rPh>
    <phoneticPr fontId="32"/>
  </si>
  <si>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コウシン</t>
    </rPh>
    <rPh sb="2" eb="4">
      <t>ケンシュウ</t>
    </rPh>
    <rPh sb="5" eb="7">
      <t>シュウリョウ</t>
    </rPh>
    <rPh sb="9" eb="12">
      <t>ヨクネンド</t>
    </rPh>
    <rPh sb="14" eb="16">
      <t>キサン</t>
    </rPh>
    <rPh sb="19" eb="21">
      <t>ネンド</t>
    </rPh>
    <rPh sb="21" eb="22">
      <t>メ</t>
    </rPh>
    <rPh sb="23" eb="25">
      <t>マツジツ</t>
    </rPh>
    <phoneticPr fontId="32"/>
  </si>
  <si>
    <t>今後受講が必要な研修とその期限</t>
    <rPh sb="0" eb="2">
      <t>コンゴ</t>
    </rPh>
    <rPh sb="2" eb="4">
      <t>ジュコウ</t>
    </rPh>
    <rPh sb="5" eb="7">
      <t>ヒツヨウ</t>
    </rPh>
    <rPh sb="8" eb="10">
      <t>ケンシュウ</t>
    </rPh>
    <rPh sb="13" eb="15">
      <t>キゲン</t>
    </rPh>
    <phoneticPr fontId="32"/>
  </si>
  <si>
    <t>　　　もあわせて提出してください。</t>
    <phoneticPr fontId="32"/>
  </si>
  <si>
    <r>
      <t>※２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2"/>
  </si>
  <si>
    <t>　　　</t>
    <phoneticPr fontId="32"/>
  </si>
  <si>
    <r>
      <t>※３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2"/>
  </si>
  <si>
    <t>※更新研修の受講サイクル（有効期間）を確認するために、実践研修修了証（旧研修修了者は初回の更新研修修了証）もあわせて提出してください。</t>
    <rPh sb="1" eb="3">
      <t>コウシン</t>
    </rPh>
    <rPh sb="3" eb="5">
      <t>ケンシュウ</t>
    </rPh>
    <rPh sb="6" eb="8">
      <t>ジュコウ</t>
    </rPh>
    <rPh sb="13" eb="15">
      <t>ユウコウ</t>
    </rPh>
    <rPh sb="15" eb="17">
      <t>キカン</t>
    </rPh>
    <rPh sb="19" eb="21">
      <t>カクニン</t>
    </rPh>
    <rPh sb="27" eb="29">
      <t>ジッセン</t>
    </rPh>
    <rPh sb="29" eb="31">
      <t>ケンシュウ</t>
    </rPh>
    <rPh sb="35" eb="36">
      <t>キュウ</t>
    </rPh>
    <rPh sb="36" eb="38">
      <t>ケンシュウ</t>
    </rPh>
    <rPh sb="38" eb="41">
      <t>シュウリョウシャ</t>
    </rPh>
    <rPh sb="42" eb="44">
      <t>ショカイ</t>
    </rPh>
    <rPh sb="45" eb="47">
      <t>コウシン</t>
    </rPh>
    <rPh sb="47" eb="49">
      <t>ケンシュウ</t>
    </rPh>
    <rPh sb="49" eb="52">
      <t>シュウリョウショウ</t>
    </rPh>
    <phoneticPr fontId="32"/>
  </si>
  <si>
    <t>※現任研修の受講サイクル（有効期間）を確認するために、初任者研修修了証もあわせて提出してください。</t>
    <rPh sb="1" eb="3">
      <t>ゲンニン</t>
    </rPh>
    <rPh sb="3" eb="5">
      <t>ケンシュウ</t>
    </rPh>
    <rPh sb="6" eb="8">
      <t>ジュコウ</t>
    </rPh>
    <rPh sb="13" eb="15">
      <t>ユウコウ</t>
    </rPh>
    <rPh sb="15" eb="17">
      <t>キカン</t>
    </rPh>
    <rPh sb="19" eb="21">
      <t>カクニン</t>
    </rPh>
    <rPh sb="27" eb="30">
      <t>ショニンシャ</t>
    </rPh>
    <rPh sb="30" eb="32">
      <t>ケンシュウ</t>
    </rPh>
    <phoneticPr fontId="32"/>
  </si>
  <si>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rPh sb="106" eb="107">
      <t>アラタ</t>
    </rPh>
    <rPh sb="121" eb="122">
      <t>レイ</t>
    </rPh>
    <rPh sb="123" eb="125">
      <t>サンショウ</t>
    </rPh>
    <phoneticPr fontId="32"/>
  </si>
  <si>
    <r>
      <t>基礎研修修了</t>
    </r>
    <r>
      <rPr>
        <b/>
        <u/>
        <sz val="11"/>
        <rFont val="ＭＳ Ｐゴシック"/>
        <family val="3"/>
        <charset val="128"/>
      </rPr>
      <t>日から</t>
    </r>
    <r>
      <rPr>
        <sz val="11"/>
        <rFont val="ＭＳ Ｐ明朝"/>
        <family val="1"/>
        <charset val="128"/>
      </rPr>
      <t>3年以内に、</t>
    </r>
    <r>
      <rPr>
        <b/>
        <u/>
        <sz val="11"/>
        <rFont val="ＭＳ Ｐゴシック"/>
        <family val="3"/>
        <charset val="128"/>
      </rPr>
      <t>実践研修</t>
    </r>
    <r>
      <rPr>
        <sz val="11"/>
        <rFont val="ＭＳ Ｐ明朝"/>
        <family val="1"/>
        <charset val="128"/>
      </rPr>
      <t>の受講が必要。
※以降、実践研修を修了した翌年度から起算して５年度ごとの末日までに更新研修の受講が必要
※期限内に実践研修又は更新研修を受講しなかった場合は、改めて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キソ</t>
    </rPh>
    <rPh sb="2" eb="4">
      <t>ケンシュウ</t>
    </rPh>
    <rPh sb="10" eb="11">
      <t>ネン</t>
    </rPh>
    <rPh sb="11" eb="13">
      <t>イナイ</t>
    </rPh>
    <rPh sb="15" eb="17">
      <t>ジッセン</t>
    </rPh>
    <rPh sb="31" eb="33">
      <t>ジッセン</t>
    </rPh>
    <rPh sb="76" eb="78">
      <t>ジッセン</t>
    </rPh>
    <rPh sb="78" eb="80">
      <t>ケンシュウ</t>
    </rPh>
    <rPh sb="80" eb="81">
      <t>マタ</t>
    </rPh>
    <rPh sb="98" eb="99">
      <t>アラタ</t>
    </rPh>
    <phoneticPr fontId="32"/>
  </si>
  <si>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2"/>
  </si>
  <si>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2"/>
  </si>
  <si>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コウシン</t>
    </rPh>
    <rPh sb="2" eb="4">
      <t>ケンシュウ</t>
    </rPh>
    <rPh sb="5" eb="7">
      <t>シュウリョウ</t>
    </rPh>
    <rPh sb="9" eb="12">
      <t>ヨクネンド</t>
    </rPh>
    <rPh sb="14" eb="16">
      <t>キサン</t>
    </rPh>
    <rPh sb="19" eb="21">
      <t>ネンド</t>
    </rPh>
    <rPh sb="21" eb="22">
      <t>メ</t>
    </rPh>
    <rPh sb="23" eb="25">
      <t>マツジツ</t>
    </rPh>
    <phoneticPr fontId="32"/>
  </si>
  <si>
    <t>①サービス管理責任者、児童発達支援管理責任者</t>
    <rPh sb="5" eb="7">
      <t>カンリ</t>
    </rPh>
    <rPh sb="7" eb="9">
      <t>セキニン</t>
    </rPh>
    <rPh sb="9" eb="10">
      <t>シャ</t>
    </rPh>
    <rPh sb="11" eb="22">
      <t>ジドウハッタツシエンカンリセキニンシャ</t>
    </rPh>
    <phoneticPr fontId="32"/>
  </si>
  <si>
    <r>
      <rPr>
        <b/>
        <u/>
        <sz val="11"/>
        <rFont val="ＭＳ Ｐゴシック"/>
        <family val="3"/>
        <charset val="128"/>
      </rPr>
      <t>平成24年3月31日</t>
    </r>
    <r>
      <rPr>
        <sz val="11"/>
        <rFont val="ＭＳ Ｐ明朝"/>
        <family val="1"/>
        <charset val="128"/>
      </rPr>
      <t>までに、</t>
    </r>
    <r>
      <rPr>
        <b/>
        <u/>
        <sz val="11"/>
        <rFont val="ＭＳ Ｐゴシック"/>
        <family val="3"/>
        <charset val="128"/>
      </rPr>
      <t>相談支援従事者初任者研修（１日程度）</t>
    </r>
    <r>
      <rPr>
        <sz val="11"/>
        <rFont val="ＭＳ Ｐ明朝"/>
        <family val="1"/>
        <charset val="128"/>
      </rPr>
      <t>の受講が必要。</t>
    </r>
    <r>
      <rPr>
        <b/>
        <u/>
        <sz val="11"/>
        <rFont val="ＭＳ Ｐ明朝"/>
        <family val="1"/>
        <charset val="128"/>
      </rPr>
      <t xml:space="preserve">
</t>
    </r>
    <r>
      <rPr>
        <sz val="11"/>
        <rFont val="ＭＳ Ｐ明朝"/>
        <family val="1"/>
        <charset val="128"/>
      </rPr>
      <t>※期限内に相談支援従事者初任者研修（１日程度）を受講しなかった場合は、</t>
    </r>
    <r>
      <rPr>
        <b/>
        <u/>
        <sz val="11"/>
        <rFont val="ＭＳ Ｐゴシック"/>
        <family val="3"/>
        <charset val="128"/>
      </rPr>
      <t>初任者研修（５日間）</t>
    </r>
    <r>
      <rPr>
        <sz val="11"/>
        <rFont val="ＭＳ Ｐ明朝"/>
        <family val="1"/>
        <charset val="128"/>
      </rPr>
      <t>の受講が必要</t>
    </r>
    <rPh sb="0" eb="2">
      <t>ヘイセイ</t>
    </rPh>
    <rPh sb="82" eb="83">
      <t>ニチ</t>
    </rPh>
    <rPh sb="83" eb="84">
      <t>カン</t>
    </rPh>
    <phoneticPr fontId="32"/>
  </si>
  <si>
    <t>（例１）サービス管理責任者、児童発達支援管理責任者の更新研修の受講期限について</t>
    <rPh sb="1" eb="2">
      <t>レイ</t>
    </rPh>
    <rPh sb="8" eb="10">
      <t>カンリ</t>
    </rPh>
    <rPh sb="10" eb="13">
      <t>セキニンシャ</t>
    </rPh>
    <rPh sb="14" eb="16">
      <t>ジドウ</t>
    </rPh>
    <rPh sb="16" eb="18">
      <t>ハッタツ</t>
    </rPh>
    <rPh sb="18" eb="20">
      <t>シエン</t>
    </rPh>
    <rPh sb="20" eb="22">
      <t>カンリ</t>
    </rPh>
    <rPh sb="22" eb="25">
      <t>セキニンシャ</t>
    </rPh>
    <rPh sb="26" eb="28">
      <t>コウシン</t>
    </rPh>
    <rPh sb="28" eb="30">
      <t>ケンシュウ</t>
    </rPh>
    <rPh sb="31" eb="33">
      <t>ジュコウ</t>
    </rPh>
    <rPh sb="33" eb="35">
      <t>キゲン</t>
    </rPh>
    <phoneticPr fontId="32"/>
  </si>
  <si>
    <t>（例２）相談支援専門員の現任研修の受講期限について</t>
    <rPh sb="4" eb="6">
      <t>ソウダン</t>
    </rPh>
    <rPh sb="6" eb="8">
      <t>シエン</t>
    </rPh>
    <rPh sb="8" eb="11">
      <t>センモンイン</t>
    </rPh>
    <rPh sb="12" eb="14">
      <t>ゲンニン</t>
    </rPh>
    <rPh sb="17" eb="19">
      <t>ジュコウ</t>
    </rPh>
    <rPh sb="19" eb="21">
      <t>キゲン</t>
    </rPh>
    <phoneticPr fontId="32"/>
  </si>
  <si>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46" eb="49">
      <t>ショニンシャ</t>
    </rPh>
    <rPh sb="92" eb="94">
      <t>ゲンニン</t>
    </rPh>
    <rPh sb="108" eb="109">
      <t>アラタ</t>
    </rPh>
    <rPh sb="111" eb="114">
      <t>ショニンシャ</t>
    </rPh>
    <rPh sb="129" eb="130">
      <t>レイ</t>
    </rPh>
    <rPh sb="131" eb="133">
      <t>サンショウ</t>
    </rPh>
    <phoneticPr fontId="32"/>
  </si>
  <si>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92" eb="94">
      <t>ゲンニン</t>
    </rPh>
    <rPh sb="108" eb="109">
      <t>アラタ</t>
    </rPh>
    <rPh sb="111" eb="114">
      <t>ショニンシャ</t>
    </rPh>
    <phoneticPr fontId="32"/>
  </si>
  <si>
    <r>
      <t>現任研修を修了した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2">
      <t>ゲンニン</t>
    </rPh>
    <rPh sb="2" eb="4">
      <t>ケンシュウ</t>
    </rPh>
    <rPh sb="5" eb="7">
      <t>シュウリョウ</t>
    </rPh>
    <rPh sb="9" eb="12">
      <t>ヨクネンド</t>
    </rPh>
    <rPh sb="14" eb="16">
      <t>キサン</t>
    </rPh>
    <rPh sb="19" eb="21">
      <t>ネンド</t>
    </rPh>
    <rPh sb="21" eb="22">
      <t>メ</t>
    </rPh>
    <rPh sb="23" eb="25">
      <t>マツジツ</t>
    </rPh>
    <rPh sb="29" eb="31">
      <t>ゲンニン</t>
    </rPh>
    <rPh sb="75" eb="77">
      <t>ゲンニン</t>
    </rPh>
    <rPh sb="91" eb="93">
      <t>ゲンニン</t>
    </rPh>
    <rPh sb="107" eb="108">
      <t>アラタ</t>
    </rPh>
    <rPh sb="110" eb="113">
      <t>ショニンシャ</t>
    </rPh>
    <phoneticPr fontId="32"/>
  </si>
  <si>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rPh sb="14" eb="16">
      <t>ニチカン</t>
    </rPh>
    <phoneticPr fontId="32"/>
  </si>
  <si>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phoneticPr fontId="32"/>
  </si>
  <si>
    <t>こちらの右ページは印刷提出不要です</t>
    <rPh sb="4" eb="5">
      <t>ミギ</t>
    </rPh>
    <rPh sb="9" eb="11">
      <t>インサツ</t>
    </rPh>
    <rPh sb="11" eb="13">
      <t>テイシュツ</t>
    </rPh>
    <rPh sb="13" eb="15">
      <t>フヨウ</t>
    </rPh>
    <phoneticPr fontId="32"/>
  </si>
  <si>
    <r>
      <t>(</t>
    </r>
    <r>
      <rPr>
        <sz val="9"/>
        <color theme="1"/>
        <rFont val="ＭＳ 明朝"/>
        <family val="1"/>
        <charset val="128"/>
      </rPr>
      <t>ｻｰﾋﾞｽ種別も記載</t>
    </r>
    <r>
      <rPr>
        <sz val="9"/>
        <color theme="1"/>
        <rFont val="Century"/>
        <family val="1"/>
      </rPr>
      <t>)</t>
    </r>
  </si>
  <si>
    <t>　　　　　短期入所、就労定着支援は省略可能。</t>
    <rPh sb="5" eb="7">
      <t>タンキ</t>
    </rPh>
    <rPh sb="7" eb="9">
      <t>ニュウショ</t>
    </rPh>
    <rPh sb="10" eb="16">
      <t>シュウロウテイチャクシエン</t>
    </rPh>
    <rPh sb="17" eb="19">
      <t>ショウリャク</t>
    </rPh>
    <rPh sb="19" eb="21">
      <t>カノウ</t>
    </rPh>
    <phoneticPr fontId="58"/>
  </si>
  <si>
    <t>賠償責任保険</t>
    <rPh sb="0" eb="6">
      <t>バイショウセキニンホケン</t>
    </rPh>
    <phoneticPr fontId="58"/>
  </si>
  <si>
    <t>まちづくり協定　　□非該当
□該当　　まち再生推進課（所管課が異なる場合あり）と協議の上、必要な手続きを行っている</t>
    <rPh sb="5" eb="7">
      <t>キョウテイ</t>
    </rPh>
    <rPh sb="21" eb="23">
      <t>サイセイ</t>
    </rPh>
    <rPh sb="23" eb="25">
      <t>スイシン</t>
    </rPh>
    <rPh sb="25" eb="26">
      <t>カ</t>
    </rPh>
    <rPh sb="27" eb="29">
      <t>ショカン</t>
    </rPh>
    <phoneticPr fontId="58"/>
  </si>
  <si>
    <t>□市街化区域（用途地域：　　　　　　　）
□市街化調整区域　　都市計画課と協議の上、建築物の新築、改築若しくは用途の変更等の許可通知を受けている</t>
    <rPh sb="1" eb="4">
      <t>シガイカ</t>
    </rPh>
    <rPh sb="4" eb="6">
      <t>クイキ</t>
    </rPh>
    <rPh sb="7" eb="9">
      <t>ヨウト</t>
    </rPh>
    <rPh sb="9" eb="11">
      <t>チイキ</t>
    </rPh>
    <rPh sb="22" eb="29">
      <t>シガイカチョウセイクイキ</t>
    </rPh>
    <rPh sb="31" eb="33">
      <t>トシ</t>
    </rPh>
    <rPh sb="33" eb="35">
      <t>ケイカク</t>
    </rPh>
    <rPh sb="35" eb="36">
      <t>カ</t>
    </rPh>
    <rPh sb="37" eb="39">
      <t>キョウギ</t>
    </rPh>
    <rPh sb="40" eb="41">
      <t>ウエ</t>
    </rPh>
    <rPh sb="42" eb="45">
      <t>ケンチクブツ</t>
    </rPh>
    <rPh sb="46" eb="48">
      <t>シンチク</t>
    </rPh>
    <rPh sb="49" eb="51">
      <t>カイチク</t>
    </rPh>
    <rPh sb="51" eb="52">
      <t>モ</t>
    </rPh>
    <rPh sb="55" eb="57">
      <t>ヨウト</t>
    </rPh>
    <rPh sb="58" eb="60">
      <t>ヘンコウ</t>
    </rPh>
    <rPh sb="60" eb="61">
      <t>トウ</t>
    </rPh>
    <rPh sb="62" eb="64">
      <t>キョカ</t>
    </rPh>
    <rPh sb="64" eb="66">
      <t>ツウチ</t>
    </rPh>
    <rPh sb="67" eb="68">
      <t>ウ</t>
    </rPh>
    <phoneticPr fontId="32"/>
  </si>
  <si>
    <t>地区計画　　　　　□非該当
□該当　　都市計画課（所管課が異なる場合あり）と協議の上、必要な手続きを行っている</t>
    <rPh sb="0" eb="2">
      <t>チク</t>
    </rPh>
    <rPh sb="2" eb="4">
      <t>ケイカク</t>
    </rPh>
    <rPh sb="10" eb="13">
      <t>ヒガイトウ</t>
    </rPh>
    <rPh sb="15" eb="17">
      <t>ガイトウ</t>
    </rPh>
    <rPh sb="19" eb="21">
      <t>トシ</t>
    </rPh>
    <rPh sb="21" eb="23">
      <t>ケイカク</t>
    </rPh>
    <rPh sb="23" eb="24">
      <t>カ</t>
    </rPh>
    <rPh sb="25" eb="27">
      <t>ショカン</t>
    </rPh>
    <rPh sb="27" eb="28">
      <t>カ</t>
    </rPh>
    <rPh sb="29" eb="30">
      <t>コト</t>
    </rPh>
    <rPh sb="32" eb="34">
      <t>バアイ</t>
    </rPh>
    <rPh sb="38" eb="40">
      <t>キョウギ</t>
    </rPh>
    <rPh sb="41" eb="42">
      <t>ウエ</t>
    </rPh>
    <rPh sb="43" eb="45">
      <t>ヒツヨウ</t>
    </rPh>
    <rPh sb="46" eb="48">
      <t>テツヅ</t>
    </rPh>
    <rPh sb="50" eb="51">
      <t>オコナ</t>
    </rPh>
    <phoneticPr fontId="58"/>
  </si>
  <si>
    <t>□非該当
□該当（□急傾斜地の崩壊　□地すべり　□土石流）
　避難確保計画を策定している(危機管理室ＨＰ参照）</t>
    <rPh sb="6" eb="8">
      <t>ガイトウ</t>
    </rPh>
    <rPh sb="10" eb="11">
      <t>キュウ</t>
    </rPh>
    <rPh sb="11" eb="14">
      <t>ケイシャチ</t>
    </rPh>
    <rPh sb="15" eb="17">
      <t>ホウカイ</t>
    </rPh>
    <rPh sb="19" eb="20">
      <t>ジ</t>
    </rPh>
    <rPh sb="25" eb="28">
      <t>ドセキリュウ</t>
    </rPh>
    <rPh sb="31" eb="33">
      <t>ヒナン</t>
    </rPh>
    <rPh sb="33" eb="35">
      <t>カクホ</t>
    </rPh>
    <rPh sb="35" eb="37">
      <t>ケイカク</t>
    </rPh>
    <rPh sb="38" eb="40">
      <t>サクテイ</t>
    </rPh>
    <rPh sb="45" eb="47">
      <t>キキ</t>
    </rPh>
    <rPh sb="47" eb="49">
      <t>カンリ</t>
    </rPh>
    <rPh sb="49" eb="50">
      <t>シツ</t>
    </rPh>
    <rPh sb="52" eb="54">
      <t>サンショウ</t>
    </rPh>
    <phoneticPr fontId="32"/>
  </si>
  <si>
    <t>□非該当
□該当（□3.0ⅿ以上 □0.5ⅿ～3.0ⅿ未満 □0.5ⅿ未満）　
　避難確保計画を策定している(危機管理室ＨＰ参照）</t>
    <rPh sb="14" eb="16">
      <t>イジョウ</t>
    </rPh>
    <rPh sb="27" eb="29">
      <t>ミマン</t>
    </rPh>
    <rPh sb="35" eb="37">
      <t>ミマン</t>
    </rPh>
    <rPh sb="41" eb="43">
      <t>ヒナン</t>
    </rPh>
    <phoneticPr fontId="32"/>
  </si>
  <si>
    <t>建築協定　　　　　□非該当
□該当　　建築安全課（所管課が異なる場合あり）と協議の上、必要な手続きを行っている</t>
    <rPh sb="0" eb="2">
      <t>ケンチク</t>
    </rPh>
    <rPh sb="2" eb="4">
      <t>キョウテイ</t>
    </rPh>
    <rPh sb="19" eb="21">
      <t>ケンチク</t>
    </rPh>
    <rPh sb="21" eb="23">
      <t>アンゼン</t>
    </rPh>
    <rPh sb="25" eb="27">
      <t>ショカン</t>
    </rPh>
    <phoneticPr fontId="58"/>
  </si>
  <si>
    <t>□　加入した、
　　又は変更後のサービスが付保対象であることを確認した</t>
    <rPh sb="2" eb="4">
      <t>カニュウ</t>
    </rPh>
    <rPh sb="10" eb="11">
      <t>マタ</t>
    </rPh>
    <rPh sb="12" eb="14">
      <t>ヘンコウ</t>
    </rPh>
    <rPh sb="14" eb="15">
      <t>ゴ</t>
    </rPh>
    <rPh sb="21" eb="25">
      <t>フホタイショウ</t>
    </rPh>
    <rPh sb="31" eb="33">
      <t>カクニン</t>
    </rPh>
    <phoneticPr fontId="32"/>
  </si>
  <si>
    <t>□日照、採光、換気等の保健衛生に十分注意している</t>
    <rPh sb="1" eb="3">
      <t>ニッショウ</t>
    </rPh>
    <rPh sb="4" eb="6">
      <t>サイコウ</t>
    </rPh>
    <rPh sb="16" eb="20">
      <t>ジュウブンチュウイ</t>
    </rPh>
    <phoneticPr fontId="32"/>
  </si>
  <si>
    <t>事業所の構造及び設備</t>
    <rPh sb="0" eb="3">
      <t>ジギョウショ</t>
    </rPh>
    <rPh sb="4" eb="6">
      <t>コウゾウ</t>
    </rPh>
    <rPh sb="6" eb="7">
      <t>オヨ</t>
    </rPh>
    <rPh sb="8" eb="10">
      <t>セツビ</t>
    </rPh>
    <phoneticPr fontId="58"/>
  </si>
  <si>
    <t>療養介護、短期入所、就労定着支援、共同生活援助、入所支援は省略可能。</t>
    <rPh sb="0" eb="2">
      <t>リョウヨウ</t>
    </rPh>
    <rPh sb="2" eb="4">
      <t>カイゴ</t>
    </rPh>
    <rPh sb="5" eb="7">
      <t>タンキ</t>
    </rPh>
    <rPh sb="7" eb="9">
      <t>ニュウショ</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8"/>
  </si>
  <si>
    <t>療養介護、　　　　　就労定着支援、共同生活援助、入所支援は省略可能。</t>
    <rPh sb="0" eb="2">
      <t>リョウヨウ</t>
    </rPh>
    <rPh sb="2" eb="4">
      <t>カイゴ</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8"/>
  </si>
  <si>
    <t>　　　　　　　　　　就労定着支援、共同生活援助、入所支援は省略可能。</t>
    <rPh sb="10" eb="12">
      <t>シュウロウ</t>
    </rPh>
    <rPh sb="12" eb="14">
      <t>テイチャク</t>
    </rPh>
    <rPh sb="14" eb="16">
      <t>シエン</t>
    </rPh>
    <rPh sb="17" eb="19">
      <t>キョウドウ</t>
    </rPh>
    <rPh sb="19" eb="21">
      <t>セイカツ</t>
    </rPh>
    <rPh sb="21" eb="23">
      <t>エンジョ</t>
    </rPh>
    <phoneticPr fontId="58"/>
  </si>
  <si>
    <t>e-mail</t>
    <phoneticPr fontId="58"/>
  </si>
  <si>
    <r>
      <t xml:space="preserve">届出者
</t>
    </r>
    <r>
      <rPr>
        <sz val="10"/>
        <color rgb="FFFF0000"/>
        <rFont val="ＭＳ ゴシック"/>
        <family val="3"/>
        <charset val="128"/>
      </rPr>
      <t>法人名</t>
    </r>
    <rPh sb="0" eb="2">
      <t>トドケデ</t>
    </rPh>
    <rPh sb="2" eb="3">
      <t>シャ</t>
    </rPh>
    <rPh sb="4" eb="6">
      <t>ホウジン</t>
    </rPh>
    <rPh sb="6" eb="7">
      <t>メイ</t>
    </rPh>
    <phoneticPr fontId="32"/>
  </si>
  <si>
    <r>
      <t>主たる</t>
    </r>
    <r>
      <rPr>
        <sz val="9"/>
        <color rgb="FFFF0000"/>
        <rFont val="ＭＳ ゴシック"/>
        <family val="3"/>
        <charset val="128"/>
      </rPr>
      <t>事業所</t>
    </r>
    <r>
      <rPr>
        <sz val="9"/>
        <rFont val="ＭＳ ゴシック"/>
        <family val="3"/>
        <charset val="128"/>
      </rPr>
      <t xml:space="preserve">
（施設）の名称</t>
    </r>
    <rPh sb="0" eb="1">
      <t>シュ</t>
    </rPh>
    <rPh sb="3" eb="6">
      <t>ジギョウショ</t>
    </rPh>
    <rPh sb="8" eb="10">
      <t>シセツ</t>
    </rPh>
    <rPh sb="12" eb="14">
      <t>メイショウ</t>
    </rPh>
    <phoneticPr fontId="32"/>
  </si>
  <si>
    <r>
      <rPr>
        <sz val="9"/>
        <color rgb="FFFF0000"/>
        <rFont val="ＭＳ ゴシック"/>
        <family val="3"/>
        <charset val="128"/>
      </rPr>
      <t>事業所</t>
    </r>
    <r>
      <rPr>
        <sz val="9"/>
        <rFont val="ＭＳ ゴシック"/>
        <family val="3"/>
        <charset val="128"/>
      </rPr>
      <t>（施設）　　　の所在地</t>
    </r>
    <rPh sb="0" eb="3">
      <t>ジギョウショ</t>
    </rPh>
    <rPh sb="4" eb="6">
      <t>シセツ</t>
    </rPh>
    <rPh sb="11" eb="14">
      <t>ショザイチ</t>
    </rPh>
    <phoneticPr fontId="32"/>
  </si>
  <si>
    <t>※１９</t>
    <phoneticPr fontId="10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</si>
  <si>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58"/>
  </si>
  <si>
    <t>※１４</t>
    <phoneticPr fontId="32"/>
  </si>
  <si>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58"/>
  </si>
  <si>
    <t>※１３</t>
    <phoneticPr fontId="32"/>
  </si>
  <si>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58"/>
  </si>
  <si>
    <t>※１２</t>
    <phoneticPr fontId="32"/>
  </si>
  <si>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58"/>
  </si>
  <si>
    <t>※１１</t>
    <phoneticPr fontId="32"/>
  </si>
  <si>
    <t>行動援護について、「特定事業所（経過措置）」欄は、特定事業所が「２．Ⅰ」、「３．Ⅱ」、「４．Ⅲ」、「５．Ⅳ」の場合に設定する。</t>
    <rPh sb="0" eb="2">
      <t>コウドウ</t>
    </rPh>
    <rPh sb="2" eb="4">
      <t>エンゴ</t>
    </rPh>
    <phoneticPr fontId="58"/>
  </si>
  <si>
    <t>居宅介護について、「特定事業所（経過措置）」欄は、特定事業所が「２．Ⅰ」、「４．Ⅲ」、「５．Ⅳ」の場合に設定する。</t>
    <rPh sb="0" eb="2">
      <t>キョタク</t>
    </rPh>
    <rPh sb="2" eb="4">
      <t>カイゴ</t>
    </rPh>
    <phoneticPr fontId="58"/>
  </si>
  <si>
    <t>※９</t>
    <phoneticPr fontId="32"/>
  </si>
  <si>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2"/>
  </si>
  <si>
    <t>※８</t>
    <phoneticPr fontId="32"/>
  </si>
  <si>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2"/>
  </si>
  <si>
    <t>※７</t>
    <phoneticPr fontId="32"/>
  </si>
  <si>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2"/>
  </si>
  <si>
    <t>※６</t>
    <phoneticPr fontId="32"/>
  </si>
  <si>
    <t>「共生型サービス対象区分」欄が「２．該当」の場合に設定する。</t>
    <rPh sb="13" eb="14">
      <t>ラン</t>
    </rPh>
    <rPh sb="18" eb="20">
      <t>ガイトウ</t>
    </rPh>
    <rPh sb="22" eb="24">
      <t>バアイ</t>
    </rPh>
    <rPh sb="25" eb="27">
      <t>セッテイ</t>
    </rPh>
    <phoneticPr fontId="32"/>
  </si>
  <si>
    <t>※５</t>
    <phoneticPr fontId="32"/>
  </si>
  <si>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2"/>
  </si>
  <si>
    <t>※４</t>
    <phoneticPr fontId="32"/>
  </si>
  <si>
    <t>※３</t>
    <phoneticPr fontId="107"/>
  </si>
  <si>
    <t>「人員配置区分」欄には、報酬算定上の区分を設定する。</t>
    <rPh sb="21" eb="23">
      <t>セッテイ</t>
    </rPh>
    <phoneticPr fontId="32"/>
  </si>
  <si>
    <t>※２</t>
    <phoneticPr fontId="32"/>
  </si>
  <si>
    <t>　１．なし　　２．Ⅱ　　３．Ⅰ</t>
    <phoneticPr fontId="32"/>
  </si>
  <si>
    <t>高次脳機能障害支援体制</t>
    <rPh sb="0" eb="2">
      <t>コウジ</t>
    </rPh>
    <rPh sb="2" eb="3">
      <t>ノウ</t>
    </rPh>
    <rPh sb="3" eb="5">
      <t>キノウ</t>
    </rPh>
    <rPh sb="5" eb="7">
      <t>ショウガイ</t>
    </rPh>
    <rPh sb="7" eb="9">
      <t>シエン</t>
    </rPh>
    <rPh sb="9" eb="11">
      <t>タイセイ</t>
    </rPh>
    <phoneticPr fontId="58"/>
  </si>
  <si>
    <t>　１．なし　　２．あり</t>
    <phoneticPr fontId="32"/>
  </si>
  <si>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58"/>
  </si>
  <si>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58"/>
  </si>
  <si>
    <t>地域生活支援拠点等</t>
    <rPh sb="6" eb="8">
      <t>キョテン</t>
    </rPh>
    <rPh sb="8" eb="9">
      <t>トウ</t>
    </rPh>
    <phoneticPr fontId="32"/>
  </si>
  <si>
    <t>別紙52</t>
    <phoneticPr fontId="107"/>
  </si>
  <si>
    <t>情報公表未報告</t>
    <phoneticPr fontId="32"/>
  </si>
  <si>
    <t>なし</t>
    <phoneticPr fontId="107"/>
  </si>
  <si>
    <t>虐待防止措置未実施</t>
    <rPh sb="0" eb="2">
      <t>ギャクタイ</t>
    </rPh>
    <rPh sb="2" eb="4">
      <t>ボウシ</t>
    </rPh>
    <rPh sb="4" eb="6">
      <t>ソチ</t>
    </rPh>
    <rPh sb="6" eb="7">
      <t>ミ</t>
    </rPh>
    <rPh sb="7" eb="9">
      <t>ジッシ</t>
    </rPh>
    <phoneticPr fontId="32"/>
  </si>
  <si>
    <t>１．なし　２．Ⅱ　４．Ⅰ　５．Ⅲ　６．Ⅳ</t>
    <phoneticPr fontId="58"/>
  </si>
  <si>
    <t>別紙55</t>
    <phoneticPr fontId="107"/>
  </si>
  <si>
    <t>　１．なし　　２．あり</t>
    <phoneticPr fontId="58"/>
  </si>
  <si>
    <t>高次脳機能障害者支援体制</t>
    <rPh sb="0" eb="2">
      <t>コウジ</t>
    </rPh>
    <rPh sb="2" eb="3">
      <t>ノウ</t>
    </rPh>
    <rPh sb="3" eb="5">
      <t>キノウ</t>
    </rPh>
    <rPh sb="5" eb="8">
      <t>ショウガイシャ</t>
    </rPh>
    <rPh sb="8" eb="10">
      <t>シエン</t>
    </rPh>
    <rPh sb="10" eb="12">
      <t>タイセイ</t>
    </rPh>
    <phoneticPr fontId="58"/>
  </si>
  <si>
    <t>中核的人材配置体制</t>
    <rPh sb="7" eb="9">
      <t>タイセイ</t>
    </rPh>
    <phoneticPr fontId="58"/>
  </si>
  <si>
    <t>１．なし　　２．Ⅰ　　３．Ⅱ　　４．Ⅰ・Ⅱ</t>
    <phoneticPr fontId="58"/>
  </si>
  <si>
    <t>障害者支援施設等感染対策向上体制</t>
    <rPh sb="14" eb="16">
      <t>タイセイ</t>
    </rPh>
    <phoneticPr fontId="58"/>
  </si>
  <si>
    <t>　１．なし　　２．7.5:1　　３．12:1　　４．20:1　　５．30:1</t>
    <phoneticPr fontId="3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</si>
  <si>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58"/>
  </si>
  <si>
    <t>別紙55</t>
    <rPh sb="0" eb="2">
      <t>ベッシ</t>
    </rPh>
    <phoneticPr fontId="107"/>
  </si>
  <si>
    <t>別紙26</t>
    <phoneticPr fontId="107"/>
  </si>
  <si>
    <t>　１．なし　　２．あり</t>
  </si>
  <si>
    <t>別紙47</t>
    <phoneticPr fontId="107"/>
  </si>
  <si>
    <t>別紙54</t>
    <phoneticPr fontId="107"/>
  </si>
  <si>
    <t>重度障害者支援職員配置（※8）</t>
    <phoneticPr fontId="32"/>
  </si>
  <si>
    <t>夜勤職員加配体制</t>
    <rPh sb="0" eb="2">
      <t>ヤキン</t>
    </rPh>
    <rPh sb="2" eb="4">
      <t>ショクイン</t>
    </rPh>
    <rPh sb="4" eb="6">
      <t>カハイ</t>
    </rPh>
    <rPh sb="6" eb="8">
      <t>タイセイ</t>
    </rPh>
    <phoneticPr fontId="32"/>
  </si>
  <si>
    <t>別紙10</t>
    <phoneticPr fontId="107"/>
  </si>
  <si>
    <t>夜間支援等体制加算Ⅰ加配職員体制</t>
    <phoneticPr fontId="58"/>
  </si>
  <si>
    <t>　　１．なし　　２．Ⅰ　　３．Ⅱ　　４．Ⅲ　　５．Ⅰ・Ⅱ　　６．Ⅰ・Ⅲ　　
　　７．Ⅱ・Ⅲ　　８．Ⅰ・Ⅱ・Ⅲ</t>
    <phoneticPr fontId="32"/>
  </si>
  <si>
    <t>業務継続計画未策定</t>
    <phoneticPr fontId="32"/>
  </si>
  <si>
    <t>身体拘束廃止未実施</t>
    <phoneticPr fontId="32"/>
  </si>
  <si>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2"/>
  </si>
  <si>
    <t>大規模住居（※7）</t>
    <rPh sb="0" eb="3">
      <t>ダイキボ</t>
    </rPh>
    <rPh sb="3" eb="5">
      <t>ジュウキョ</t>
    </rPh>
    <phoneticPr fontId="32"/>
  </si>
  <si>
    <t>１．30:1未満
２．30:1以上</t>
    <phoneticPr fontId="32"/>
  </si>
  <si>
    <t>支援体制構築未実施</t>
    <rPh sb="0" eb="2">
      <t>シエン</t>
    </rPh>
    <rPh sb="2" eb="4">
      <t>タイセイ</t>
    </rPh>
    <rPh sb="4" eb="6">
      <t>コウチク</t>
    </rPh>
    <rPh sb="6" eb="7">
      <t>ミ</t>
    </rPh>
    <rPh sb="7" eb="9">
      <t>ジッシ</t>
    </rPh>
    <phoneticPr fontId="58"/>
  </si>
  <si>
    <t>別紙48</t>
    <phoneticPr fontId="107"/>
  </si>
  <si>
    <t>目標工賃達成加算対象</t>
    <rPh sb="0" eb="2">
      <t>モクヒョウ</t>
    </rPh>
    <rPh sb="2" eb="4">
      <t>コウチン</t>
    </rPh>
    <rPh sb="4" eb="6">
      <t>タッセイ</t>
    </rPh>
    <rPh sb="6" eb="8">
      <t>カサン</t>
    </rPh>
    <rPh sb="8" eb="10">
      <t>タイショウ</t>
    </rPh>
    <phoneticPr fontId="58"/>
  </si>
  <si>
    <t>就労定着者数（　　）</t>
    <phoneticPr fontId="32"/>
  </si>
  <si>
    <t>１．なし　２．あり（障害者支援施設以外）　３．あり（障害者支援施設）</t>
    <phoneticPr fontId="58"/>
  </si>
  <si>
    <t>平均工賃月額区分（※6）</t>
    <rPh sb="0" eb="2">
      <t>ヘイキン</t>
    </rPh>
    <rPh sb="2" eb="4">
      <t>コウチン</t>
    </rPh>
    <rPh sb="4" eb="6">
      <t>ゲツガク</t>
    </rPh>
    <rPh sb="6" eb="8">
      <t>クブン</t>
    </rPh>
    <phoneticPr fontId="32"/>
  </si>
  <si>
    <t>１．Ⅱ型(7.5:1)
２．Ⅲ型(10:1)
３．Ⅰ型(6:1)</t>
    <phoneticPr fontId="32"/>
  </si>
  <si>
    <t>１．21人以上40人以下
２．41人以上60人以下
３．61人以上80人以下
４．81人以上
５．20人以下</t>
    <rPh sb="4" eb="5">
      <t>ニン</t>
    </rPh>
    <rPh sb="5" eb="7">
      <t>イジョウ</t>
    </rPh>
    <rPh sb="51" eb="52">
      <t>ニン</t>
    </rPh>
    <rPh sb="52" eb="54">
      <t>イカ</t>
    </rPh>
    <phoneticPr fontId="32"/>
  </si>
  <si>
    <t>評価点区分（※6）</t>
    <rPh sb="0" eb="2">
      <t>ヒョウカ</t>
    </rPh>
    <rPh sb="2" eb="3">
      <t>テン</t>
    </rPh>
    <rPh sb="3" eb="5">
      <t>クブン</t>
    </rPh>
    <phoneticPr fontId="58"/>
  </si>
  <si>
    <t>１．Ⅰ型(7.5:1)
２．Ⅱ型(10:1)</t>
    <phoneticPr fontId="32"/>
  </si>
  <si>
    <t>就労定着率区分（※6）</t>
    <rPh sb="2" eb="4">
      <t>テイチャク</t>
    </rPh>
    <rPh sb="4" eb="5">
      <t>リツ</t>
    </rPh>
    <rPh sb="5" eb="7">
      <t>クブン</t>
    </rPh>
    <phoneticPr fontId="32"/>
  </si>
  <si>
    <t>別紙36</t>
    <rPh sb="0" eb="2">
      <t>ベッシ</t>
    </rPh>
    <phoneticPr fontId="107"/>
  </si>
  <si>
    <t>サービス管理責任者配置等（※5）</t>
    <rPh sb="4" eb="6">
      <t>カンリ</t>
    </rPh>
    <rPh sb="6" eb="8">
      <t>セキニン</t>
    </rPh>
    <rPh sb="8" eb="9">
      <t>シャ</t>
    </rPh>
    <rPh sb="9" eb="11">
      <t>ハイチ</t>
    </rPh>
    <rPh sb="11" eb="12">
      <t>トウ</t>
    </rPh>
    <phoneticPr fontId="32"/>
  </si>
  <si>
    <t>別紙40</t>
    <rPh sb="0" eb="2">
      <t>ベッシ</t>
    </rPh>
    <phoneticPr fontId="107"/>
  </si>
  <si>
    <t>別紙48</t>
    <rPh sb="0" eb="2">
      <t>ベッシ</t>
    </rPh>
    <phoneticPr fontId="107"/>
  </si>
  <si>
    <t>別紙34</t>
    <rPh sb="0" eb="2">
      <t>ベッシ</t>
    </rPh>
    <phoneticPr fontId="107"/>
  </si>
  <si>
    <t>看護職員配置</t>
    <rPh sb="0" eb="2">
      <t>カンゴ</t>
    </rPh>
    <rPh sb="2" eb="4">
      <t>ショクイン</t>
    </rPh>
    <rPh sb="4" eb="6">
      <t>ハイチ</t>
    </rPh>
    <phoneticPr fontId="32"/>
  </si>
  <si>
    <t>別紙47</t>
    <rPh sb="0" eb="2">
      <t>ベッシ</t>
    </rPh>
    <phoneticPr fontId="107"/>
  </si>
  <si>
    <t>別紙17</t>
    <rPh sb="0" eb="2">
      <t>ベッシ</t>
    </rPh>
    <phoneticPr fontId="107"/>
  </si>
  <si>
    <t>身体拘束廃止未実施（※11）</t>
    <phoneticPr fontId="32"/>
  </si>
  <si>
    <t>　１　なし　　２　あり</t>
    <phoneticPr fontId="32"/>
  </si>
  <si>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32"/>
  </si>
  <si>
    <t>定員減少数（　　）</t>
    <rPh sb="0" eb="4">
      <t>テイインゲンショウ</t>
    </rPh>
    <phoneticPr fontId="32"/>
  </si>
  <si>
    <t>地域移行支援体制（定員減少数）</t>
    <rPh sb="9" eb="11">
      <t>テイイン</t>
    </rPh>
    <rPh sb="11" eb="13">
      <t>ゲンショウ</t>
    </rPh>
    <rPh sb="13" eb="14">
      <t>スウ</t>
    </rPh>
    <phoneticPr fontId="32"/>
  </si>
  <si>
    <t>地域移行支援体制</t>
    <phoneticPr fontId="58"/>
  </si>
  <si>
    <t>１を超えて配置した看護職員配置数（　　）</t>
    <rPh sb="9" eb="11">
      <t>カンゴ</t>
    </rPh>
    <rPh sb="11" eb="13">
      <t>ショクイン</t>
    </rPh>
    <rPh sb="13" eb="15">
      <t>ハイチ</t>
    </rPh>
    <rPh sb="15" eb="16">
      <t>スウ</t>
    </rPh>
    <phoneticPr fontId="32"/>
  </si>
  <si>
    <t>夜間看護体制（看護職員配置数）（※12）</t>
    <rPh sb="0" eb="2">
      <t>ヤカン</t>
    </rPh>
    <rPh sb="2" eb="4">
      <t>カンゴ</t>
    </rPh>
    <rPh sb="4" eb="6">
      <t>タイセイ</t>
    </rPh>
    <rPh sb="7" eb="9">
      <t>カンゴ</t>
    </rPh>
    <rPh sb="9" eb="11">
      <t>ショクイン</t>
    </rPh>
    <rPh sb="11" eb="13">
      <t>ハイチ</t>
    </rPh>
    <rPh sb="13" eb="14">
      <t>スウ</t>
    </rPh>
    <phoneticPr fontId="32"/>
  </si>
  <si>
    <t>別紙20</t>
    <rPh sb="0" eb="2">
      <t>ベッシ</t>
    </rPh>
    <phoneticPr fontId="107"/>
  </si>
  <si>
    <t>１．なし　　２．あり</t>
    <phoneticPr fontId="32"/>
  </si>
  <si>
    <t>重度障害者支援Ⅱ・Ⅲ体制</t>
    <rPh sb="0" eb="2">
      <t>ジュウド</t>
    </rPh>
    <rPh sb="2" eb="5">
      <t>ショウガイシャ</t>
    </rPh>
    <rPh sb="5" eb="7">
      <t>シエン</t>
    </rPh>
    <rPh sb="10" eb="12">
      <t>タイセイ</t>
    </rPh>
    <phoneticPr fontId="32"/>
  </si>
  <si>
    <t>１．40人以下
４．81人以上
５．41人以上50人以下
６．51人以上60人以下
７．61人以上70人以下
８．71人以上80人以下</t>
    <phoneticPr fontId="32"/>
  </si>
  <si>
    <t>虐待防止措置未実施</t>
    <phoneticPr fontId="32"/>
  </si>
  <si>
    <t>福祉専門職員配置等（※5）</t>
    <rPh sb="0" eb="2">
      <t>フクシ</t>
    </rPh>
    <rPh sb="2" eb="4">
      <t>センモン</t>
    </rPh>
    <rPh sb="4" eb="6">
      <t>ショクイン</t>
    </rPh>
    <rPh sb="6" eb="8">
      <t>ハイチ</t>
    </rPh>
    <rPh sb="8" eb="9">
      <t>トウ</t>
    </rPh>
    <phoneticPr fontId="32"/>
  </si>
  <si>
    <t>別紙56</t>
    <rPh sb="0" eb="2">
      <t>ベッシ</t>
    </rPh>
    <phoneticPr fontId="107"/>
  </si>
  <si>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32"/>
  </si>
  <si>
    <t>栄養改善体制</t>
    <rPh sb="0" eb="2">
      <t>エイヨウ</t>
    </rPh>
    <rPh sb="2" eb="4">
      <t>カイゼン</t>
    </rPh>
    <rPh sb="4" eb="6">
      <t>タイセイ</t>
    </rPh>
    <phoneticPr fontId="58"/>
  </si>
  <si>
    <t>入浴支援体制</t>
    <rPh sb="0" eb="2">
      <t>ニュウヨク</t>
    </rPh>
    <rPh sb="2" eb="4">
      <t>シエン</t>
    </rPh>
    <rPh sb="4" eb="6">
      <t>タイセイ</t>
    </rPh>
    <phoneticPr fontId="58"/>
  </si>
  <si>
    <t>常勤看護職員等配置（看護職員常勤換算員数）（※14）</t>
    <rPh sb="2" eb="4">
      <t>カンゴ</t>
    </rPh>
    <rPh sb="4" eb="6">
      <t>ショクイン</t>
    </rPh>
    <rPh sb="6" eb="7">
      <t>トウ</t>
    </rPh>
    <rPh sb="7" eb="9">
      <t>ハイチ</t>
    </rPh>
    <rPh sb="10" eb="12">
      <t>カンゴ</t>
    </rPh>
    <rPh sb="12" eb="14">
      <t>ショクイン</t>
    </rPh>
    <phoneticPr fontId="32"/>
  </si>
  <si>
    <t>　１．なし　　３．Ⅱ　　４．Ⅲ　　５．Ⅰ　　６．Ⅰ・Ⅲ　　７．Ⅱ・Ⅲ</t>
    <phoneticPr fontId="32"/>
  </si>
  <si>
    <t>医師配置</t>
    <rPh sb="0" eb="2">
      <t>イシ</t>
    </rPh>
    <rPh sb="2" eb="4">
      <t>ハイチ</t>
    </rPh>
    <phoneticPr fontId="32"/>
  </si>
  <si>
    <t>開所時間減算区分（※4）</t>
    <rPh sb="0" eb="2">
      <t>カイショ</t>
    </rPh>
    <rPh sb="2" eb="4">
      <t>ジカン</t>
    </rPh>
    <rPh sb="4" eb="6">
      <t>ゲンサン</t>
    </rPh>
    <rPh sb="6" eb="8">
      <t>クブン</t>
    </rPh>
    <phoneticPr fontId="32"/>
  </si>
  <si>
    <t>１．Ⅱ型(1.7:1)
２．Ⅲ型(2:1)
３．Ⅳ型(2.5:1)
４．Ⅴ型(3:1)
５．Ⅵ型(3.5:1)
６．Ⅶ型(4:1)
７．Ⅷ型(4.5:1)
８．Ⅸ型(5:1)
９．Ⅹ型(5.5:1)
10．Ⅺ型(6:1)
11．Ⅰ型(1.5:1)</t>
    <rPh sb="115" eb="116">
      <t>ガタ</t>
    </rPh>
    <phoneticPr fontId="32"/>
  </si>
  <si>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32"/>
  </si>
  <si>
    <t>４．81人以上
５．20人以下
６．21人以上30人以下
７．31人以上40人以下
８．41人以上50人以下
９．51人以上60人以下
１０．61人以上70人以下
１１．71人以上80人以下</t>
    <phoneticPr fontId="32"/>
  </si>
  <si>
    <t>１．Ⅰ型
２．Ⅱ型
３．Ⅲ型
４．Ⅳ型
５．Ⅴ型</t>
    <phoneticPr fontId="32"/>
  </si>
  <si>
    <t>１．40人以下
２．41人以上60人以下
３．61人以上80人以下
４．81人以上</t>
    <phoneticPr fontId="32"/>
  </si>
  <si>
    <t>　１．非該当　　２．該当</t>
    <phoneticPr fontId="32"/>
  </si>
  <si>
    <t>特定事業所（経過措置対象）（※9）</t>
    <rPh sb="0" eb="2">
      <t>トクテイ</t>
    </rPh>
    <rPh sb="2" eb="5">
      <t>ジギョウショ</t>
    </rPh>
    <rPh sb="6" eb="8">
      <t>ケイカ</t>
    </rPh>
    <rPh sb="8" eb="10">
      <t>ソチ</t>
    </rPh>
    <rPh sb="10" eb="12">
      <t>タイショウ</t>
    </rPh>
    <phoneticPr fontId="32"/>
  </si>
  <si>
    <t>１．なし　　２．あり</t>
    <phoneticPr fontId="58"/>
  </si>
  <si>
    <t>身体拘束廃止未実施</t>
    <rPh sb="0" eb="2">
      <t>シンタイ</t>
    </rPh>
    <rPh sb="2" eb="4">
      <t>コウソク</t>
    </rPh>
    <rPh sb="4" eb="6">
      <t>ハイシ</t>
    </rPh>
    <rPh sb="6" eb="9">
      <t>ミジッシ</t>
    </rPh>
    <phoneticPr fontId="32"/>
  </si>
  <si>
    <t>各サービス共通</t>
    <rPh sb="0" eb="1">
      <t>カク</t>
    </rPh>
    <rPh sb="5" eb="7">
      <t>キョウツウ</t>
    </rPh>
    <phoneticPr fontId="32"/>
  </si>
  <si>
    <t>添付書類</t>
    <rPh sb="0" eb="2">
      <t>テンプ</t>
    </rPh>
    <rPh sb="2" eb="4">
      <t>ショルイ</t>
    </rPh>
    <phoneticPr fontId="107"/>
  </si>
  <si>
    <t>人員配置区分
（※2）</t>
    <rPh sb="0" eb="2">
      <t>ジンイン</t>
    </rPh>
    <rPh sb="2" eb="4">
      <t>ハイチ</t>
    </rPh>
    <rPh sb="4" eb="6">
      <t>クブン</t>
    </rPh>
    <phoneticPr fontId="32"/>
  </si>
  <si>
    <t>多機能型等
　　定員区分（※1）</t>
    <rPh sb="0" eb="3">
      <t>タキノウ</t>
    </rPh>
    <rPh sb="3" eb="4">
      <t>ガタ</t>
    </rPh>
    <rPh sb="4" eb="5">
      <t>トウ</t>
    </rPh>
    <rPh sb="8" eb="10">
      <t>テイイン</t>
    </rPh>
    <rPh sb="10" eb="12">
      <t>クブン</t>
    </rPh>
    <phoneticPr fontId="32"/>
  </si>
  <si>
    <t>提供サービス</t>
    <rPh sb="0" eb="2">
      <t>テイキョウ</t>
    </rPh>
    <phoneticPr fontId="32"/>
  </si>
  <si>
    <t>特例対象（※3）</t>
    <rPh sb="0" eb="2">
      <t>トクレイ</t>
    </rPh>
    <rPh sb="2" eb="4">
      <t>タイショウ</t>
    </rPh>
    <phoneticPr fontId="32"/>
  </si>
  <si>
    <t>職場適応援助者養成研修修了者配置体制</t>
    <rPh sb="16" eb="18">
      <t>タイセイ</t>
    </rPh>
    <phoneticPr fontId="32"/>
  </si>
  <si>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2"/>
  </si>
  <si>
    <t>（参考様式５）</t>
    <phoneticPr fontId="32"/>
  </si>
  <si>
    <t>R7.4～</t>
    <phoneticPr fontId="107"/>
  </si>
  <si>
    <t>年</t>
    <rPh sb="0" eb="1">
      <t>ネン</t>
    </rPh>
    <phoneticPr fontId="107"/>
  </si>
  <si>
    <t>月</t>
    <rPh sb="0" eb="1">
      <t>ツキ</t>
    </rPh>
    <phoneticPr fontId="107"/>
  </si>
  <si>
    <t>日</t>
    <rPh sb="0" eb="1">
      <t>ヒ</t>
    </rPh>
    <phoneticPr fontId="107"/>
  </si>
  <si>
    <t>※証明した日を記載してください。</t>
    <rPh sb="1" eb="3">
      <t>ショウメイ</t>
    </rPh>
    <rPh sb="5" eb="6">
      <t>ヒ</t>
    </rPh>
    <rPh sb="7" eb="9">
      <t>キサイ</t>
    </rPh>
    <phoneticPr fontId="107"/>
  </si>
  <si>
    <t>法人の所在地</t>
    <rPh sb="0" eb="2">
      <t>ホウジン</t>
    </rPh>
    <rPh sb="3" eb="6">
      <t>ショザイチ</t>
    </rPh>
    <phoneticPr fontId="32"/>
  </si>
  <si>
    <t>法人の名称</t>
    <rPh sb="0" eb="2">
      <t>ホウジン</t>
    </rPh>
    <phoneticPr fontId="107"/>
  </si>
  <si>
    <t>代表者の職名・氏名</t>
    <rPh sb="0" eb="3">
      <t>ダイヒョウシャ</t>
    </rPh>
    <rPh sb="4" eb="6">
      <t>ショクメイ</t>
    </rPh>
    <rPh sb="7" eb="9">
      <t>シメイ</t>
    </rPh>
    <phoneticPr fontId="32"/>
  </si>
  <si>
    <t>証明担当者氏名</t>
    <rPh sb="0" eb="2">
      <t>ショウメイ</t>
    </rPh>
    <rPh sb="2" eb="5">
      <t>タントウシャ</t>
    </rPh>
    <rPh sb="5" eb="7">
      <t>シメイ</t>
    </rPh>
    <phoneticPr fontId="32"/>
  </si>
  <si>
    <t>担当電話番号</t>
    <rPh sb="0" eb="2">
      <t>タントウ</t>
    </rPh>
    <rPh sb="2" eb="4">
      <t>デンワ</t>
    </rPh>
    <rPh sb="4" eb="6">
      <t>バンゴウ</t>
    </rPh>
    <phoneticPr fontId="32"/>
  </si>
  <si>
    <t>※記載事項の不備や確認等のために、神戸市から証明者に確認させていただくことがあります。データ又は紙で保存いただき、照会時にはご協力をお願いします。</t>
    <rPh sb="1" eb="3">
      <t>キサイ</t>
    </rPh>
    <rPh sb="3" eb="5">
      <t>ジコウ</t>
    </rPh>
    <rPh sb="6" eb="8">
      <t>フビ</t>
    </rPh>
    <rPh sb="9" eb="11">
      <t>カクニン</t>
    </rPh>
    <rPh sb="11" eb="12">
      <t>トウ</t>
    </rPh>
    <rPh sb="17" eb="20">
      <t>コウベシ</t>
    </rPh>
    <rPh sb="22" eb="25">
      <t>ショウメイシャ</t>
    </rPh>
    <rPh sb="26" eb="28">
      <t>カクニン</t>
    </rPh>
    <rPh sb="46" eb="47">
      <t>マタ</t>
    </rPh>
    <rPh sb="48" eb="49">
      <t>カミ</t>
    </rPh>
    <rPh sb="50" eb="52">
      <t>ホゾン</t>
    </rPh>
    <rPh sb="57" eb="60">
      <t>ショウカイジ</t>
    </rPh>
    <rPh sb="63" eb="65">
      <t>キョウリョク</t>
    </rPh>
    <rPh sb="67" eb="68">
      <t>ネガ</t>
    </rPh>
    <phoneticPr fontId="107"/>
  </si>
  <si>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32"/>
  </si>
  <si>
    <r>
      <t>(生年月日　</t>
    </r>
    <r>
      <rPr>
        <sz val="11"/>
        <rFont val="ＭＳ ゴシック"/>
        <family val="3"/>
        <charset val="128"/>
      </rPr>
      <t>　　　　年   月   日）</t>
    </r>
    <phoneticPr fontId="107"/>
  </si>
  <si>
    <t>施設・事業所の種別（</t>
    <rPh sb="0" eb="2">
      <t>シセツ</t>
    </rPh>
    <rPh sb="3" eb="6">
      <t>ジギョウショ</t>
    </rPh>
    <rPh sb="7" eb="9">
      <t>シュベツ</t>
    </rPh>
    <phoneticPr fontId="32"/>
  </si>
  <si>
    <t>　　　年　　月　　日～　　　　年　　月　　日（　　年　　月間）</t>
    <rPh sb="3" eb="4">
      <t>ネン</t>
    </rPh>
    <rPh sb="6" eb="7">
      <t>ガツ</t>
    </rPh>
    <rPh sb="9" eb="10">
      <t>ニチ</t>
    </rPh>
    <rPh sb="15" eb="16">
      <t>ネン</t>
    </rPh>
    <rPh sb="18" eb="19">
      <t>ガツ</t>
    </rPh>
    <rPh sb="21" eb="22">
      <t>ニチ</t>
    </rPh>
    <rPh sb="25" eb="26">
      <t>ネン</t>
    </rPh>
    <rPh sb="28" eb="29">
      <t>ゲツ</t>
    </rPh>
    <rPh sb="29" eb="30">
      <t>カン</t>
    </rPh>
    <phoneticPr fontId="32"/>
  </si>
  <si>
    <t>うち業務に従事した日数</t>
    <rPh sb="2" eb="4">
      <t>ギョウム</t>
    </rPh>
    <rPh sb="5" eb="7">
      <t>ジュウジ</t>
    </rPh>
    <rPh sb="9" eb="11">
      <t>ニッスウ</t>
    </rPh>
    <phoneticPr fontId="32"/>
  </si>
  <si>
    <t>※休日、休暇等を除いて、実際に実務経験の対象となる業務に従事した日数を正確に記載してください。</t>
    <rPh sb="1" eb="3">
      <t>キュウジツ</t>
    </rPh>
    <rPh sb="4" eb="7">
      <t>キュウカトウ</t>
    </rPh>
    <rPh sb="8" eb="9">
      <t>ノゾ</t>
    </rPh>
    <rPh sb="12" eb="14">
      <t>ジッサイ</t>
    </rPh>
    <rPh sb="15" eb="19">
      <t>ジツムケイケン</t>
    </rPh>
    <rPh sb="20" eb="22">
      <t>タイショウ</t>
    </rPh>
    <rPh sb="25" eb="27">
      <t>ギョウム</t>
    </rPh>
    <rPh sb="28" eb="30">
      <t>ジュウジ</t>
    </rPh>
    <rPh sb="32" eb="34">
      <t>ニッスウ</t>
    </rPh>
    <rPh sb="35" eb="37">
      <t>セイカク</t>
    </rPh>
    <rPh sb="38" eb="40">
      <t>キサイ</t>
    </rPh>
    <phoneticPr fontId="107"/>
  </si>
  <si>
    <t>職　名（</t>
    <rPh sb="0" eb="1">
      <t>ショク</t>
    </rPh>
    <rPh sb="2" eb="3">
      <t>ナ</t>
    </rPh>
    <phoneticPr fontId="32"/>
  </si>
  <si>
    <t>（注）</t>
    <rPh sb="1" eb="2">
      <t>チュウ</t>
    </rPh>
    <phoneticPr fontId="32"/>
  </si>
  <si>
    <t>「施設又は事業所名」欄の施設・事業所の種別には、指定や認可を受けた事業等の種別を記入すること。
（例：放課後等デイサービス、児童発達支援、居宅介護、訪問介護など）</t>
    <rPh sb="1" eb="3">
      <t>シセツ</t>
    </rPh>
    <rPh sb="3" eb="4">
      <t>マタ</t>
    </rPh>
    <rPh sb="5" eb="8">
      <t>ジギョウショ</t>
    </rPh>
    <rPh sb="8" eb="9">
      <t>メイ</t>
    </rPh>
    <rPh sb="10" eb="11">
      <t>ラン</t>
    </rPh>
    <rPh sb="12" eb="14">
      <t>シセツ</t>
    </rPh>
    <rPh sb="15" eb="18">
      <t>ジギョウショ</t>
    </rPh>
    <rPh sb="19" eb="21">
      <t>シュベツ</t>
    </rPh>
    <rPh sb="24" eb="26">
      <t>シテイ</t>
    </rPh>
    <rPh sb="27" eb="29">
      <t>ニンカ</t>
    </rPh>
    <rPh sb="30" eb="31">
      <t>ウ</t>
    </rPh>
    <rPh sb="33" eb="35">
      <t>ジギョウ</t>
    </rPh>
    <rPh sb="35" eb="36">
      <t>トウ</t>
    </rPh>
    <rPh sb="37" eb="39">
      <t>シュベツ</t>
    </rPh>
    <rPh sb="40" eb="42">
      <t>キニュウ</t>
    </rPh>
    <rPh sb="49" eb="50">
      <t>レイ</t>
    </rPh>
    <rPh sb="51" eb="55">
      <t>ホウカゴトウ</t>
    </rPh>
    <rPh sb="62" eb="64">
      <t>ジドウ</t>
    </rPh>
    <rPh sb="64" eb="66">
      <t>ハッタツ</t>
    </rPh>
    <rPh sb="66" eb="68">
      <t>シエン</t>
    </rPh>
    <rPh sb="69" eb="71">
      <t>キョタク</t>
    </rPh>
    <rPh sb="71" eb="73">
      <t>カイゴ</t>
    </rPh>
    <rPh sb="74" eb="76">
      <t>ホウモン</t>
    </rPh>
    <rPh sb="76" eb="78">
      <t>カイゴ</t>
    </rPh>
    <phoneticPr fontId="32"/>
  </si>
  <si>
    <r>
      <t>「業務期間」欄は、証明を受ける者が要援護者に対する</t>
    </r>
    <r>
      <rPr>
        <b/>
        <sz val="9"/>
        <rFont val="ＭＳ Ｐゴシック"/>
        <family val="3"/>
        <charset val="128"/>
      </rPr>
      <t>直接的な支援を行っていた期間</t>
    </r>
    <r>
      <rPr>
        <sz val="9"/>
        <rFont val="ＭＳ Ｐゴシック"/>
        <family val="3"/>
        <charset val="128"/>
      </rPr>
      <t>を記入すること。
（産休・育休・療養休暇や長期研修期間等は業務期間となりません）</t>
    </r>
    <rPh sb="1" eb="3">
      <t>ギョウム</t>
    </rPh>
    <rPh sb="3" eb="5">
      <t>キカン</t>
    </rPh>
    <rPh sb="6" eb="7">
      <t>ラン</t>
    </rPh>
    <rPh sb="9" eb="11">
      <t>ショウメイ</t>
    </rPh>
    <rPh sb="12" eb="13">
      <t>ウ</t>
    </rPh>
    <rPh sb="15" eb="16">
      <t>シャ</t>
    </rPh>
    <rPh sb="17" eb="18">
      <t>ヨウ</t>
    </rPh>
    <rPh sb="18" eb="20">
      <t>エンゴ</t>
    </rPh>
    <rPh sb="20" eb="21">
      <t>シャ</t>
    </rPh>
    <rPh sb="22" eb="23">
      <t>タイ</t>
    </rPh>
    <rPh sb="25" eb="28">
      <t>チョクセツテキ</t>
    </rPh>
    <rPh sb="29" eb="31">
      <t>シエン</t>
    </rPh>
    <rPh sb="32" eb="33">
      <t>オコナ</t>
    </rPh>
    <rPh sb="37" eb="39">
      <t>キカン</t>
    </rPh>
    <rPh sb="40" eb="42">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32"/>
  </si>
  <si>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2"/>
  </si>
  <si>
    <t>「業務内容」欄は、看護師、生活指導員等の職名を記入し、業務内容について、老人デイサービス事業における○○業務、○○実施要綱の○○事業の○○業務等具体的に記入すること。</t>
    <phoneticPr fontId="32"/>
  </si>
  <si>
    <t>証明内容を訂正した場合は、二重線で消し、証明権者の職印を押印してください。なお、修正液による訂正は認められません。</t>
    <rPh sb="0" eb="2">
      <t>ショウメイ</t>
    </rPh>
    <rPh sb="2" eb="4">
      <t>ナイヨウ</t>
    </rPh>
    <rPh sb="5" eb="7">
      <t>テイセイ</t>
    </rPh>
    <rPh sb="9" eb="11">
      <t>バアイ</t>
    </rPh>
    <rPh sb="13" eb="16">
      <t>ニジュウセン</t>
    </rPh>
    <rPh sb="17" eb="18">
      <t>ケ</t>
    </rPh>
    <rPh sb="20" eb="22">
      <t>ショウメイ</t>
    </rPh>
    <rPh sb="22" eb="23">
      <t>ケン</t>
    </rPh>
    <rPh sb="23" eb="24">
      <t>シャ</t>
    </rPh>
    <rPh sb="25" eb="27">
      <t>ショクイン</t>
    </rPh>
    <rPh sb="28" eb="30">
      <t>オウイン</t>
    </rPh>
    <rPh sb="40" eb="43">
      <t>シュウセイエキ</t>
    </rPh>
    <rPh sb="46" eb="48">
      <t>テイセイ</t>
    </rPh>
    <rPh sb="49" eb="50">
      <t>ミト</t>
    </rPh>
    <phoneticPr fontId="32"/>
  </si>
  <si>
    <t>【本人確認欄】　上記の証明内容に関しては、事実と相違ありません。（自筆で記入すること）</t>
    <rPh sb="1" eb="3">
      <t>ホンニン</t>
    </rPh>
    <rPh sb="3" eb="5">
      <t>カクニン</t>
    </rPh>
    <rPh sb="5" eb="6">
      <t>ラン</t>
    </rPh>
    <rPh sb="8" eb="10">
      <t>ジョウキ</t>
    </rPh>
    <rPh sb="11" eb="13">
      <t>ショウメイ</t>
    </rPh>
    <rPh sb="13" eb="15">
      <t>ナイヨウ</t>
    </rPh>
    <rPh sb="16" eb="17">
      <t>カン</t>
    </rPh>
    <rPh sb="21" eb="23">
      <t>ジジツ</t>
    </rPh>
    <rPh sb="24" eb="26">
      <t>ソウイ</t>
    </rPh>
    <rPh sb="33" eb="35">
      <t>ジヒツ</t>
    </rPh>
    <rPh sb="36" eb="38">
      <t>キニュウ</t>
    </rPh>
    <phoneticPr fontId="107"/>
  </si>
  <si>
    <r>
      <rPr>
        <sz val="11"/>
        <rFont val="ＭＳ ゴシック"/>
        <family val="3"/>
        <charset val="128"/>
      </rPr>
      <t>氏名</t>
    </r>
    <r>
      <rPr>
        <sz val="9"/>
        <rFont val="ＭＳ ゴシック"/>
        <family val="3"/>
        <charset val="128"/>
      </rPr>
      <t xml:space="preserve">
</t>
    </r>
    <r>
      <rPr>
        <b/>
        <sz val="8"/>
        <rFont val="ＭＳ ゴシック"/>
        <family val="3"/>
        <charset val="128"/>
      </rPr>
      <t>（証明された本人氏名）</t>
    </r>
    <rPh sb="0" eb="2">
      <t>シメイ</t>
    </rPh>
    <rPh sb="4" eb="6">
      <t>ショウメイ</t>
    </rPh>
    <rPh sb="9" eb="11">
      <t>ホンニン</t>
    </rPh>
    <rPh sb="11" eb="13">
      <t>シメイ</t>
    </rPh>
    <phoneticPr fontId="107"/>
  </si>
  <si>
    <t>現住所</t>
    <rPh sb="0" eb="3">
      <t>ゲンジュウショ</t>
    </rPh>
    <phoneticPr fontId="107"/>
  </si>
  <si>
    <t>就労選択支援</t>
    <rPh sb="0" eb="2">
      <t>シュウロウ</t>
    </rPh>
    <rPh sb="2" eb="4">
      <t>センタク</t>
    </rPh>
    <rPh sb="4" eb="6">
      <t>シエン</t>
    </rPh>
    <phoneticPr fontId="107"/>
  </si>
  <si>
    <t>　１．なし　  ２．あり</t>
  </si>
  <si>
    <t>業務継続計画未策定（※16）</t>
    <phoneticPr fontId="107"/>
  </si>
  <si>
    <t>特定事業所集中</t>
    <rPh sb="0" eb="2">
      <t>トクテイ</t>
    </rPh>
    <rPh sb="2" eb="5">
      <t>ジギョウショ</t>
    </rPh>
    <rPh sb="5" eb="7">
      <t>シュウチュウ</t>
    </rPh>
    <phoneticPr fontId="32"/>
  </si>
  <si>
    <t>就労選択支援</t>
    <rPh sb="0" eb="2">
      <t>シュウロウ</t>
    </rPh>
    <rPh sb="2" eb="4">
      <t>センタク</t>
    </rPh>
    <rPh sb="4" eb="6">
      <t>シエン</t>
    </rPh>
    <phoneticPr fontId="32"/>
  </si>
  <si>
    <t>別紙様式第一号</t>
    <rPh sb="0" eb="2">
      <t>ベッシ</t>
    </rPh>
    <rPh sb="2" eb="4">
      <t>ヨウシキ</t>
    </rPh>
    <rPh sb="4" eb="5">
      <t>ダイ</t>
    </rPh>
    <rPh sb="5" eb="7">
      <t>イチゴウ</t>
    </rPh>
    <phoneticPr fontId="137"/>
  </si>
  <si>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</si>
  <si>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38"/>
  </si>
  <si>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37"/>
  </si>
  <si>
    <t>指定</t>
  </si>
  <si>
    <t>申請書</t>
    <rPh sb="0" eb="3">
      <t>シンセイショ</t>
    </rPh>
    <phoneticPr fontId="58"/>
  </si>
  <si>
    <t>年</t>
    <rPh sb="0" eb="1">
      <t>ネン</t>
    </rPh>
    <phoneticPr fontId="137"/>
  </si>
  <si>
    <t>月</t>
    <rPh sb="0" eb="1">
      <t>ガツ</t>
    </rPh>
    <phoneticPr fontId="137"/>
  </si>
  <si>
    <t>日</t>
    <rPh sb="0" eb="1">
      <t>ニチ</t>
    </rPh>
    <phoneticPr fontId="137"/>
  </si>
  <si>
    <t>所在地</t>
    <rPh sb="0" eb="3">
      <t>ショザイチ</t>
    </rPh>
    <phoneticPr fontId="137"/>
  </si>
  <si>
    <t>申請者</t>
    <rPh sb="0" eb="3">
      <t>シンセイシャ</t>
    </rPh>
    <phoneticPr fontId="58"/>
  </si>
  <si>
    <t>名　称</t>
    <rPh sb="0" eb="1">
      <t>メイ</t>
    </rPh>
    <rPh sb="2" eb="3">
      <t>ショウ</t>
    </rPh>
    <phoneticPr fontId="137"/>
  </si>
  <si>
    <t>代表者</t>
    <rPh sb="0" eb="3">
      <t>ダイヒョウシャ</t>
    </rPh>
    <phoneticPr fontId="137"/>
  </si>
  <si>
    <t>表題の事業所・施設に係る指定/指定の更新/指定の変更を受けたいので、下記のとおり、関係書類を添えて申請します。</t>
    <rPh sb="24" eb="26">
      <t>ヘンコウ</t>
    </rPh>
    <phoneticPr fontId="137"/>
  </si>
  <si>
    <t>法人番号(13桁)</t>
    <rPh sb="0" eb="2">
      <t>ホウジン</t>
    </rPh>
    <rPh sb="2" eb="4">
      <t>バンゴウ</t>
    </rPh>
    <rPh sb="7" eb="8">
      <t>ケタ</t>
    </rPh>
    <phoneticPr fontId="58"/>
  </si>
  <si>
    <t>申請者(設置者)</t>
    <rPh sb="0" eb="3">
      <t>シンセイシャ</t>
    </rPh>
    <rPh sb="4" eb="7">
      <t>セッチシャ</t>
    </rPh>
    <phoneticPr fontId="137"/>
  </si>
  <si>
    <t>フリガナ</t>
    <phoneticPr fontId="137"/>
  </si>
  <si>
    <t>名称</t>
    <rPh sb="0" eb="2">
      <t>メイショウ</t>
    </rPh>
    <phoneticPr fontId="137"/>
  </si>
  <si>
    <t>主たる事務所の所在地</t>
    <rPh sb="0" eb="1">
      <t>シュ</t>
    </rPh>
    <rPh sb="3" eb="5">
      <t>ジム</t>
    </rPh>
    <rPh sb="5" eb="6">
      <t>ショ</t>
    </rPh>
    <rPh sb="7" eb="10">
      <t>ショザイチ</t>
    </rPh>
    <phoneticPr fontId="137"/>
  </si>
  <si>
    <t>(郵便番号</t>
    <rPh sb="1" eb="5">
      <t>ユウビンバンゴウ</t>
    </rPh>
    <phoneticPr fontId="137"/>
  </si>
  <si>
    <t>-</t>
    <phoneticPr fontId="137"/>
  </si>
  <si>
    <t>）</t>
    <phoneticPr fontId="58"/>
  </si>
  <si>
    <t>連絡先</t>
    <rPh sb="0" eb="3">
      <t>レンラクサキ</t>
    </rPh>
    <phoneticPr fontId="137"/>
  </si>
  <si>
    <t>　　　　　　　　(内線)</t>
    <rPh sb="9" eb="11">
      <t>ナイセン</t>
    </rPh>
    <phoneticPr fontId="137"/>
  </si>
  <si>
    <t>E-mailアドレス</t>
  </si>
  <si>
    <t>法人等の種類</t>
    <rPh sb="0" eb="2">
      <t>ホウジン</t>
    </rPh>
    <rPh sb="2" eb="3">
      <t>ナド</t>
    </rPh>
    <rPh sb="4" eb="6">
      <t>シュルイ</t>
    </rPh>
    <phoneticPr fontId="137"/>
  </si>
  <si>
    <t>代表者の職名・氏名・生年月日</t>
  </si>
  <si>
    <t>職名</t>
    <rPh sb="0" eb="2">
      <t>ショクメイ</t>
    </rPh>
    <phoneticPr fontId="137"/>
  </si>
  <si>
    <t>生年月日</t>
    <rPh sb="0" eb="2">
      <t>セイネン</t>
    </rPh>
    <rPh sb="2" eb="4">
      <t>ガッピ</t>
    </rPh>
    <phoneticPr fontId="137"/>
  </si>
  <si>
    <t>氏名</t>
    <rPh sb="0" eb="2">
      <t>シメイ</t>
    </rPh>
    <phoneticPr fontId="137"/>
  </si>
  <si>
    <t>代表者の住所</t>
    <rPh sb="0" eb="3">
      <t>ダイヒョウシャ</t>
    </rPh>
    <rPh sb="4" eb="6">
      <t>ジュウショ</t>
    </rPh>
    <phoneticPr fontId="137"/>
  </si>
  <si>
    <t>指定を受けようとする事業所・施設の種類</t>
    <rPh sb="0" eb="2">
      <t>シテイ</t>
    </rPh>
    <rPh sb="3" eb="4">
      <t>ウ</t>
    </rPh>
    <rPh sb="10" eb="13">
      <t>ジギョウショ</t>
    </rPh>
    <rPh sb="14" eb="16">
      <t>シセツ</t>
    </rPh>
    <rPh sb="17" eb="19">
      <t>シュルイ</t>
    </rPh>
    <phoneticPr fontId="137"/>
  </si>
  <si>
    <t>事業所(施設)の所在地</t>
    <rPh sb="0" eb="3">
      <t>ジギョウショ</t>
    </rPh>
    <rPh sb="4" eb="6">
      <t>シセツ</t>
    </rPh>
    <phoneticPr fontId="137"/>
  </si>
  <si>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37"/>
  </si>
  <si>
    <t>同一所在地において
行う事業等の種類</t>
    <phoneticPr fontId="137"/>
  </si>
  <si>
    <t>今回の指定(更新・変更)申請をする対象事業等に○</t>
    <rPh sb="0" eb="2">
      <t>コンカイ</t>
    </rPh>
    <rPh sb="3" eb="5">
      <t>シテイ</t>
    </rPh>
    <rPh sb="12" eb="14">
      <t>シンセイ</t>
    </rPh>
    <rPh sb="17" eb="19">
      <t>タイショウ</t>
    </rPh>
    <rPh sb="19" eb="22">
      <t>ジギョウトウ</t>
    </rPh>
    <phoneticPr fontId="137"/>
  </si>
  <si>
    <t>既に指定を受けている事業に○</t>
    <rPh sb="0" eb="1">
      <t>スデ</t>
    </rPh>
    <rPh sb="2" eb="4">
      <t>シテイ</t>
    </rPh>
    <rPh sb="5" eb="6">
      <t>ウ</t>
    </rPh>
    <rPh sb="10" eb="12">
      <t>ジギョウ</t>
    </rPh>
    <phoneticPr fontId="137"/>
  </si>
  <si>
    <t>事業の開始予定年月日</t>
    <rPh sb="0" eb="2">
      <t>ジギョウ</t>
    </rPh>
    <rPh sb="3" eb="7">
      <t>カイシヨテイ</t>
    </rPh>
    <rPh sb="7" eb="10">
      <t>ネンガッピ</t>
    </rPh>
    <phoneticPr fontId="58"/>
  </si>
  <si>
    <t>本申請書に添付して提出する様式(付表)</t>
    <rPh sb="0" eb="4">
      <t>ホンシンセイショ</t>
    </rPh>
    <rPh sb="5" eb="7">
      <t>テンプ</t>
    </rPh>
    <rPh sb="9" eb="11">
      <t>テイシュツ</t>
    </rPh>
    <rPh sb="13" eb="15">
      <t>ヨウシキ</t>
    </rPh>
    <rPh sb="16" eb="18">
      <t>フヒョウ</t>
    </rPh>
    <phoneticPr fontId="58"/>
  </si>
  <si>
    <t>共生型サービスの指定を申請するものに○</t>
    <rPh sb="0" eb="3">
      <t>キョウセイガタ</t>
    </rPh>
    <rPh sb="8" eb="10">
      <t>シテイ</t>
    </rPh>
    <rPh sb="11" eb="13">
      <t>シンセイ</t>
    </rPh>
    <phoneticPr fontId="137"/>
  </si>
  <si>
    <t>指定障害福祉サービス事業所</t>
    <phoneticPr fontId="58"/>
  </si>
  <si>
    <t>居宅介護</t>
    <rPh sb="0" eb="4">
      <t>キョタクカイゴ</t>
    </rPh>
    <phoneticPr fontId="58"/>
  </si>
  <si>
    <t>付表１</t>
    <rPh sb="0" eb="2">
      <t>フヒョウ</t>
    </rPh>
    <phoneticPr fontId="137"/>
  </si>
  <si>
    <t>重度訪問介護</t>
    <rPh sb="0" eb="6">
      <t>ジュウドホウモンカイゴ</t>
    </rPh>
    <phoneticPr fontId="58"/>
  </si>
  <si>
    <t>同行援護</t>
    <rPh sb="0" eb="4">
      <t>ドウコウエンゴ</t>
    </rPh>
    <phoneticPr fontId="58"/>
  </si>
  <si>
    <t>行動援護</t>
    <rPh sb="0" eb="2">
      <t>コウドウ</t>
    </rPh>
    <rPh sb="2" eb="4">
      <t>エンゴ</t>
    </rPh>
    <phoneticPr fontId="58"/>
  </si>
  <si>
    <t>療養介護</t>
    <rPh sb="0" eb="4">
      <t>リョウヨウカイゴ</t>
    </rPh>
    <phoneticPr fontId="58"/>
  </si>
  <si>
    <t>付表２</t>
    <rPh sb="0" eb="2">
      <t>フヒョウ</t>
    </rPh>
    <phoneticPr fontId="137"/>
  </si>
  <si>
    <t>生活介護</t>
    <rPh sb="0" eb="4">
      <t>セイカツカイゴ</t>
    </rPh>
    <phoneticPr fontId="58"/>
  </si>
  <si>
    <t>付表３</t>
    <rPh sb="0" eb="2">
      <t>フヒョウ</t>
    </rPh>
    <phoneticPr fontId="137"/>
  </si>
  <si>
    <t>短期入所</t>
    <rPh sb="0" eb="4">
      <t>タンキニュウショ</t>
    </rPh>
    <phoneticPr fontId="58"/>
  </si>
  <si>
    <t>付表４</t>
    <rPh sb="0" eb="2">
      <t>フヒョウ</t>
    </rPh>
    <phoneticPr fontId="137"/>
  </si>
  <si>
    <t>重度障害者等包括支援</t>
    <rPh sb="0" eb="2">
      <t>ジュウド</t>
    </rPh>
    <rPh sb="2" eb="5">
      <t>ショウガイシャ</t>
    </rPh>
    <rPh sb="5" eb="6">
      <t>トウ</t>
    </rPh>
    <rPh sb="6" eb="8">
      <t>ホウカツ</t>
    </rPh>
    <rPh sb="8" eb="10">
      <t>シエン</t>
    </rPh>
    <phoneticPr fontId="58"/>
  </si>
  <si>
    <t>付表５</t>
    <rPh sb="0" eb="2">
      <t>フヒョウ</t>
    </rPh>
    <phoneticPr fontId="137"/>
  </si>
  <si>
    <t>自立訓練(機能訓練)</t>
    <rPh sb="0" eb="2">
      <t>ジリツ</t>
    </rPh>
    <rPh sb="2" eb="4">
      <t>クンレン</t>
    </rPh>
    <rPh sb="5" eb="9">
      <t>キノウクンレン</t>
    </rPh>
    <phoneticPr fontId="58"/>
  </si>
  <si>
    <t>自立訓練(生活訓練)</t>
    <rPh sb="0" eb="2">
      <t>ジリツ</t>
    </rPh>
    <rPh sb="2" eb="4">
      <t>クンレン</t>
    </rPh>
    <rPh sb="5" eb="7">
      <t>セイカツ</t>
    </rPh>
    <rPh sb="7" eb="9">
      <t>クンレン</t>
    </rPh>
    <phoneticPr fontId="58"/>
  </si>
  <si>
    <t>就労選択支援</t>
    <rPh sb="0" eb="2">
      <t>シュウロウ</t>
    </rPh>
    <rPh sb="2" eb="4">
      <t>センタク</t>
    </rPh>
    <rPh sb="4" eb="6">
      <t>シエン</t>
    </rPh>
    <phoneticPr fontId="58"/>
  </si>
  <si>
    <t>付表７</t>
    <rPh sb="0" eb="2">
      <t>フヒョウ</t>
    </rPh>
    <phoneticPr fontId="137"/>
  </si>
  <si>
    <t>就労移行支援</t>
    <rPh sb="0" eb="6">
      <t>シュウロウイコウシエン</t>
    </rPh>
    <phoneticPr fontId="58"/>
  </si>
  <si>
    <t>付表８</t>
    <rPh sb="0" eb="2">
      <t>フヒョウ</t>
    </rPh>
    <phoneticPr fontId="137"/>
  </si>
  <si>
    <t>就労継続支援Ａ型</t>
    <rPh sb="0" eb="6">
      <t>シュウロウケイゾクシエン</t>
    </rPh>
    <rPh sb="7" eb="8">
      <t>ガタ</t>
    </rPh>
    <phoneticPr fontId="58"/>
  </si>
  <si>
    <t>付表９</t>
    <rPh sb="0" eb="2">
      <t>フヒョウ</t>
    </rPh>
    <phoneticPr fontId="137"/>
  </si>
  <si>
    <t>就労継続支援Ｂ型</t>
    <rPh sb="0" eb="6">
      <t>シュウロウケイゾクシエン</t>
    </rPh>
    <rPh sb="7" eb="8">
      <t>ガタ</t>
    </rPh>
    <phoneticPr fontId="58"/>
  </si>
  <si>
    <t>就労定着支援</t>
    <rPh sb="0" eb="2">
      <t>シュウロウ</t>
    </rPh>
    <rPh sb="2" eb="6">
      <t>テイチャクシエン</t>
    </rPh>
    <phoneticPr fontId="58"/>
  </si>
  <si>
    <t>自立生活援助</t>
    <rPh sb="0" eb="2">
      <t>ジリツ</t>
    </rPh>
    <rPh sb="2" eb="4">
      <t>セイカツ</t>
    </rPh>
    <rPh sb="4" eb="6">
      <t>エンジョ</t>
    </rPh>
    <phoneticPr fontId="58"/>
  </si>
  <si>
    <t>付表１１</t>
  </si>
  <si>
    <t>共同生活援助</t>
    <rPh sb="0" eb="6">
      <t>キョウドウセイカツエンジョ</t>
    </rPh>
    <phoneticPr fontId="58"/>
  </si>
  <si>
    <t>付表１２</t>
    <rPh sb="0" eb="2">
      <t>フヒョウ</t>
    </rPh>
    <phoneticPr fontId="137"/>
  </si>
  <si>
    <t>指定障害者支援施設(施設入所支援)</t>
    <rPh sb="0" eb="2">
      <t>シテイ</t>
    </rPh>
    <rPh sb="2" eb="5">
      <t>ショウガイシャ</t>
    </rPh>
    <rPh sb="5" eb="9">
      <t>シエンシセツ</t>
    </rPh>
    <phoneticPr fontId="58"/>
  </si>
  <si>
    <t>付表１３</t>
    <rPh sb="0" eb="2">
      <t>フヒョウ</t>
    </rPh>
    <phoneticPr fontId="137"/>
  </si>
  <si>
    <t>指定一般相談支援事業所</t>
    <rPh sb="0" eb="2">
      <t>シテイ</t>
    </rPh>
    <rPh sb="2" eb="4">
      <t>イッパン</t>
    </rPh>
    <rPh sb="4" eb="8">
      <t>ソウダンシエン</t>
    </rPh>
    <rPh sb="8" eb="11">
      <t>ジギョウショ</t>
    </rPh>
    <phoneticPr fontId="58"/>
  </si>
  <si>
    <t>地域移行支援</t>
    <rPh sb="0" eb="4">
      <t>チイキイコウ</t>
    </rPh>
    <rPh sb="4" eb="6">
      <t>シエン</t>
    </rPh>
    <phoneticPr fontId="58"/>
  </si>
  <si>
    <t>付表１４</t>
    <rPh sb="0" eb="2">
      <t>フヒョウ</t>
    </rPh>
    <phoneticPr fontId="137"/>
  </si>
  <si>
    <t>地域定着支援</t>
    <rPh sb="0" eb="6">
      <t>チイキテイチャクシエン</t>
    </rPh>
    <phoneticPr fontId="58"/>
  </si>
  <si>
    <t>指定特定相談支援事業所</t>
    <rPh sb="0" eb="2">
      <t>シテイ</t>
    </rPh>
    <rPh sb="2" eb="4">
      <t>トクテイ</t>
    </rPh>
    <rPh sb="4" eb="6">
      <t>ソウダン</t>
    </rPh>
    <rPh sb="6" eb="8">
      <t>シエン</t>
    </rPh>
    <rPh sb="8" eb="11">
      <t>ジギョウショ</t>
    </rPh>
    <phoneticPr fontId="58"/>
  </si>
  <si>
    <t>付表１５</t>
    <rPh sb="0" eb="2">
      <t>フヒョウ</t>
    </rPh>
    <phoneticPr fontId="137"/>
  </si>
  <si>
    <t>指定障害児通所支援事業所</t>
    <rPh sb="0" eb="2">
      <t>シテイ</t>
    </rPh>
    <rPh sb="2" eb="5">
      <t>ショウガイジ</t>
    </rPh>
    <rPh sb="5" eb="7">
      <t>ツウショ</t>
    </rPh>
    <rPh sb="7" eb="12">
      <t>シエンジギョウショ</t>
    </rPh>
    <phoneticPr fontId="58"/>
  </si>
  <si>
    <t>児童発達支援</t>
    <rPh sb="0" eb="2">
      <t>ジドウ</t>
    </rPh>
    <rPh sb="2" eb="6">
      <t>ハッタツシエン</t>
    </rPh>
    <phoneticPr fontId="58"/>
  </si>
  <si>
    <t>付表１６</t>
  </si>
  <si>
    <t>放課後等デイサービス</t>
    <rPh sb="0" eb="4">
      <t>ホウカゴトウ</t>
    </rPh>
    <phoneticPr fontId="58"/>
  </si>
  <si>
    <t>居宅訪問型児童発達支援</t>
    <rPh sb="0" eb="5">
      <t>キョタクホウモンガタ</t>
    </rPh>
    <rPh sb="5" eb="7">
      <t>ジドウ</t>
    </rPh>
    <rPh sb="7" eb="9">
      <t>ハッタツ</t>
    </rPh>
    <rPh sb="9" eb="11">
      <t>シエン</t>
    </rPh>
    <phoneticPr fontId="58"/>
  </si>
  <si>
    <t>付表１７</t>
    <rPh sb="0" eb="2">
      <t>フヒョウ</t>
    </rPh>
    <phoneticPr fontId="137"/>
  </si>
  <si>
    <t>保育所等訪問支援</t>
    <rPh sb="0" eb="3">
      <t>ホイクショ</t>
    </rPh>
    <rPh sb="3" eb="4">
      <t>トウ</t>
    </rPh>
    <rPh sb="4" eb="6">
      <t>ホウモン</t>
    </rPh>
    <rPh sb="6" eb="8">
      <t>シエン</t>
    </rPh>
    <phoneticPr fontId="58"/>
  </si>
  <si>
    <t>付表１８</t>
    <rPh sb="0" eb="2">
      <t>フヒョウ</t>
    </rPh>
    <phoneticPr fontId="137"/>
  </si>
  <si>
    <t>指定障害児入所施設</t>
    <rPh sb="0" eb="2">
      <t>シテイ</t>
    </rPh>
    <rPh sb="2" eb="5">
      <t>ショウガイジ</t>
    </rPh>
    <rPh sb="5" eb="7">
      <t>ニュウショ</t>
    </rPh>
    <rPh sb="7" eb="9">
      <t>シセツ</t>
    </rPh>
    <phoneticPr fontId="58"/>
  </si>
  <si>
    <t>指定障害児相談支援事業所</t>
    <rPh sb="0" eb="2">
      <t>シテイ</t>
    </rPh>
    <rPh sb="2" eb="5">
      <t>ショウガイジ</t>
    </rPh>
    <rPh sb="5" eb="7">
      <t>ソウダン</t>
    </rPh>
    <rPh sb="7" eb="9">
      <t>シエン</t>
    </rPh>
    <rPh sb="9" eb="11">
      <t>ジギョウ</t>
    </rPh>
    <rPh sb="11" eb="12">
      <t>ショ</t>
    </rPh>
    <phoneticPr fontId="58"/>
  </si>
  <si>
    <t>【既に指定を受けている場合】事業所番号</t>
    <rPh sb="1" eb="2">
      <t>スデ</t>
    </rPh>
    <rPh sb="3" eb="5">
      <t>シテイ</t>
    </rPh>
    <rPh sb="6" eb="7">
      <t>ウ</t>
    </rPh>
    <rPh sb="11" eb="13">
      <t>バアイ</t>
    </rPh>
    <rPh sb="14" eb="19">
      <t>ジギョウショバンゴウ</t>
    </rPh>
    <phoneticPr fontId="58"/>
  </si>
  <si>
    <t>(備考)</t>
    <rPh sb="1" eb="3">
      <t>ビコウ</t>
    </rPh>
    <phoneticPr fontId="137"/>
  </si>
  <si>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</si>
  <si>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37"/>
  </si>
  <si>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37"/>
  </si>
  <si>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37"/>
  </si>
  <si>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37"/>
  </si>
  <si>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37"/>
  </si>
  <si>
    <t>(郵便番号</t>
    <phoneticPr fontId="58"/>
  </si>
  <si>
    <t>-</t>
    <phoneticPr fontId="58"/>
  </si>
  <si>
    <t>)</t>
    <phoneticPr fontId="137"/>
  </si>
  <si>
    <t>E-Mail</t>
    <phoneticPr fontId="58"/>
  </si>
  <si>
    <t>生年月日</t>
    <rPh sb="0" eb="4">
      <t>セイネンガッピ</t>
    </rPh>
    <phoneticPr fontId="58"/>
  </si>
  <si>
    <t>年</t>
    <rPh sb="0" eb="1">
      <t>ネン</t>
    </rPh>
    <phoneticPr fontId="58"/>
  </si>
  <si>
    <t>月</t>
    <rPh sb="0" eb="1">
      <t>ツキ</t>
    </rPh>
    <phoneticPr fontId="58"/>
  </si>
  <si>
    <t>日</t>
    <rPh sb="0" eb="1">
      <t>ニチ</t>
    </rPh>
    <phoneticPr fontId="58"/>
  </si>
  <si>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2"/>
  </si>
  <si>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2"/>
  </si>
  <si>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2"/>
  </si>
  <si>
    <t>○人員に関する基準の確認に必要な事項</t>
    <rPh sb="1" eb="3">
      <t>ジンイン</t>
    </rPh>
    <rPh sb="4" eb="5">
      <t>カン</t>
    </rPh>
    <rPh sb="7" eb="9">
      <t>キジュン</t>
    </rPh>
    <rPh sb="10" eb="12">
      <t>カクニン</t>
    </rPh>
    <rPh sb="13" eb="15">
      <t>ヒツヨウ</t>
    </rPh>
    <rPh sb="16" eb="18">
      <t>ジコウ</t>
    </rPh>
    <phoneticPr fontId="58"/>
  </si>
  <si>
    <t>居宅介護等従業者</t>
    <rPh sb="0" eb="2">
      <t>キョタク</t>
    </rPh>
    <rPh sb="2" eb="4">
      <t>カイゴ</t>
    </rPh>
    <rPh sb="4" eb="5">
      <t>トウ</t>
    </rPh>
    <rPh sb="5" eb="8">
      <t>ジュウギョウシャ</t>
    </rPh>
    <phoneticPr fontId="32"/>
  </si>
  <si>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58"/>
  </si>
  <si>
    <t>利用定員(人)</t>
    <rPh sb="0" eb="2">
      <t>リヨウ</t>
    </rPh>
    <rPh sb="2" eb="4">
      <t>テイイン</t>
    </rPh>
    <rPh sb="5" eb="6">
      <t>ニン</t>
    </rPh>
    <phoneticPr fontId="32"/>
  </si>
  <si>
    <t>利用者の推定数(人)</t>
    <rPh sb="0" eb="3">
      <t>リヨウシャ</t>
    </rPh>
    <rPh sb="4" eb="7">
      <t>スイテイスウ</t>
    </rPh>
    <phoneticPr fontId="32"/>
  </si>
  <si>
    <t>協力医療機関</t>
    <rPh sb="0" eb="2">
      <t>キョウリョク</t>
    </rPh>
    <rPh sb="2" eb="6">
      <t>イリョウキカン</t>
    </rPh>
    <phoneticPr fontId="58"/>
  </si>
  <si>
    <t>名称</t>
    <rPh sb="0" eb="2">
      <t>メイショウ</t>
    </rPh>
    <phoneticPr fontId="58"/>
  </si>
  <si>
    <t>診療科名</t>
    <rPh sb="0" eb="3">
      <t>シンリョウカ</t>
    </rPh>
    <rPh sb="3" eb="4">
      <t>メイ</t>
    </rPh>
    <phoneticPr fontId="58"/>
  </si>
  <si>
    <t>提携就労支援機関</t>
    <rPh sb="0" eb="2">
      <t>テイケイ</t>
    </rPh>
    <rPh sb="2" eb="4">
      <t>シュウロウ</t>
    </rPh>
    <rPh sb="4" eb="6">
      <t>シエン</t>
    </rPh>
    <rPh sb="6" eb="8">
      <t>キカン</t>
    </rPh>
    <phoneticPr fontId="58"/>
  </si>
  <si>
    <t>(備考)</t>
    <rPh sb="1" eb="3">
      <t>ビコウ</t>
    </rPh>
    <phoneticPr fontId="32"/>
  </si>
  <si>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58"/>
  </si>
  <si>
    <t>２．更新の場合には、「利用者の推定数」欄は前年度の平均利用者数を記入してください。</t>
    <phoneticPr fontId="58"/>
  </si>
  <si>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2"/>
  </si>
  <si>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2"/>
  </si>
  <si>
    <t>記入欄不足時の資料</t>
  </si>
  <si>
    <t>■協力医療機関</t>
    <rPh sb="1" eb="3">
      <t>キョウリョク</t>
    </rPh>
    <rPh sb="3" eb="5">
      <t>イリョウ</t>
    </rPh>
    <rPh sb="5" eb="7">
      <t>キカン</t>
    </rPh>
    <phoneticPr fontId="137"/>
  </si>
  <si>
    <t>就労継続支援</t>
    <rPh sb="0" eb="6">
      <t>シュウロウケイゾクシエン</t>
    </rPh>
    <phoneticPr fontId="32"/>
  </si>
  <si>
    <t>　　年　　月　　日</t>
    <rPh sb="2" eb="3">
      <t>ネン</t>
    </rPh>
    <rPh sb="5" eb="6">
      <t>ツキ</t>
    </rPh>
    <rPh sb="8" eb="9">
      <t>ヒ</t>
    </rPh>
    <phoneticPr fontId="32"/>
  </si>
  <si>
    <t>付表２２　その１</t>
    <rPh sb="0" eb="2">
      <t>フヒョウ</t>
    </rPh>
    <phoneticPr fontId="32"/>
  </si>
  <si>
    <t>付表２２　その２</t>
    <rPh sb="0" eb="2">
      <t>フヒョウ</t>
    </rPh>
    <phoneticPr fontId="32"/>
  </si>
  <si>
    <t>□建築確認申請（新築、増改築、用途変更など）を行っている
□建築確認申請が不要の場合、建築士に建築基準法の適合性を確認している。</t>
    <rPh sb="1" eb="3">
      <t>ケンチク</t>
    </rPh>
    <rPh sb="3" eb="5">
      <t>カクニン</t>
    </rPh>
    <rPh sb="5" eb="7">
      <t>シンセイ</t>
    </rPh>
    <rPh sb="8" eb="10">
      <t>シンチク</t>
    </rPh>
    <rPh sb="11" eb="14">
      <t>ゾウカイチク</t>
    </rPh>
    <rPh sb="15" eb="17">
      <t>ヨウト</t>
    </rPh>
    <rPh sb="17" eb="19">
      <t>ヘンコウ</t>
    </rPh>
    <rPh sb="23" eb="24">
      <t>オコナ</t>
    </rPh>
    <rPh sb="30" eb="32">
      <t>ケンチク</t>
    </rPh>
    <rPh sb="32" eb="34">
      <t>カクニン</t>
    </rPh>
    <rPh sb="34" eb="36">
      <t>シンセイ</t>
    </rPh>
    <rPh sb="37" eb="39">
      <t>フヨウ</t>
    </rPh>
    <rPh sb="40" eb="42">
      <t>バアイ</t>
    </rPh>
    <rPh sb="43" eb="46">
      <t>ケンチクシ</t>
    </rPh>
    <rPh sb="47" eb="52">
      <t>ケンチクキジュンホウ</t>
    </rPh>
    <rPh sb="53" eb="55">
      <t>テキゴウ</t>
    </rPh>
    <rPh sb="55" eb="56">
      <t>セイ</t>
    </rPh>
    <rPh sb="57" eb="59">
      <t>カクニン</t>
    </rPh>
    <phoneticPr fontId="32"/>
  </si>
  <si>
    <r>
      <t xml:space="preserve">業　務　期　間
</t>
    </r>
    <r>
      <rPr>
        <sz val="11"/>
        <color rgb="FFFF0000"/>
        <rFont val="ＭＳ ゴシック"/>
        <family val="3"/>
        <charset val="128"/>
      </rPr>
      <t>（西暦）</t>
    </r>
    <rPh sb="0" eb="1">
      <t>ギョウ</t>
    </rPh>
    <rPh sb="2" eb="3">
      <t>ツトム</t>
    </rPh>
    <rPh sb="4" eb="5">
      <t>キ</t>
    </rPh>
    <rPh sb="6" eb="7">
      <t>アイダ</t>
    </rPh>
    <rPh sb="9" eb="11">
      <t>セイレキ</t>
    </rPh>
    <phoneticPr fontId="32"/>
  </si>
  <si>
    <r>
      <t xml:space="preserve">休職期間
</t>
    </r>
    <r>
      <rPr>
        <sz val="11"/>
        <color rgb="FFFF0000"/>
        <rFont val="ＭＳ ゴシック"/>
        <family val="3"/>
        <charset val="128"/>
      </rPr>
      <t>（西暦）</t>
    </r>
    <rPh sb="0" eb="2">
      <t>キュウショク</t>
    </rPh>
    <rPh sb="2" eb="4">
      <t>キカン</t>
    </rPh>
    <rPh sb="6" eb="8">
      <t>セイレキ</t>
    </rPh>
    <phoneticPr fontId="32"/>
  </si>
  <si>
    <t>管理者兼サービス管理責任者</t>
  </si>
  <si>
    <t>　いずれか</t>
    <phoneticPr fontId="32"/>
  </si>
  <si>
    <t>サービス管理責任者研修</t>
    <rPh sb="4" eb="6">
      <t>カンリ</t>
    </rPh>
    <rPh sb="6" eb="9">
      <t>セキニンシャ</t>
    </rPh>
    <rPh sb="9" eb="11">
      <t>ケンシュウ</t>
    </rPh>
    <phoneticPr fontId="32"/>
  </si>
  <si>
    <t>児童発達支援管理責任者研修</t>
    <rPh sb="0" eb="6">
      <t>ジドウハッタツシエン</t>
    </rPh>
    <rPh sb="6" eb="8">
      <t>カンリ</t>
    </rPh>
    <phoneticPr fontId="32"/>
  </si>
  <si>
    <r>
      <t>サービス管理責任者（児発管）</t>
    </r>
    <r>
      <rPr>
        <b/>
        <sz val="11"/>
        <rFont val="ＭＳ Ｐゴシック"/>
        <family val="3"/>
        <charset val="128"/>
      </rPr>
      <t>基礎</t>
    </r>
    <r>
      <rPr>
        <sz val="11"/>
        <rFont val="ＭＳ Ｐゴシック"/>
        <family val="3"/>
        <charset val="128"/>
      </rPr>
      <t>研修</t>
    </r>
    <rPh sb="4" eb="6">
      <t>カンリ</t>
    </rPh>
    <rPh sb="6" eb="9">
      <t>セキニンシャ</t>
    </rPh>
    <rPh sb="10" eb="11">
      <t>ジ</t>
    </rPh>
    <rPh sb="11" eb="12">
      <t>ハツ</t>
    </rPh>
    <rPh sb="12" eb="13">
      <t>カン</t>
    </rPh>
    <rPh sb="14" eb="16">
      <t>キソ</t>
    </rPh>
    <rPh sb="16" eb="18">
      <t>ケンシュウ</t>
    </rPh>
    <phoneticPr fontId="32"/>
  </si>
  <si>
    <r>
      <t>※１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2"/>
  </si>
  <si>
    <t>　※１</t>
    <phoneticPr fontId="32"/>
  </si>
  <si>
    <r>
      <t>※２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2"/>
  </si>
  <si>
    <t>□　　　　年　　　　月修了←相談支援専門員5年以内※２</t>
    <rPh sb="14" eb="16">
      <t>ソウダン</t>
    </rPh>
    <rPh sb="16" eb="18">
      <t>シエン</t>
    </rPh>
    <rPh sb="18" eb="21">
      <t>センモンイン</t>
    </rPh>
    <phoneticPr fontId="32"/>
  </si>
  <si>
    <t>相談支援専門員</t>
    <rPh sb="0" eb="7">
      <t>ソウダンシエンセンモンイン</t>
    </rPh>
    <phoneticPr fontId="32"/>
  </si>
  <si>
    <t>　　年　　月　　日</t>
    <phoneticPr fontId="32"/>
  </si>
  <si>
    <t>（１）法第51条の2</t>
  </si>
  <si>
    <t>（２）法第51条の31（指定相談支援事業者）</t>
  </si>
  <si>
    <t>　　（指定障害福祉サービス事業者及び指定障害者支援施設等の設置者）　</t>
    <phoneticPr fontId="32"/>
  </si>
  <si>
    <t>年　　　月　　　日</t>
    <phoneticPr fontId="32"/>
  </si>
  <si>
    <t>法人名称</t>
    <phoneticPr fontId="32"/>
  </si>
  <si>
    <t>代表者職・氏名　　　　　　　　　　　</t>
    <phoneticPr fontId="58"/>
  </si>
  <si>
    <t>住　所</t>
    <phoneticPr fontId="32"/>
  </si>
  <si>
    <r>
      <t>び児童福祉法で既に指定を受けている事業を記載してください。（</t>
    </r>
    <r>
      <rPr>
        <sz val="11"/>
        <rFont val="HGSｺﾞｼｯｸE"/>
        <family val="3"/>
        <charset val="128"/>
      </rPr>
      <t>他都市で指定を受けているものを含む</t>
    </r>
    <r>
      <rPr>
        <sz val="11"/>
        <rFont val="ＭＳ Ｐゴシック"/>
        <family val="3"/>
        <charset val="128"/>
      </rPr>
      <t>）</t>
    </r>
    <rPh sb="30" eb="33">
      <t>タトシ</t>
    </rPh>
    <rPh sb="34" eb="36">
      <t>シテイ</t>
    </rPh>
    <rPh sb="37" eb="38">
      <t>ウ</t>
    </rPh>
    <rPh sb="45" eb="46">
      <t>フク</t>
    </rPh>
    <phoneticPr fontId="32"/>
  </si>
  <si>
    <t>付表６</t>
    <rPh sb="0" eb="2">
      <t>フヒョウ</t>
    </rPh>
    <phoneticPr fontId="137"/>
  </si>
  <si>
    <t>付表１０</t>
    <rPh sb="0" eb="2">
      <t>フヒョウ</t>
    </rPh>
    <phoneticPr fontId="137"/>
  </si>
  <si>
    <t>付表１６</t>
    <rPh sb="0" eb="2">
      <t>フヒョウ</t>
    </rPh>
    <phoneticPr fontId="137"/>
  </si>
  <si>
    <t>付表１９/２０</t>
    <rPh sb="0" eb="2">
      <t>フヒョウ</t>
    </rPh>
    <phoneticPr fontId="137"/>
  </si>
  <si>
    <t>付表１　居宅介護・重度訪問介護・同行援護・行動援護事業所の指定等に係る記載事項</t>
  </si>
  <si>
    <t>事業所以外の
事務所</t>
    <rPh sb="0" eb="3">
      <t>ジギョウショ</t>
    </rPh>
    <rPh sb="3" eb="5">
      <t>イガイ</t>
    </rPh>
    <rPh sb="7" eb="10">
      <t>ジムショ</t>
    </rPh>
    <phoneticPr fontId="32"/>
  </si>
  <si>
    <t>サービス提供責任者</t>
    <rPh sb="6" eb="9">
      <t>セキニンシャ</t>
    </rPh>
    <phoneticPr fontId="32"/>
  </si>
  <si>
    <t>障害児対象事業(該当するものに○。重度訪問介護を除く。)</t>
    <rPh sb="0" eb="3">
      <t>ショウガイジ</t>
    </rPh>
    <rPh sb="3" eb="5">
      <t>タイショウ</t>
    </rPh>
    <rPh sb="5" eb="7">
      <t>ジギョウ</t>
    </rPh>
    <rPh sb="8" eb="10">
      <t>ガイトウ</t>
    </rPh>
    <rPh sb="17" eb="19">
      <t>ジュウド</t>
    </rPh>
    <rPh sb="19" eb="21">
      <t>ホウモン</t>
    </rPh>
    <rPh sb="21" eb="23">
      <t>カイゴ</t>
    </rPh>
    <rPh sb="24" eb="25">
      <t>ノゾ</t>
    </rPh>
    <phoneticPr fontId="58"/>
  </si>
  <si>
    <t>(　　該当　　非該当　　)</t>
    <rPh sb="3" eb="5">
      <t>ガイトウ</t>
    </rPh>
    <rPh sb="7" eb="8">
      <t>ヒ</t>
    </rPh>
    <rPh sb="8" eb="10">
      <t>ガイトウ</t>
    </rPh>
    <phoneticPr fontId="58"/>
  </si>
  <si>
    <t>利用する障害児の推定数(人)(障害児対象事業に該当する場合記入)</t>
    <rPh sb="12" eb="13">
      <t>ニン</t>
    </rPh>
    <rPh sb="15" eb="18">
      <t>ショウガイジ</t>
    </rPh>
    <rPh sb="18" eb="20">
      <t>タイショウ</t>
    </rPh>
    <rPh sb="20" eb="22">
      <t>ジギョウ</t>
    </rPh>
    <rPh sb="23" eb="25">
      <t>ガイトウ</t>
    </rPh>
    <rPh sb="27" eb="29">
      <t>バアイ</t>
    </rPh>
    <rPh sb="29" eb="31">
      <t>キニュウ</t>
    </rPh>
    <phoneticPr fontId="58"/>
  </si>
  <si>
    <t>営業日(該当する日に○)</t>
    <rPh sb="0" eb="3">
      <t>エイギョウビ</t>
    </rPh>
    <rPh sb="4" eb="6">
      <t>ガイトウ</t>
    </rPh>
    <rPh sb="8" eb="9">
      <t>ヒ</t>
    </rPh>
    <phoneticPr fontId="32"/>
  </si>
  <si>
    <t>月</t>
    <rPh sb="0" eb="1">
      <t>ゲツ</t>
    </rPh>
    <phoneticPr fontId="58"/>
  </si>
  <si>
    <t>火</t>
    <rPh sb="0" eb="1">
      <t>ヒ</t>
    </rPh>
    <phoneticPr fontId="58"/>
  </si>
  <si>
    <t>水</t>
    <rPh sb="0" eb="1">
      <t>スイ</t>
    </rPh>
    <phoneticPr fontId="58"/>
  </si>
  <si>
    <t>木</t>
    <rPh sb="0" eb="1">
      <t>モク</t>
    </rPh>
    <phoneticPr fontId="58"/>
  </si>
  <si>
    <t>金</t>
    <rPh sb="0" eb="1">
      <t>キン</t>
    </rPh>
    <phoneticPr fontId="58"/>
  </si>
  <si>
    <t>土</t>
    <rPh sb="0" eb="1">
      <t>ド</t>
    </rPh>
    <phoneticPr fontId="58"/>
  </si>
  <si>
    <t>祝</t>
    <rPh sb="0" eb="1">
      <t>シュク</t>
    </rPh>
    <phoneticPr fontId="58"/>
  </si>
  <si>
    <t>その他(年末年始等)</t>
    <rPh sb="2" eb="3">
      <t>ホカ</t>
    </rPh>
    <rPh sb="4" eb="6">
      <t>ネンマツ</t>
    </rPh>
    <rPh sb="6" eb="8">
      <t>ネンシ</t>
    </rPh>
    <rPh sb="8" eb="9">
      <t>トウ</t>
    </rPh>
    <phoneticPr fontId="58"/>
  </si>
  <si>
    <t>平日</t>
    <rPh sb="0" eb="2">
      <t>ヘイジツ</t>
    </rPh>
    <phoneticPr fontId="137"/>
  </si>
  <si>
    <t>：</t>
    <phoneticPr fontId="58"/>
  </si>
  <si>
    <t>～</t>
    <phoneticPr fontId="58"/>
  </si>
  <si>
    <t>土曜</t>
    <rPh sb="0" eb="2">
      <t>ドヨウ</t>
    </rPh>
    <phoneticPr fontId="137"/>
  </si>
  <si>
    <t>日・祝</t>
    <rPh sb="0" eb="1">
      <t>ニチ</t>
    </rPh>
    <rPh sb="2" eb="3">
      <t>シュク</t>
    </rPh>
    <phoneticPr fontId="137"/>
  </si>
  <si>
    <t>サービス内容</t>
    <rPh sb="4" eb="6">
      <t>ナイヨウ</t>
    </rPh>
    <phoneticPr fontId="32"/>
  </si>
  <si>
    <t>身体介護</t>
    <rPh sb="0" eb="2">
      <t>シンタイ</t>
    </rPh>
    <rPh sb="2" eb="4">
      <t>カイゴ</t>
    </rPh>
    <phoneticPr fontId="137"/>
  </si>
  <si>
    <t>身体介護(通院介助)</t>
    <rPh sb="0" eb="2">
      <t>シンタイ</t>
    </rPh>
    <rPh sb="2" eb="4">
      <t>カイゴ</t>
    </rPh>
    <rPh sb="5" eb="7">
      <t>ツウイン</t>
    </rPh>
    <rPh sb="7" eb="9">
      <t>カイジョ</t>
    </rPh>
    <phoneticPr fontId="137"/>
  </si>
  <si>
    <t>家事援助</t>
    <phoneticPr fontId="137"/>
  </si>
  <si>
    <t>家事援助(通院介助)</t>
    <phoneticPr fontId="137"/>
  </si>
  <si>
    <t>乗降介助</t>
    <rPh sb="0" eb="2">
      <t>ジョウコウ</t>
    </rPh>
    <rPh sb="2" eb="4">
      <t>カイジョ</t>
    </rPh>
    <phoneticPr fontId="137"/>
  </si>
  <si>
    <t>２．更新の場合には、「利用する障害児の推定数」欄は前年度の平均利用者数を記入してください。</t>
    <phoneticPr fontId="58"/>
  </si>
  <si>
    <t>■事業所以外の事務所</t>
    <rPh sb="1" eb="3">
      <t>ジギョウ</t>
    </rPh>
    <rPh sb="3" eb="4">
      <t>ジョ</t>
    </rPh>
    <rPh sb="4" eb="6">
      <t>イガイ</t>
    </rPh>
    <rPh sb="7" eb="9">
      <t>ジム</t>
    </rPh>
    <rPh sb="9" eb="10">
      <t>ショ</t>
    </rPh>
    <phoneticPr fontId="137"/>
  </si>
  <si>
    <t>■サービス提供責任者</t>
    <rPh sb="5" eb="7">
      <t>テイキョウ</t>
    </rPh>
    <rPh sb="7" eb="10">
      <t>セキニンシャ</t>
    </rPh>
    <phoneticPr fontId="137"/>
  </si>
  <si>
    <t>付表２　療養介護事業所の指定等に係る記載事項</t>
  </si>
  <si>
    <t>利用者の推定数(人)</t>
    <phoneticPr fontId="58"/>
  </si>
  <si>
    <t>設備</t>
    <rPh sb="0" eb="2">
      <t>セツビ</t>
    </rPh>
    <phoneticPr fontId="58"/>
  </si>
  <si>
    <t>多目的室(デイルーム)の有無(いずれかに○)</t>
    <rPh sb="0" eb="3">
      <t>タモクテキ</t>
    </rPh>
    <rPh sb="3" eb="4">
      <t>シツ</t>
    </rPh>
    <rPh sb="12" eb="14">
      <t>ウム</t>
    </rPh>
    <phoneticPr fontId="58"/>
  </si>
  <si>
    <t>有</t>
    <rPh sb="0" eb="1">
      <t>アリ</t>
    </rPh>
    <phoneticPr fontId="58"/>
  </si>
  <si>
    <t>■サービス管理責任者</t>
    <rPh sb="5" eb="7">
      <t>カンリ</t>
    </rPh>
    <rPh sb="7" eb="9">
      <t>セキニン</t>
    </rPh>
    <rPh sb="9" eb="10">
      <t>シャ</t>
    </rPh>
    <phoneticPr fontId="137"/>
  </si>
  <si>
    <t>付表３　生活介護事業所の指定等に係る記載事項</t>
    <rPh sb="0" eb="2">
      <t>フヒョウ</t>
    </rPh>
    <rPh sb="4" eb="6">
      <t>セイカツ</t>
    </rPh>
    <rPh sb="6" eb="8">
      <t>カイゴ</t>
    </rPh>
    <rPh sb="8" eb="11">
      <t>ジギョウショ</t>
    </rPh>
    <phoneticPr fontId="32"/>
  </si>
  <si>
    <t>事業所が申告する障害支援区分の平均値</t>
    <rPh sb="0" eb="3">
      <t>ジギョウショ</t>
    </rPh>
    <rPh sb="6" eb="8">
      <t>ショウガイ</t>
    </rPh>
    <rPh sb="8" eb="10">
      <t>テイド</t>
    </rPh>
    <rPh sb="10" eb="12">
      <t>シエン</t>
    </rPh>
    <rPh sb="12" eb="14">
      <t>クブン</t>
    </rPh>
    <rPh sb="13" eb="16">
      <t>ヘイキンチ</t>
    </rPh>
    <phoneticPr fontId="32"/>
  </si>
  <si>
    <t>○一体的に実施する従たる事業所の指定等に係る記載事項</t>
  </si>
  <si>
    <t>１．記入欄が不足する場合は、次頁の「記入欄不足時の資料」に記載して添付してください。</t>
    <phoneticPr fontId="58"/>
  </si>
  <si>
    <t>付表４　短期入所事業所の指定等に係る記載事項</t>
  </si>
  <si>
    <t>事業所の種別(いずれかに○)及び定員(人)</t>
    <rPh sb="0" eb="3">
      <t>ジギョウショ</t>
    </rPh>
    <rPh sb="4" eb="6">
      <t>シュベツ</t>
    </rPh>
    <rPh sb="5" eb="6">
      <t>ベツ</t>
    </rPh>
    <rPh sb="14" eb="15">
      <t>オヨ</t>
    </rPh>
    <rPh sb="16" eb="18">
      <t>テイイン</t>
    </rPh>
    <rPh sb="19" eb="20">
      <t>ニン</t>
    </rPh>
    <phoneticPr fontId="32"/>
  </si>
  <si>
    <t>種別</t>
    <rPh sb="0" eb="2">
      <t>シュベツ</t>
    </rPh>
    <phoneticPr fontId="58"/>
  </si>
  <si>
    <t>定員</t>
    <rPh sb="0" eb="2">
      <t>テイイン</t>
    </rPh>
    <phoneticPr fontId="58"/>
  </si>
  <si>
    <t>空床型</t>
    <rPh sb="0" eb="2">
      <t>クウショウ</t>
    </rPh>
    <rPh sb="2" eb="3">
      <t>ガタ</t>
    </rPh>
    <phoneticPr fontId="32"/>
  </si>
  <si>
    <t>本体施設の空床の範囲内</t>
    <rPh sb="0" eb="4">
      <t>ホンタイシセツ</t>
    </rPh>
    <rPh sb="5" eb="7">
      <t>クウショウ</t>
    </rPh>
    <rPh sb="8" eb="11">
      <t>ハンイナイ</t>
    </rPh>
    <phoneticPr fontId="58"/>
  </si>
  <si>
    <t>併設型</t>
    <rPh sb="0" eb="2">
      <t>ヘイセツ</t>
    </rPh>
    <rPh sb="2" eb="3">
      <t>ガタ</t>
    </rPh>
    <phoneticPr fontId="32"/>
  </si>
  <si>
    <t>本体施設の種別・名称・定員・入所者数</t>
    <rPh sb="0" eb="2">
      <t>ホンタイ</t>
    </rPh>
    <rPh sb="2" eb="4">
      <t>シセツ</t>
    </rPh>
    <rPh sb="5" eb="7">
      <t>シュベツ</t>
    </rPh>
    <rPh sb="8" eb="10">
      <t>メイショウ</t>
    </rPh>
    <rPh sb="11" eb="13">
      <t>テイイン</t>
    </rPh>
    <rPh sb="14" eb="18">
      <t>ニュウショシャスウ</t>
    </rPh>
    <phoneticPr fontId="32"/>
  </si>
  <si>
    <t>前年度平均入所者数</t>
    <rPh sb="0" eb="3">
      <t>ゼンネンド</t>
    </rPh>
    <rPh sb="3" eb="5">
      <t>ヘイキン</t>
    </rPh>
    <rPh sb="5" eb="7">
      <t>ニュウショ</t>
    </rPh>
    <rPh sb="7" eb="8">
      <t>シャ</t>
    </rPh>
    <rPh sb="8" eb="9">
      <t>スウ</t>
    </rPh>
    <phoneticPr fontId="58"/>
  </si>
  <si>
    <t>障害児対象事業(該当するものに○)</t>
    <rPh sb="0" eb="3">
      <t>ショウガイジ</t>
    </rPh>
    <rPh sb="3" eb="5">
      <t>タイショウ</t>
    </rPh>
    <rPh sb="5" eb="7">
      <t>ジギョウ</t>
    </rPh>
    <rPh sb="8" eb="10">
      <t>ガイトウ</t>
    </rPh>
    <phoneticPr fontId="58"/>
  </si>
  <si>
    <t>２．更新の場合には、「利用者の推定数」欄及び「利用する障害児の推定数」欄は前年度の平均利用者数を記入してください。</t>
    <phoneticPr fontId="58"/>
  </si>
  <si>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32"/>
  </si>
  <si>
    <t>責任者
サービス提供</t>
    <rPh sb="8" eb="10">
      <t>テイキョウ</t>
    </rPh>
    <phoneticPr fontId="32"/>
  </si>
  <si>
    <t>県</t>
  </si>
  <si>
    <t>市</t>
  </si>
  <si>
    <t>常勤(人)</t>
    <rPh sb="0" eb="2">
      <t>ジョウキン</t>
    </rPh>
    <rPh sb="3" eb="4">
      <t>ヒト</t>
    </rPh>
    <phoneticPr fontId="32"/>
  </si>
  <si>
    <t>非常勤(人)</t>
    <rPh sb="0" eb="3">
      <t>ヒジョウキン</t>
    </rPh>
    <rPh sb="4" eb="5">
      <t>ヒト</t>
    </rPh>
    <phoneticPr fontId="32"/>
  </si>
  <si>
    <t>常勤換算後の人数(人)</t>
    <rPh sb="0" eb="2">
      <t>ジョウキン</t>
    </rPh>
    <rPh sb="2" eb="4">
      <t>カンザン</t>
    </rPh>
    <rPh sb="4" eb="5">
      <t>ゴ</t>
    </rPh>
    <rPh sb="6" eb="8">
      <t>ニンズウ</t>
    </rPh>
    <rPh sb="9" eb="10">
      <t>ニン</t>
    </rPh>
    <phoneticPr fontId="32"/>
  </si>
  <si>
    <t>基準上の必要人数(人)</t>
    <rPh sb="0" eb="2">
      <t>キジュン</t>
    </rPh>
    <rPh sb="2" eb="3">
      <t>ジョウ</t>
    </rPh>
    <rPh sb="4" eb="6">
      <t>ヒツヨウ</t>
    </rPh>
    <rPh sb="6" eb="8">
      <t>ニンズウ</t>
    </rPh>
    <rPh sb="9" eb="10">
      <t>ニン</t>
    </rPh>
    <phoneticPr fontId="32"/>
  </si>
  <si>
    <t>事業所の体制</t>
    <rPh sb="0" eb="3">
      <t>ジギョウショ</t>
    </rPh>
    <rPh sb="4" eb="6">
      <t>タイセイ</t>
    </rPh>
    <phoneticPr fontId="58"/>
  </si>
  <si>
    <t>提供する障害福祉サービス</t>
    <rPh sb="0" eb="2">
      <t>テイキョウ</t>
    </rPh>
    <phoneticPr fontId="58"/>
  </si>
  <si>
    <t>種類</t>
    <rPh sb="0" eb="2">
      <t>シュルイ</t>
    </rPh>
    <phoneticPr fontId="58"/>
  </si>
  <si>
    <t>事業所名</t>
    <rPh sb="0" eb="4">
      <t>ジギョウショメイ</t>
    </rPh>
    <phoneticPr fontId="58"/>
  </si>
  <si>
    <t>第三者委託により提供する障害福祉サービス</t>
    <rPh sb="0" eb="1">
      <t>ダイ</t>
    </rPh>
    <rPh sb="1" eb="3">
      <t>サンシャ</t>
    </rPh>
    <rPh sb="3" eb="5">
      <t>イタク</t>
    </rPh>
    <rPh sb="8" eb="10">
      <t>テイキョウ</t>
    </rPh>
    <rPh sb="12" eb="14">
      <t>ショウガイ</t>
    </rPh>
    <rPh sb="14" eb="16">
      <t>フクシ</t>
    </rPh>
    <phoneticPr fontId="58"/>
  </si>
  <si>
    <t>所在地</t>
    <rPh sb="0" eb="3">
      <t>ショザイチ</t>
    </rPh>
    <phoneticPr fontId="58"/>
  </si>
  <si>
    <t>利用者からの連絡対応体制の概要</t>
    <phoneticPr fontId="58"/>
  </si>
  <si>
    <t>主たる対象者
(いずれかに○)</t>
    <rPh sb="0" eb="1">
      <t>シュ</t>
    </rPh>
    <rPh sb="3" eb="6">
      <t>タイショウシャ</t>
    </rPh>
    <phoneticPr fontId="32"/>
  </si>
  <si>
    <t>特定しない</t>
    <rPh sb="0" eb="2">
      <t>トクテイ</t>
    </rPh>
    <phoneticPr fontId="58"/>
  </si>
  <si>
    <t>Ⅰ類型</t>
    <rPh sb="1" eb="3">
      <t>ルイガタ</t>
    </rPh>
    <phoneticPr fontId="58"/>
  </si>
  <si>
    <t>Ⅱ類型</t>
    <rPh sb="1" eb="3">
      <t>ルイガタ</t>
    </rPh>
    <phoneticPr fontId="58"/>
  </si>
  <si>
    <t>Ⅲ類型</t>
    <rPh sb="1" eb="3">
      <t>ルイガタ</t>
    </rPh>
    <phoneticPr fontId="58"/>
  </si>
  <si>
    <t>事業所以外の事務所</t>
    <rPh sb="0" eb="3">
      <t>ジギョウショ</t>
    </rPh>
    <rPh sb="3" eb="5">
      <t>イガイ</t>
    </rPh>
    <rPh sb="6" eb="9">
      <t>ジムショ</t>
    </rPh>
    <phoneticPr fontId="32"/>
  </si>
  <si>
    <t>■サービス提供責任者</t>
    <rPh sb="5" eb="7">
      <t>テイキョウ</t>
    </rPh>
    <rPh sb="7" eb="9">
      <t>セキニン</t>
    </rPh>
    <rPh sb="9" eb="10">
      <t>シャ</t>
    </rPh>
    <phoneticPr fontId="137"/>
  </si>
  <si>
    <t>■事業所の体制</t>
    <rPh sb="1" eb="4">
      <t>ジギョウショ</t>
    </rPh>
    <rPh sb="5" eb="7">
      <t>タイセイ</t>
    </rPh>
    <phoneticPr fontId="137"/>
  </si>
  <si>
    <t>他に指定を受けている障害福祉サービス等</t>
    <phoneticPr fontId="58"/>
  </si>
  <si>
    <t>事業所番号</t>
    <rPh sb="0" eb="5">
      <t>ジギョウショバンゴウ</t>
    </rPh>
    <phoneticPr fontId="58"/>
  </si>
  <si>
    <t>委託による提携事業所</t>
    <rPh sb="0" eb="2">
      <t>イタク</t>
    </rPh>
    <rPh sb="5" eb="7">
      <t>テイケイ</t>
    </rPh>
    <rPh sb="7" eb="10">
      <t>ジギョウショ</t>
    </rPh>
    <phoneticPr fontId="58"/>
  </si>
  <si>
    <t>付表６　自立訓練(機能訓練・生活訓練)事業所の指定等に係る記載事項</t>
  </si>
  <si>
    <t>サービス種別(申請するものに○)</t>
    <rPh sb="4" eb="6">
      <t>シュベツ</t>
    </rPh>
    <rPh sb="7" eb="9">
      <t>シンセイ</t>
    </rPh>
    <phoneticPr fontId="58"/>
  </si>
  <si>
    <t>機能訓練</t>
    <rPh sb="0" eb="4">
      <t>キノウクンレン</t>
    </rPh>
    <phoneticPr fontId="58"/>
  </si>
  <si>
    <t>生活訓練</t>
    <rPh sb="0" eb="2">
      <t>セイカツ</t>
    </rPh>
    <rPh sb="2" eb="4">
      <t>クンレン</t>
    </rPh>
    <phoneticPr fontId="58"/>
  </si>
  <si>
    <t>宿泊型自立訓練を実施する場合は○</t>
    <rPh sb="0" eb="3">
      <t>シュクハクガタ</t>
    </rPh>
    <rPh sb="3" eb="5">
      <t>ジリツ</t>
    </rPh>
    <rPh sb="5" eb="7">
      <t>クンレン</t>
    </rPh>
    <rPh sb="8" eb="10">
      <t>ジッシ</t>
    </rPh>
    <rPh sb="12" eb="14">
      <t>バアイ</t>
    </rPh>
    <phoneticPr fontId="58"/>
  </si>
  <si>
    <t>訪問事業の実施</t>
    <rPh sb="0" eb="4">
      <t>ホウモンジギョウ</t>
    </rPh>
    <rPh sb="5" eb="7">
      <t>ジッシ</t>
    </rPh>
    <phoneticPr fontId="58"/>
  </si>
  <si>
    <t>付表８　就労移行支援事業所の指定等に係る記載事項</t>
  </si>
  <si>
    <t>一般型</t>
    <rPh sb="0" eb="3">
      <t>イッパンガタ</t>
    </rPh>
    <phoneticPr fontId="58"/>
  </si>
  <si>
    <t>資格取得型</t>
    <rPh sb="0" eb="5">
      <t>シカクシュトクガタ</t>
    </rPh>
    <phoneticPr fontId="58"/>
  </si>
  <si>
    <t>付表９　就労継続支援事業所の指定等に係る記載事項</t>
  </si>
  <si>
    <t>就労継続支援Ａ型</t>
    <rPh sb="0" eb="4">
      <t>シュウロウケイゾク</t>
    </rPh>
    <rPh sb="4" eb="6">
      <t>シエン</t>
    </rPh>
    <rPh sb="7" eb="8">
      <t>ガタ</t>
    </rPh>
    <phoneticPr fontId="58"/>
  </si>
  <si>
    <t>就労継続支援Ｂ型</t>
    <rPh sb="0" eb="4">
      <t>シュウロウケイゾク</t>
    </rPh>
    <rPh sb="4" eb="6">
      <t>シエン</t>
    </rPh>
    <rPh sb="7" eb="8">
      <t>ガタ</t>
    </rPh>
    <phoneticPr fontId="58"/>
  </si>
  <si>
    <t>(郵便番号</t>
  </si>
  <si>
    <t>)</t>
  </si>
  <si>
    <t>付表１０　就労定着支援事業所の指定等に係る記載事項</t>
  </si>
  <si>
    <t>一体的に運営する事業所の前年度の平均利用者数(人)</t>
  </si>
  <si>
    <t>付表１１　自立生活援助事業所の指定等に係る記載事項</t>
  </si>
  <si>
    <t>付表１２　共同生活援助事業所の指定等に係る記載事項</t>
  </si>
  <si>
    <t>サービスの提供形態(該当部分に○)</t>
  </si>
  <si>
    <t>生活支援員の業務の外部委託の予定</t>
    <phoneticPr fontId="32"/>
  </si>
  <si>
    <t>有</t>
    <rPh sb="0" eb="1">
      <t>ユウ</t>
    </rPh>
    <phoneticPr fontId="58"/>
  </si>
  <si>
    <t>無</t>
    <rPh sb="0" eb="1">
      <t>ム</t>
    </rPh>
    <phoneticPr fontId="58"/>
  </si>
  <si>
    <t>有の場合の月間時間数</t>
    <rPh sb="0" eb="1">
      <t>ユウ</t>
    </rPh>
    <rPh sb="2" eb="4">
      <t>バアイ</t>
    </rPh>
    <rPh sb="5" eb="7">
      <t>ゲッカン</t>
    </rPh>
    <rPh sb="7" eb="10">
      <t>ジカンスウ</t>
    </rPh>
    <phoneticPr fontId="58"/>
  </si>
  <si>
    <t>受託居宅介護サービス事業者が事業を行う事業所の名称及び所在地並びに当該事業者の名称及び所在地　</t>
    <phoneticPr fontId="32"/>
  </si>
  <si>
    <t>指定生活介護事業所等との連携体制</t>
    <rPh sb="0" eb="2">
      <t>シテイ</t>
    </rPh>
    <rPh sb="2" eb="4">
      <t>セイカツ</t>
    </rPh>
    <rPh sb="4" eb="6">
      <t>カイゴ</t>
    </rPh>
    <rPh sb="6" eb="9">
      <t>ジギョウショ</t>
    </rPh>
    <rPh sb="9" eb="10">
      <t>ナド</t>
    </rPh>
    <rPh sb="12" eb="16">
      <t>レンケイタイセイ</t>
    </rPh>
    <phoneticPr fontId="58"/>
  </si>
  <si>
    <t>連携する施設の種別</t>
    <rPh sb="0" eb="2">
      <t>レンケイ</t>
    </rPh>
    <rPh sb="4" eb="6">
      <t>シセツ</t>
    </rPh>
    <rPh sb="7" eb="9">
      <t>シュベツ</t>
    </rPh>
    <phoneticPr fontId="58"/>
  </si>
  <si>
    <t>施設名</t>
    <rPh sb="0" eb="3">
      <t>シセツメイ</t>
    </rPh>
    <phoneticPr fontId="58"/>
  </si>
  <si>
    <t>支援体制の概要</t>
    <rPh sb="0" eb="4">
      <t>シエンタイセイ</t>
    </rPh>
    <rPh sb="5" eb="7">
      <t>ガイヨウ</t>
    </rPh>
    <phoneticPr fontId="58"/>
  </si>
  <si>
    <t>協力歯科医療機関</t>
    <rPh sb="0" eb="2">
      <t>キョウリョク</t>
    </rPh>
    <rPh sb="2" eb="4">
      <t>シカ</t>
    </rPh>
    <rPh sb="4" eb="8">
      <t>イリョウキカン</t>
    </rPh>
    <phoneticPr fontId="58"/>
  </si>
  <si>
    <t>○共同生活住居の情報</t>
    <rPh sb="1" eb="3">
      <t>キョウドウ</t>
    </rPh>
    <rPh sb="3" eb="5">
      <t>セイカツ</t>
    </rPh>
    <rPh sb="5" eb="7">
      <t>ジュウキョ</t>
    </rPh>
    <rPh sb="8" eb="10">
      <t>ジョウホウ</t>
    </rPh>
    <phoneticPr fontId="58"/>
  </si>
  <si>
    <t>共同生活住居①(主たる事業所)</t>
    <rPh sb="0" eb="6">
      <t>キョウドウセイカツジュウキョ</t>
    </rPh>
    <rPh sb="8" eb="9">
      <t>シュ</t>
    </rPh>
    <rPh sb="11" eb="14">
      <t>ジギョウショ</t>
    </rPh>
    <phoneticPr fontId="32"/>
  </si>
  <si>
    <t xml:space="preserve"> （前頁に記載）</t>
    <rPh sb="2" eb="3">
      <t>マエ</t>
    </rPh>
    <rPh sb="3" eb="4">
      <t>ページ</t>
    </rPh>
    <rPh sb="5" eb="7">
      <t>キサイ</t>
    </rPh>
    <phoneticPr fontId="58"/>
  </si>
  <si>
    <t xml:space="preserve"> （前頁に記載）</t>
    <phoneticPr fontId="58"/>
  </si>
  <si>
    <t xml:space="preserve"> （前頁に記載）</t>
    <phoneticPr fontId="32"/>
  </si>
  <si>
    <t>住居区分
（該当するものに○）</t>
    <rPh sb="0" eb="4">
      <t>ジュウキョクブン</t>
    </rPh>
    <rPh sb="6" eb="8">
      <t>ガイトウ</t>
    </rPh>
    <phoneticPr fontId="58"/>
  </si>
  <si>
    <t>一戸建て</t>
    <rPh sb="0" eb="3">
      <t>イッコダ</t>
    </rPh>
    <phoneticPr fontId="58"/>
  </si>
  <si>
    <t>アパート</t>
    <phoneticPr fontId="58"/>
  </si>
  <si>
    <t>マンション</t>
    <phoneticPr fontId="58"/>
  </si>
  <si>
    <t>その他</t>
    <rPh sb="2" eb="3">
      <t>タ</t>
    </rPh>
    <phoneticPr fontId="58"/>
  </si>
  <si>
    <t>建物所有者名</t>
    <rPh sb="0" eb="2">
      <t>タテモノ</t>
    </rPh>
    <rPh sb="2" eb="5">
      <t>ショユウシャ</t>
    </rPh>
    <rPh sb="5" eb="6">
      <t>メイ</t>
    </rPh>
    <phoneticPr fontId="32"/>
  </si>
  <si>
    <t>賃貸借契約の内容</t>
    <rPh sb="0" eb="5">
      <t>チンタイシャクケイヤク</t>
    </rPh>
    <rPh sb="6" eb="8">
      <t>ナイヨウ</t>
    </rPh>
    <phoneticPr fontId="32"/>
  </si>
  <si>
    <t>家賃月額(円)</t>
    <rPh sb="0" eb="2">
      <t>ヤチン</t>
    </rPh>
    <rPh sb="2" eb="4">
      <t>ゲツガク</t>
    </rPh>
    <rPh sb="5" eb="6">
      <t>エン</t>
    </rPh>
    <phoneticPr fontId="58"/>
  </si>
  <si>
    <t>契約期間</t>
    <rPh sb="0" eb="4">
      <t>ケイヤクキカン</t>
    </rPh>
    <phoneticPr fontId="58"/>
  </si>
  <si>
    <t>住居の利用定員(人)</t>
    <rPh sb="0" eb="2">
      <t>ジュウキョ</t>
    </rPh>
    <rPh sb="3" eb="7">
      <t>リヨウテイイン</t>
    </rPh>
    <rPh sb="8" eb="9">
      <t>ニン</t>
    </rPh>
    <phoneticPr fontId="32"/>
  </si>
  <si>
    <t>居室数</t>
    <rPh sb="0" eb="3">
      <t>キョシツスウ</t>
    </rPh>
    <phoneticPr fontId="58"/>
  </si>
  <si>
    <t>室(うち個室</t>
    <rPh sb="0" eb="1">
      <t>シツ</t>
    </rPh>
    <rPh sb="4" eb="6">
      <t>コシツ</t>
    </rPh>
    <phoneticPr fontId="58"/>
  </si>
  <si>
    <t>室)</t>
    <rPh sb="0" eb="1">
      <t>シツ</t>
    </rPh>
    <phoneticPr fontId="58"/>
  </si>
  <si>
    <t>入居者１人当たりの居室の最小床面積(㎡)</t>
    <rPh sb="0" eb="3">
      <t>ニュウキョシャ</t>
    </rPh>
    <rPh sb="4" eb="5">
      <t>ヒト</t>
    </rPh>
    <rPh sb="5" eb="6">
      <t>ア</t>
    </rPh>
    <rPh sb="9" eb="11">
      <t>キョシツ</t>
    </rPh>
    <rPh sb="12" eb="14">
      <t>サイショウ</t>
    </rPh>
    <rPh sb="14" eb="17">
      <t>ユカメンセキ</t>
    </rPh>
    <phoneticPr fontId="32"/>
  </si>
  <si>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32"/>
  </si>
  <si>
    <t>主たる対象者
(対象とするものに○)</t>
    <rPh sb="0" eb="1">
      <t>シュ</t>
    </rPh>
    <rPh sb="3" eb="6">
      <t>タイショウシャ</t>
    </rPh>
    <rPh sb="8" eb="10">
      <t>タイショウ</t>
    </rPh>
    <phoneticPr fontId="58"/>
  </si>
  <si>
    <t>身体障害</t>
    <rPh sb="0" eb="2">
      <t>シンタイ</t>
    </rPh>
    <rPh sb="2" eb="4">
      <t>ショウガイ</t>
    </rPh>
    <phoneticPr fontId="58"/>
  </si>
  <si>
    <t>知的障害</t>
    <rPh sb="0" eb="2">
      <t>チテキ</t>
    </rPh>
    <rPh sb="2" eb="4">
      <t>ショウガイ</t>
    </rPh>
    <phoneticPr fontId="58"/>
  </si>
  <si>
    <t>精神障害</t>
    <rPh sb="0" eb="2">
      <t>セイシン</t>
    </rPh>
    <rPh sb="2" eb="4">
      <t>ショウガイ</t>
    </rPh>
    <phoneticPr fontId="58"/>
  </si>
  <si>
    <t>難病等対象者</t>
    <rPh sb="0" eb="2">
      <t>ナンビョウ</t>
    </rPh>
    <rPh sb="2" eb="3">
      <t>トウ</t>
    </rPh>
    <rPh sb="3" eb="6">
      <t>タイショウシャ</t>
    </rPh>
    <phoneticPr fontId="58"/>
  </si>
  <si>
    <t>共同生活住居②</t>
    <rPh sb="0" eb="6">
      <t>キョウドウセイカツジュウキョ</t>
    </rPh>
    <phoneticPr fontId="32"/>
  </si>
  <si>
    <t xml:space="preserve"> </t>
    <phoneticPr fontId="58"/>
  </si>
  <si>
    <t>共同生活住居③</t>
    <rPh sb="0" eb="6">
      <t>キョウドウセイカツジュウキョ</t>
    </rPh>
    <phoneticPr fontId="32"/>
  </si>
  <si>
    <t>○サテライト型住居の情報</t>
    <rPh sb="6" eb="7">
      <t>ガタ</t>
    </rPh>
    <rPh sb="7" eb="9">
      <t>ジュウキョ</t>
    </rPh>
    <rPh sb="10" eb="12">
      <t>ジョウホウ</t>
    </rPh>
    <phoneticPr fontId="58"/>
  </si>
  <si>
    <t>サテライト型住居①</t>
    <rPh sb="5" eb="6">
      <t>ガタ</t>
    </rPh>
    <rPh sb="6" eb="8">
      <t>ジュウキョ</t>
    </rPh>
    <phoneticPr fontId="32"/>
  </si>
  <si>
    <t>居室の最小床面積(㎡)</t>
    <rPh sb="0" eb="2">
      <t>キョシツ</t>
    </rPh>
    <rPh sb="3" eb="5">
      <t>サイショウ</t>
    </rPh>
    <rPh sb="5" eb="8">
      <t>ユカメンセキ</t>
    </rPh>
    <phoneticPr fontId="58"/>
  </si>
  <si>
    <t>本体住居との距離(㎞)</t>
  </si>
  <si>
    <t>サテライト型住居②</t>
    <rPh sb="5" eb="6">
      <t>ガタ</t>
    </rPh>
    <rPh sb="6" eb="8">
      <t>ジュウキョ</t>
    </rPh>
    <phoneticPr fontId="32"/>
  </si>
  <si>
    <t>サテライト型住居③</t>
    <rPh sb="5" eb="6">
      <t>ガタ</t>
    </rPh>
    <rPh sb="6" eb="8">
      <t>ジュウキョ</t>
    </rPh>
    <phoneticPr fontId="32"/>
  </si>
  <si>
    <t>サービス管理責任者</t>
    <rPh sb="6" eb="9">
      <t>セキニンシャ</t>
    </rPh>
    <phoneticPr fontId="32"/>
  </si>
  <si>
    <t>付表１３　障害者支援施設の指定等に係る記載事項</t>
  </si>
  <si>
    <t>施設</t>
    <rPh sb="0" eb="2">
      <t>シセツ</t>
    </rPh>
    <phoneticPr fontId="32"/>
  </si>
  <si>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32"/>
  </si>
  <si>
    <t>居室</t>
    <rPh sb="0" eb="2">
      <t>キョシツ</t>
    </rPh>
    <phoneticPr fontId="58"/>
  </si>
  <si>
    <t>１室の最大定員(人)</t>
    <rPh sb="1" eb="2">
      <t>シツ</t>
    </rPh>
    <rPh sb="3" eb="5">
      <t>サイダイ</t>
    </rPh>
    <rPh sb="5" eb="7">
      <t>テイイン</t>
    </rPh>
    <rPh sb="8" eb="9">
      <t>ニン</t>
    </rPh>
    <phoneticPr fontId="37"/>
  </si>
  <si>
    <t>入所者１人あたりの最小床面積(㎡)</t>
    <rPh sb="0" eb="2">
      <t>ニュウショ</t>
    </rPh>
    <rPh sb="2" eb="3">
      <t>シャ</t>
    </rPh>
    <rPh sb="9" eb="11">
      <t>サイショウ</t>
    </rPh>
    <rPh sb="11" eb="12">
      <t>ユカ</t>
    </rPh>
    <rPh sb="12" eb="14">
      <t>メンセキ</t>
    </rPh>
    <phoneticPr fontId="37"/>
  </si>
  <si>
    <t>廊下</t>
    <rPh sb="0" eb="2">
      <t>ロウカ</t>
    </rPh>
    <phoneticPr fontId="58"/>
  </si>
  <si>
    <t>廊下の幅(ｍ)</t>
    <rPh sb="0" eb="2">
      <t>ロウカ</t>
    </rPh>
    <rPh sb="3" eb="4">
      <t>ハバ</t>
    </rPh>
    <phoneticPr fontId="37"/>
  </si>
  <si>
    <t>中廊下の幅(ｍ)</t>
    <rPh sb="0" eb="1">
      <t>ナカ</t>
    </rPh>
    <rPh sb="1" eb="3">
      <t>ロウカ</t>
    </rPh>
    <rPh sb="4" eb="5">
      <t>ハバ</t>
    </rPh>
    <phoneticPr fontId="37"/>
  </si>
  <si>
    <t>既存施設からの移行の場合</t>
    <phoneticPr fontId="58"/>
  </si>
  <si>
    <t>特定旧法受給者数(人)</t>
    <rPh sb="0" eb="2">
      <t>トクテイ</t>
    </rPh>
    <rPh sb="2" eb="4">
      <t>キュウホウ</t>
    </rPh>
    <rPh sb="4" eb="7">
      <t>ジュキュウシャ</t>
    </rPh>
    <rPh sb="7" eb="8">
      <t>スウ</t>
    </rPh>
    <rPh sb="9" eb="10">
      <t>ニン</t>
    </rPh>
    <phoneticPr fontId="32"/>
  </si>
  <si>
    <t>(就労移行支援を行う場合のみ)提携就労支援機関</t>
    <rPh sb="1" eb="3">
      <t>シュウロウ</t>
    </rPh>
    <rPh sb="3" eb="5">
      <t>イコウ</t>
    </rPh>
    <rPh sb="5" eb="7">
      <t>シエン</t>
    </rPh>
    <phoneticPr fontId="58"/>
  </si>
  <si>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58"/>
  </si>
  <si>
    <t>昼間実施サービスの種類</t>
    <rPh sb="0" eb="2">
      <t>ヒルマ</t>
    </rPh>
    <rPh sb="2" eb="4">
      <t>ジッシ</t>
    </rPh>
    <rPh sb="9" eb="11">
      <t>シュルイ</t>
    </rPh>
    <phoneticPr fontId="32"/>
  </si>
  <si>
    <t>生活介護</t>
    <rPh sb="0" eb="4">
      <t>セイカツカイゴ</t>
    </rPh>
    <phoneticPr fontId="32"/>
  </si>
  <si>
    <t>自立訓練
(機能訓練)</t>
    <rPh sb="0" eb="2">
      <t>ジリツ</t>
    </rPh>
    <rPh sb="2" eb="4">
      <t>クンレン</t>
    </rPh>
    <rPh sb="6" eb="8">
      <t>キノウ</t>
    </rPh>
    <rPh sb="8" eb="10">
      <t>クンレン</t>
    </rPh>
    <phoneticPr fontId="32"/>
  </si>
  <si>
    <t>自立訓練
(生活訓練)</t>
    <rPh sb="0" eb="2">
      <t>ジリツ</t>
    </rPh>
    <rPh sb="2" eb="4">
      <t>クンレン</t>
    </rPh>
    <rPh sb="6" eb="8">
      <t>セイカツ</t>
    </rPh>
    <rPh sb="8" eb="10">
      <t>クンレン</t>
    </rPh>
    <phoneticPr fontId="32"/>
  </si>
  <si>
    <t>就労移行支援
(一般型)</t>
    <rPh sb="0" eb="2">
      <t>シュウロウ</t>
    </rPh>
    <rPh sb="2" eb="4">
      <t>イコウ</t>
    </rPh>
    <rPh sb="4" eb="6">
      <t>シエン</t>
    </rPh>
    <rPh sb="8" eb="10">
      <t>イッパン</t>
    </rPh>
    <rPh sb="10" eb="11">
      <t>ガタ</t>
    </rPh>
    <phoneticPr fontId="32"/>
  </si>
  <si>
    <t>就労移行支援
(資格取得型)</t>
    <rPh sb="0" eb="2">
      <t>シュウロウ</t>
    </rPh>
    <rPh sb="2" eb="4">
      <t>イコウ</t>
    </rPh>
    <rPh sb="4" eb="6">
      <t>シエン</t>
    </rPh>
    <rPh sb="8" eb="10">
      <t>シカク</t>
    </rPh>
    <rPh sb="10" eb="12">
      <t>シュトク</t>
    </rPh>
    <rPh sb="12" eb="13">
      <t>ガタ</t>
    </rPh>
    <phoneticPr fontId="32"/>
  </si>
  <si>
    <t>就労継続支援
(Ａ型)</t>
    <rPh sb="0" eb="2">
      <t>シュウロウ</t>
    </rPh>
    <rPh sb="2" eb="4">
      <t>ケイゾク</t>
    </rPh>
    <rPh sb="4" eb="6">
      <t>シエン</t>
    </rPh>
    <rPh sb="9" eb="10">
      <t>ガタ</t>
    </rPh>
    <phoneticPr fontId="32"/>
  </si>
  <si>
    <t>就労移行支援
(Ｂ型)</t>
    <rPh sb="0" eb="2">
      <t>シュウロウ</t>
    </rPh>
    <rPh sb="2" eb="4">
      <t>イコウ</t>
    </rPh>
    <rPh sb="4" eb="6">
      <t>シエン</t>
    </rPh>
    <rPh sb="9" eb="10">
      <t>ガタ</t>
    </rPh>
    <phoneticPr fontId="32"/>
  </si>
  <si>
    <t>実施有無</t>
    <rPh sb="0" eb="2">
      <t>ジッシ</t>
    </rPh>
    <rPh sb="2" eb="4">
      <t>ウム</t>
    </rPh>
    <phoneticPr fontId="58"/>
  </si>
  <si>
    <t>利用者の推定数</t>
    <rPh sb="0" eb="3">
      <t>リヨウシャ</t>
    </rPh>
    <rPh sb="4" eb="7">
      <t>スイテイスウ</t>
    </rPh>
    <phoneticPr fontId="58"/>
  </si>
  <si>
    <t>昼間多機能の実施</t>
    <phoneticPr fontId="58"/>
  </si>
  <si>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</si>
  <si>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32"/>
  </si>
  <si>
    <t>施設が申告する障害支援区分の平均値</t>
    <rPh sb="0" eb="2">
      <t>シセツ</t>
    </rPh>
    <rPh sb="3" eb="5">
      <t>シンコク</t>
    </rPh>
    <rPh sb="7" eb="9">
      <t>ショウガイ</t>
    </rPh>
    <rPh sb="9" eb="11">
      <t>シエン</t>
    </rPh>
    <rPh sb="11" eb="13">
      <t>クブン</t>
    </rPh>
    <rPh sb="14" eb="17">
      <t>ヘイキンチ</t>
    </rPh>
    <phoneticPr fontId="32"/>
  </si>
  <si>
    <t>昼間実施サービスの定員(人)</t>
    <rPh sb="0" eb="2">
      <t>ヒルマ</t>
    </rPh>
    <rPh sb="2" eb="4">
      <t>ジッシ</t>
    </rPh>
    <rPh sb="9" eb="11">
      <t>テイイン</t>
    </rPh>
    <rPh sb="12" eb="13">
      <t>ニン</t>
    </rPh>
    <phoneticPr fontId="58"/>
  </si>
  <si>
    <t>介護給付対象者</t>
    <rPh sb="0" eb="4">
      <t>カイゴキュウフ</t>
    </rPh>
    <rPh sb="4" eb="7">
      <t>タイショウシャ</t>
    </rPh>
    <phoneticPr fontId="58"/>
  </si>
  <si>
    <t>訓練等給付対象者</t>
    <rPh sb="0" eb="3">
      <t>クンレントウ</t>
    </rPh>
    <rPh sb="3" eb="5">
      <t>キュウフ</t>
    </rPh>
    <rPh sb="5" eb="8">
      <t>タイショウシャ</t>
    </rPh>
    <phoneticPr fontId="58"/>
  </si>
  <si>
    <t>特定旧法受給者</t>
    <rPh sb="0" eb="2">
      <t>トクテイ</t>
    </rPh>
    <rPh sb="2" eb="4">
      <t>キュウホウ</t>
    </rPh>
    <rPh sb="4" eb="7">
      <t>ジュキュウシャ</t>
    </rPh>
    <phoneticPr fontId="58"/>
  </si>
  <si>
    <t>合計</t>
    <rPh sb="0" eb="2">
      <t>ゴウケイ</t>
    </rPh>
    <phoneticPr fontId="58"/>
  </si>
  <si>
    <t>定員緩和措置の有無</t>
    <rPh sb="0" eb="2">
      <t>テイイン</t>
    </rPh>
    <rPh sb="2" eb="6">
      <t>カンワソチ</t>
    </rPh>
    <rPh sb="7" eb="9">
      <t>ウム</t>
    </rPh>
    <phoneticPr fontId="58"/>
  </si>
  <si>
    <t>施設入所支援の定員(人)</t>
    <rPh sb="0" eb="2">
      <t>シセツ</t>
    </rPh>
    <rPh sb="2" eb="4">
      <t>ニュウショ</t>
    </rPh>
    <rPh sb="4" eb="6">
      <t>シエン</t>
    </rPh>
    <rPh sb="7" eb="9">
      <t>テイイン</t>
    </rPh>
    <rPh sb="10" eb="11">
      <t>ニン</t>
    </rPh>
    <phoneticPr fontId="32"/>
  </si>
  <si>
    <t>　他の社会福祉施設との併設</t>
    <phoneticPr fontId="58"/>
  </si>
  <si>
    <t>併設施設の定員(人)</t>
  </si>
  <si>
    <t>併設施設の種別</t>
    <phoneticPr fontId="58"/>
  </si>
  <si>
    <t>施設入所支援の利用者の推定数</t>
    <rPh sb="0" eb="6">
      <t>シセツニュウショシエン</t>
    </rPh>
    <rPh sb="7" eb="10">
      <t>リヨウシャ</t>
    </rPh>
    <rPh sb="11" eb="13">
      <t>スイテイ</t>
    </rPh>
    <rPh sb="13" eb="14">
      <t>スウ</t>
    </rPh>
    <phoneticPr fontId="58"/>
  </si>
  <si>
    <t>短期入所の実施</t>
    <phoneticPr fontId="58"/>
  </si>
  <si>
    <t>併設型</t>
    <rPh sb="0" eb="3">
      <t>ヘイセツガタ</t>
    </rPh>
    <phoneticPr fontId="58"/>
  </si>
  <si>
    <t>空床型</t>
    <rPh sb="0" eb="3">
      <t>クウショウガタ</t>
    </rPh>
    <phoneticPr fontId="58"/>
  </si>
  <si>
    <t>短期入所の利用者の推定数(人)</t>
    <rPh sb="0" eb="4">
      <t>タンキニュウショ</t>
    </rPh>
    <rPh sb="5" eb="8">
      <t>リヨウシャ</t>
    </rPh>
    <rPh sb="9" eb="12">
      <t>スイテイスウ</t>
    </rPh>
    <rPh sb="13" eb="14">
      <t>ニン</t>
    </rPh>
    <phoneticPr fontId="58"/>
  </si>
  <si>
    <t>■協力医療機関等</t>
    <rPh sb="1" eb="3">
      <t>キョウリョク</t>
    </rPh>
    <rPh sb="3" eb="5">
      <t>イリョウ</t>
    </rPh>
    <rPh sb="5" eb="7">
      <t>キカン</t>
    </rPh>
    <rPh sb="7" eb="8">
      <t>ナド</t>
    </rPh>
    <phoneticPr fontId="137"/>
  </si>
  <si>
    <t>付表１４　指定一般相談支援事業所の指定等に係る記載事項</t>
  </si>
  <si>
    <t>地域定着支援</t>
    <rPh sb="0" eb="2">
      <t>チイキ</t>
    </rPh>
    <rPh sb="2" eb="6">
      <t>テイチャクシエン</t>
    </rPh>
    <phoneticPr fontId="58"/>
  </si>
  <si>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32"/>
  </si>
  <si>
    <t>指定地域相談支援の提供に当たる者</t>
    <rPh sb="0" eb="2">
      <t>シテイ</t>
    </rPh>
    <rPh sb="2" eb="4">
      <t>チイキ</t>
    </rPh>
    <rPh sb="4" eb="8">
      <t>ソウダンシエン</t>
    </rPh>
    <rPh sb="9" eb="11">
      <t>テイキョウ</t>
    </rPh>
    <rPh sb="12" eb="13">
      <t>ア</t>
    </rPh>
    <rPh sb="15" eb="16">
      <t>シャ</t>
    </rPh>
    <phoneticPr fontId="32"/>
  </si>
  <si>
    <t>常時の連絡体制の
確保の具体的方法
(地域定着支援のみ)</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</si>
  <si>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2"/>
  </si>
  <si>
    <t>■指定地域相談支援の提供に当たる者</t>
    <rPh sb="1" eb="3">
      <t>シテイ</t>
    </rPh>
    <rPh sb="3" eb="5">
      <t>チイキ</t>
    </rPh>
    <rPh sb="5" eb="7">
      <t>ソウダン</t>
    </rPh>
    <rPh sb="7" eb="9">
      <t>シエン</t>
    </rPh>
    <rPh sb="10" eb="12">
      <t>テイキョウ</t>
    </rPh>
    <rPh sb="13" eb="14">
      <t>ア</t>
    </rPh>
    <rPh sb="16" eb="17">
      <t>シャ</t>
    </rPh>
    <phoneticPr fontId="137"/>
  </si>
  <si>
    <t>指定地域相談支援の提供に当たる者</t>
    <rPh sb="0" eb="2">
      <t>シテイ</t>
    </rPh>
    <rPh sb="2" eb="4">
      <t>チイキ</t>
    </rPh>
    <rPh sb="4" eb="6">
      <t>ソウダン</t>
    </rPh>
    <rPh sb="6" eb="8">
      <t>シエン</t>
    </rPh>
    <rPh sb="9" eb="11">
      <t>テイキョウ</t>
    </rPh>
    <rPh sb="12" eb="13">
      <t>ア</t>
    </rPh>
    <rPh sb="15" eb="16">
      <t>シャ</t>
    </rPh>
    <phoneticPr fontId="32"/>
  </si>
  <si>
    <t>付表１５　指定特定相談支援事業所及び指定障害児相談支援事業所の指定等に係る記載事項</t>
  </si>
  <si>
    <t>特定相談支援</t>
    <rPh sb="0" eb="6">
      <t>トクテイソウダンシエン</t>
    </rPh>
    <phoneticPr fontId="58"/>
  </si>
  <si>
    <t>障害児相談支援</t>
    <rPh sb="0" eb="3">
      <t>ショウガイジ</t>
    </rPh>
    <rPh sb="3" eb="7">
      <t>ソウダンシエン</t>
    </rPh>
    <phoneticPr fontId="58"/>
  </si>
  <si>
    <t>主任相談支援専門員に該当</t>
    <rPh sb="0" eb="9">
      <t>シュニンソウダンシエンセンモンイン</t>
    </rPh>
    <rPh sb="10" eb="12">
      <t>ガイトウ</t>
    </rPh>
    <phoneticPr fontId="58"/>
  </si>
  <si>
    <t>相談支援員</t>
    <rPh sb="0" eb="2">
      <t>ソウダン</t>
    </rPh>
    <rPh sb="2" eb="5">
      <t>シエンイン</t>
    </rPh>
    <phoneticPr fontId="58"/>
  </si>
  <si>
    <t>保有資格</t>
    <rPh sb="0" eb="2">
      <t>ホユウ</t>
    </rPh>
    <rPh sb="2" eb="4">
      <t>シカク</t>
    </rPh>
    <phoneticPr fontId="58"/>
  </si>
  <si>
    <t>社会福祉士</t>
    <rPh sb="0" eb="2">
      <t>シャカイ</t>
    </rPh>
    <rPh sb="2" eb="5">
      <t>フクシシ</t>
    </rPh>
    <phoneticPr fontId="58"/>
  </si>
  <si>
    <t>■相談支援専門員及び相談支援員</t>
    <rPh sb="1" eb="3">
      <t>ソウダン</t>
    </rPh>
    <rPh sb="3" eb="5">
      <t>シエン</t>
    </rPh>
    <rPh sb="5" eb="8">
      <t>センモンイン</t>
    </rPh>
    <rPh sb="8" eb="9">
      <t>オヨ</t>
    </rPh>
    <rPh sb="10" eb="12">
      <t>ソウダン</t>
    </rPh>
    <rPh sb="12" eb="15">
      <t>シエンイン</t>
    </rPh>
    <phoneticPr fontId="137"/>
  </si>
  <si>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</si>
  <si>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58"/>
  </si>
  <si>
    <t>児童発達支援</t>
    <rPh sb="0" eb="6">
      <t>ジドウハッタツシエン</t>
    </rPh>
    <phoneticPr fontId="58"/>
  </si>
  <si>
    <t>児童発達支援センターに該当するか
（該当する場合は、○）</t>
    <rPh sb="11" eb="13">
      <t>ガイトウ</t>
    </rPh>
    <rPh sb="18" eb="20">
      <t>ガイトウ</t>
    </rPh>
    <rPh sb="22" eb="24">
      <t>バアイ</t>
    </rPh>
    <phoneticPr fontId="58"/>
  </si>
  <si>
    <t>児童発達支援管理責任者</t>
    <rPh sb="0" eb="2">
      <t>ジドウ</t>
    </rPh>
    <rPh sb="2" eb="4">
      <t>ハッタツ</t>
    </rPh>
    <rPh sb="4" eb="6">
      <t>シエン</t>
    </rPh>
    <rPh sb="6" eb="8">
      <t>カンリ</t>
    </rPh>
    <rPh sb="8" eb="10">
      <t>セキニン</t>
    </rPh>
    <rPh sb="10" eb="11">
      <t>シャ</t>
    </rPh>
    <phoneticPr fontId="32"/>
  </si>
  <si>
    <t>送迎の有無</t>
    <rPh sb="0" eb="2">
      <t>ソウゲイ</t>
    </rPh>
    <rPh sb="3" eb="5">
      <t>ウム</t>
    </rPh>
    <phoneticPr fontId="58"/>
  </si>
  <si>
    <t>主な診療科名</t>
    <rPh sb="0" eb="1">
      <t>オモ</t>
    </rPh>
    <rPh sb="2" eb="5">
      <t>シンリョウカ</t>
    </rPh>
    <rPh sb="5" eb="6">
      <t>メイ</t>
    </rPh>
    <phoneticPr fontId="58"/>
  </si>
  <si>
    <t>■児童発達支援管理責任者</t>
    <rPh sb="1" eb="3">
      <t>ジドウ</t>
    </rPh>
    <rPh sb="3" eb="5">
      <t>ハッタツ</t>
    </rPh>
    <rPh sb="5" eb="7">
      <t>シエン</t>
    </rPh>
    <rPh sb="7" eb="9">
      <t>カンリ</t>
    </rPh>
    <rPh sb="9" eb="11">
      <t>セキニン</t>
    </rPh>
    <rPh sb="11" eb="12">
      <t>シャ</t>
    </rPh>
    <phoneticPr fontId="137"/>
  </si>
  <si>
    <t>付表１７　居宅訪問型児童発達支援事業所の指定等に係る記載事項</t>
  </si>
  <si>
    <t>専用の区画の有無</t>
    <rPh sb="0" eb="2">
      <t>センヨウ</t>
    </rPh>
    <rPh sb="3" eb="5">
      <t>クカク</t>
    </rPh>
    <rPh sb="6" eb="8">
      <t>ウム</t>
    </rPh>
    <phoneticPr fontId="58"/>
  </si>
  <si>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</si>
  <si>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37"/>
  </si>
  <si>
    <t>併設する施設の名称及び概要</t>
    <phoneticPr fontId="58"/>
  </si>
  <si>
    <t>概要</t>
    <rPh sb="0" eb="2">
      <t>ガイヨウ</t>
    </rPh>
    <phoneticPr fontId="58"/>
  </si>
  <si>
    <t>設置部分(設置されているものに○)</t>
    <rPh sb="0" eb="2">
      <t>セッチ</t>
    </rPh>
    <rPh sb="2" eb="4">
      <t>ブブン</t>
    </rPh>
    <rPh sb="5" eb="7">
      <t>セッチ</t>
    </rPh>
    <phoneticPr fontId="58"/>
  </si>
  <si>
    <t>居室</t>
    <phoneticPr fontId="58"/>
  </si>
  <si>
    <t>調理室</t>
    <phoneticPr fontId="58"/>
  </si>
  <si>
    <t>浴室</t>
    <phoneticPr fontId="58"/>
  </si>
  <si>
    <t>便所</t>
    <phoneticPr fontId="58"/>
  </si>
  <si>
    <t>医務室</t>
    <phoneticPr fontId="58"/>
  </si>
  <si>
    <t>静養室</t>
    <phoneticPr fontId="58"/>
  </si>
  <si>
    <t>職業指導に必要な設備</t>
    <phoneticPr fontId="58"/>
  </si>
  <si>
    <t>遊戯室</t>
    <phoneticPr fontId="58"/>
  </si>
  <si>
    <t>支援室</t>
    <rPh sb="0" eb="3">
      <t>シエンシツ</t>
    </rPh>
    <phoneticPr fontId="58"/>
  </si>
  <si>
    <t>音楽に関する設備</t>
    <phoneticPr fontId="58"/>
  </si>
  <si>
    <t>身体の機能の不自由を助ける設備</t>
    <phoneticPr fontId="58"/>
  </si>
  <si>
    <t>映像に関する設備</t>
    <phoneticPr fontId="58"/>
  </si>
  <si>
    <t>屋外遊戯場</t>
    <rPh sb="2" eb="4">
      <t>ユウギ</t>
    </rPh>
    <phoneticPr fontId="58"/>
  </si>
  <si>
    <t>入所定員(人)</t>
    <rPh sb="0" eb="2">
      <t>ニュウショ</t>
    </rPh>
    <rPh sb="2" eb="4">
      <t>テイイン</t>
    </rPh>
    <rPh sb="5" eb="6">
      <t>ニン</t>
    </rPh>
    <phoneticPr fontId="32"/>
  </si>
  <si>
    <t>付表２０　障害児入所支援(医療型障害児入所施設)の指定等に係る記載事項</t>
    <rPh sb="0" eb="2">
      <t>フヒョウ</t>
    </rPh>
    <phoneticPr fontId="37"/>
  </si>
  <si>
    <t>静養室　　　</t>
    <phoneticPr fontId="58"/>
  </si>
  <si>
    <t>屋外遊戯場　　　</t>
    <phoneticPr fontId="58"/>
  </si>
  <si>
    <t>ギブス室</t>
    <phoneticPr fontId="58"/>
  </si>
  <si>
    <t>特殊工芸の作業を支援するに必要な設備</t>
    <phoneticPr fontId="58"/>
  </si>
  <si>
    <t>義肢装具を製作する設備</t>
    <phoneticPr fontId="58"/>
  </si>
  <si>
    <t>＊医療法に規定する病院として必要な設備を設けてあること</t>
    <phoneticPr fontId="58"/>
  </si>
  <si>
    <t>■協力歯科医療機関</t>
    <rPh sb="1" eb="3">
      <t>キョウリョク</t>
    </rPh>
    <rPh sb="3" eb="5">
      <t>シカ</t>
    </rPh>
    <rPh sb="5" eb="7">
      <t>イリョウ</t>
    </rPh>
    <rPh sb="7" eb="9">
      <t>キカン</t>
    </rPh>
    <phoneticPr fontId="137"/>
  </si>
  <si>
    <t>(標準様式２)</t>
    <rPh sb="1" eb="3">
      <t>ヒョウジュン</t>
    </rPh>
    <rPh sb="3" eb="5">
      <t>ヨウシキ</t>
    </rPh>
    <phoneticPr fontId="32"/>
  </si>
  <si>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32"/>
  </si>
  <si>
    <t>指定障害福祉サービス等の種類</t>
    <rPh sb="0" eb="2">
      <t>シテイ</t>
    </rPh>
    <rPh sb="2" eb="4">
      <t>ショウガイ</t>
    </rPh>
    <rPh sb="4" eb="6">
      <t>フクシ</t>
    </rPh>
    <rPh sb="10" eb="11">
      <t>ナド</t>
    </rPh>
    <rPh sb="12" eb="14">
      <t>シュルイ</t>
    </rPh>
    <phoneticPr fontId="32"/>
  </si>
  <si>
    <t>措　置　の　概　要</t>
    <rPh sb="0" eb="1">
      <t>ソ</t>
    </rPh>
    <rPh sb="2" eb="3">
      <t>チ</t>
    </rPh>
    <rPh sb="6" eb="7">
      <t>オオムネ</t>
    </rPh>
    <rPh sb="8" eb="9">
      <t>ヨウ</t>
    </rPh>
    <phoneticPr fontId="32"/>
  </si>
  <si>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32"/>
  </si>
  <si>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2"/>
  </si>
  <si>
    <t>　※具体的な対応方針</t>
    <rPh sb="2" eb="5">
      <t>グタイテキ</t>
    </rPh>
    <rPh sb="6" eb="8">
      <t>タイオウ</t>
    </rPh>
    <rPh sb="8" eb="10">
      <t>ホウシン</t>
    </rPh>
    <phoneticPr fontId="32"/>
  </si>
  <si>
    <t>３　その他参考事項</t>
    <rPh sb="4" eb="5">
      <t>タ</t>
    </rPh>
    <rPh sb="5" eb="7">
      <t>サンコウ</t>
    </rPh>
    <rPh sb="7" eb="9">
      <t>ジコウ</t>
    </rPh>
    <phoneticPr fontId="32"/>
  </si>
  <si>
    <t>(標準様式１)</t>
    <rPh sb="1" eb="3">
      <t>ヒョウジュン</t>
    </rPh>
    <rPh sb="3" eb="5">
      <t>ヨウシキ</t>
    </rPh>
    <phoneticPr fontId="32"/>
  </si>
  <si>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32"/>
  </si>
  <si>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32"/>
  </si>
  <si>
    <t>(１)拡充予定の有無</t>
    <rPh sb="3" eb="5">
      <t>カクジュウ</t>
    </rPh>
    <rPh sb="5" eb="7">
      <t>ヨテイ</t>
    </rPh>
    <rPh sb="8" eb="10">
      <t>ウム</t>
    </rPh>
    <phoneticPr fontId="32"/>
  </si>
  <si>
    <t>(　　有り　　・　　無し　　)</t>
    <rPh sb="3" eb="4">
      <t>ア</t>
    </rPh>
    <rPh sb="10" eb="11">
      <t>ナ</t>
    </rPh>
    <phoneticPr fontId="58"/>
  </si>
  <si>
    <t>(２)拡充予定の内容及び予定時期</t>
    <rPh sb="3" eb="5">
      <t>カクジュウ</t>
    </rPh>
    <rPh sb="5" eb="7">
      <t>ヨテイ</t>
    </rPh>
    <rPh sb="8" eb="10">
      <t>ナイヨウ</t>
    </rPh>
    <rPh sb="10" eb="11">
      <t>オヨ</t>
    </rPh>
    <rPh sb="12" eb="14">
      <t>ヨテイ</t>
    </rPh>
    <rPh sb="14" eb="16">
      <t>ジキ</t>
    </rPh>
    <phoneticPr fontId="32"/>
  </si>
  <si>
    <t>(３)拡充のための方策</t>
    <rPh sb="3" eb="5">
      <t>カクジュウ</t>
    </rPh>
    <rPh sb="9" eb="11">
      <t>ホウサク</t>
    </rPh>
    <phoneticPr fontId="32"/>
  </si>
  <si>
    <t>(標準様式３)</t>
    <rPh sb="1" eb="3">
      <t>ヒョウジュン</t>
    </rPh>
    <rPh sb="3" eb="5">
      <t>ヨウシキ</t>
    </rPh>
    <phoneticPr fontId="32"/>
  </si>
  <si>
    <t>誓　約　書</t>
    <phoneticPr fontId="32"/>
  </si>
  <si>
    <t>月</t>
    <rPh sb="0" eb="1">
      <t>ゲツ</t>
    </rPh>
    <phoneticPr fontId="32"/>
  </si>
  <si>
    <t xml:space="preserve">申請者    </t>
    <phoneticPr fontId="32"/>
  </si>
  <si>
    <t>（名称）</t>
    <rPh sb="1" eb="3">
      <t>メイショウ</t>
    </rPh>
    <phoneticPr fontId="32"/>
  </si>
  <si>
    <t>（代表者の職名・氏名）</t>
    <rPh sb="1" eb="4">
      <t>ダイヒョウシャ</t>
    </rPh>
    <rPh sb="5" eb="7">
      <t>ショクメイ</t>
    </rPh>
    <rPh sb="8" eb="10">
      <t>シメイ</t>
    </rPh>
    <phoneticPr fontId="32"/>
  </si>
  <si>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32"/>
  </si>
  <si>
    <t>別紙①：　障害福祉サービス事業者向け</t>
    <rPh sb="0" eb="2">
      <t>ベッシ</t>
    </rPh>
    <rPh sb="5" eb="7">
      <t>ショウガイ</t>
    </rPh>
    <rPh sb="7" eb="9">
      <t>フクシ</t>
    </rPh>
    <rPh sb="13" eb="16">
      <t>ジギョウシャ</t>
    </rPh>
    <rPh sb="16" eb="17">
      <t>ム</t>
    </rPh>
    <phoneticPr fontId="32"/>
  </si>
  <si>
    <t>別紙②：　障害者支援施設向け</t>
    <rPh sb="0" eb="2">
      <t>ベッシ</t>
    </rPh>
    <rPh sb="5" eb="8">
      <t>ショウガイシャ</t>
    </rPh>
    <rPh sb="8" eb="10">
      <t>シエン</t>
    </rPh>
    <rPh sb="12" eb="13">
      <t>ム</t>
    </rPh>
    <phoneticPr fontId="32"/>
  </si>
  <si>
    <t>別紙③：　一般相談支援事業者向け</t>
    <rPh sb="0" eb="2">
      <t>ベッシ</t>
    </rPh>
    <rPh sb="5" eb="7">
      <t>イッパン</t>
    </rPh>
    <rPh sb="7" eb="9">
      <t>ソウダン</t>
    </rPh>
    <rPh sb="9" eb="11">
      <t>シエン</t>
    </rPh>
    <rPh sb="11" eb="14">
      <t>ジギョウシャ</t>
    </rPh>
    <rPh sb="14" eb="15">
      <t>ム</t>
    </rPh>
    <phoneticPr fontId="32"/>
  </si>
  <si>
    <t>別紙④：　特定相談支援事業者向け</t>
    <rPh sb="0" eb="2">
      <t>ベッシ</t>
    </rPh>
    <rPh sb="5" eb="7">
      <t>トクテイ</t>
    </rPh>
    <rPh sb="7" eb="9">
      <t>ソウダン</t>
    </rPh>
    <rPh sb="9" eb="11">
      <t>シエン</t>
    </rPh>
    <rPh sb="11" eb="14">
      <t>ジギョウシャ</t>
    </rPh>
    <rPh sb="14" eb="15">
      <t>ム</t>
    </rPh>
    <phoneticPr fontId="32"/>
  </si>
  <si>
    <t>別紙⑤：　障害児通所支援事業者向け</t>
    <rPh sb="0" eb="2">
      <t>ベッシ</t>
    </rPh>
    <rPh sb="5" eb="8">
      <t>ショウガイジ</t>
    </rPh>
    <rPh sb="8" eb="10">
      <t>ツウショ</t>
    </rPh>
    <rPh sb="10" eb="12">
      <t>シエン</t>
    </rPh>
    <rPh sb="12" eb="15">
      <t>ジギョウシャ</t>
    </rPh>
    <rPh sb="15" eb="16">
      <t>ム</t>
    </rPh>
    <phoneticPr fontId="32"/>
  </si>
  <si>
    <t>別紙⑥：　障害児入所施設向け</t>
    <rPh sb="0" eb="2">
      <t>ベッシ</t>
    </rPh>
    <rPh sb="5" eb="8">
      <t>ショウガイジ</t>
    </rPh>
    <rPh sb="8" eb="10">
      <t>ニュウショ</t>
    </rPh>
    <rPh sb="10" eb="12">
      <t>シセツ</t>
    </rPh>
    <rPh sb="12" eb="13">
      <t>ム</t>
    </rPh>
    <phoneticPr fontId="32"/>
  </si>
  <si>
    <t>別紙⑦：　障害児相談支援事業者向け</t>
    <rPh sb="0" eb="2">
      <t>ベッシ</t>
    </rPh>
    <rPh sb="5" eb="8">
      <t>ショウガイジ</t>
    </rPh>
    <rPh sb="8" eb="10">
      <t>ソウダン</t>
    </rPh>
    <rPh sb="10" eb="12">
      <t>シエン</t>
    </rPh>
    <rPh sb="12" eb="15">
      <t>ジギョウシャ</t>
    </rPh>
    <rPh sb="15" eb="16">
      <t>ム</t>
    </rPh>
    <phoneticPr fontId="32"/>
  </si>
  <si>
    <t>注　該当する種別に○を付けてください。</t>
    <rPh sb="0" eb="1">
      <t>チュウ</t>
    </rPh>
    <rPh sb="2" eb="4">
      <t>ガイトウ</t>
    </rPh>
    <rPh sb="6" eb="8">
      <t>シュベツ</t>
    </rPh>
    <rPh sb="11" eb="12">
      <t>ツ</t>
    </rPh>
    <phoneticPr fontId="32"/>
  </si>
  <si>
    <t>（別紙①：障害福祉サービス事業者向け）</t>
    <rPh sb="1" eb="3">
      <t>ベッシ</t>
    </rPh>
    <rPh sb="5" eb="7">
      <t>ショウガイ</t>
    </rPh>
    <rPh sb="7" eb="9">
      <t>フクシ</t>
    </rPh>
    <rPh sb="15" eb="16">
      <t>シャ</t>
    </rPh>
    <rPh sb="16" eb="17">
      <t>ム</t>
    </rPh>
    <phoneticPr fontId="107"/>
  </si>
  <si>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07"/>
  </si>
  <si>
    <t>一</t>
    <rPh sb="0" eb="1">
      <t>イチ</t>
    </rPh>
    <phoneticPr fontId="32"/>
  </si>
  <si>
    <t>申請者が都道府県の条例で定める者でないとき。</t>
    <phoneticPr fontId="32"/>
  </si>
  <si>
    <t>二</t>
    <rPh sb="0" eb="1">
      <t>ニ</t>
    </rPh>
    <phoneticPr fontId="32"/>
  </si>
  <si>
    <t>当該申請に係るサービス事業所の従業者の知識及び技能並びに人員が、第四十三条第一項の都道府県の条例で定める基準を満たしていないとき。</t>
    <phoneticPr fontId="32"/>
  </si>
  <si>
    <t>三</t>
    <rPh sb="0" eb="1">
      <t>サン</t>
    </rPh>
    <phoneticPr fontId="32"/>
  </si>
  <si>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32"/>
  </si>
  <si>
    <t>四</t>
    <rPh sb="0" eb="1">
      <t>ヨン</t>
    </rPh>
    <phoneticPr fontId="32"/>
  </si>
  <si>
    <t>申請者が、禁錮以上の刑に処せられ、その執行を終わり、又は執行を受けることがなくなるまでの者であるとき。</t>
    <phoneticPr fontId="32"/>
  </si>
  <si>
    <t>五</t>
    <rPh sb="0" eb="1">
      <t>ゴ</t>
    </rPh>
    <phoneticPr fontId="32"/>
  </si>
  <si>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32"/>
  </si>
  <si>
    <t>五の二</t>
    <rPh sb="0" eb="1">
      <t>ゴ</t>
    </rPh>
    <rPh sb="2" eb="3">
      <t>ニ</t>
    </rPh>
    <phoneticPr fontId="32"/>
  </si>
  <si>
    <t>申請者が、労働に関する法律の規定であって政令で定めるものにより罰金の刑に処せられ、その執行を終わり、又は執行を受けることがなくなるまでの者であるとき。</t>
    <phoneticPr fontId="32"/>
  </si>
  <si>
    <t>六</t>
    <rPh sb="0" eb="1">
      <t>ロク</t>
    </rPh>
    <phoneticPr fontId="32"/>
  </si>
  <si>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2"/>
  </si>
  <si>
    <t>七</t>
    <rPh sb="0" eb="1">
      <t>ナナ</t>
    </rPh>
    <phoneticPr fontId="3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</si>
  <si>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2"/>
  </si>
  <si>
    <t>八</t>
    <rPh sb="0" eb="1">
      <t>ハチ</t>
    </rPh>
    <phoneticPr fontId="32"/>
  </si>
  <si>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2"/>
  </si>
  <si>
    <t>九</t>
    <rPh sb="0" eb="1">
      <t>キュウ</t>
    </rPh>
    <phoneticPr fontId="32"/>
  </si>
  <si>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2"/>
  </si>
  <si>
    <t>十</t>
    <rPh sb="0" eb="1">
      <t>ジュウ</t>
    </rPh>
    <phoneticPr fontId="32"/>
  </si>
  <si>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32"/>
  </si>
  <si>
    <t>十一</t>
    <rPh sb="0" eb="1">
      <t>ジュウ</t>
    </rPh>
    <rPh sb="1" eb="2">
      <t>イチ</t>
    </rPh>
    <phoneticPr fontId="32"/>
  </si>
  <si>
    <t>申請者が、指定の申請前五年以内に障害福祉サービスに関し不正又は著しく不当な行為をした者であるとき。</t>
    <phoneticPr fontId="32"/>
  </si>
  <si>
    <t>十二</t>
    <rPh sb="0" eb="1">
      <t>ジュウ</t>
    </rPh>
    <rPh sb="1" eb="2">
      <t>ニ</t>
    </rPh>
    <phoneticPr fontId="32"/>
  </si>
  <si>
    <t>申請者が、法人で、その役員等のうちに第四号から第六号まで又は第八号から前号までのいずれかに該当する者のあるものであるとき。</t>
    <phoneticPr fontId="32"/>
  </si>
  <si>
    <t>十三</t>
    <rPh sb="0" eb="1">
      <t>ジュウ</t>
    </rPh>
    <rPh sb="1" eb="2">
      <t>サン</t>
    </rPh>
    <phoneticPr fontId="32"/>
  </si>
  <si>
    <t>申請者が、法人でない者で、その管理者が第四号から第六号まで又は第八号から第十一号までのいずれかに該当する者であるとき。</t>
    <phoneticPr fontId="32"/>
  </si>
  <si>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32"/>
  </si>
  <si>
    <t>（別紙②：障害者支援施設向け）</t>
    <rPh sb="1" eb="3">
      <t>ベッシ</t>
    </rPh>
    <phoneticPr fontId="107"/>
  </si>
  <si>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07"/>
  </si>
  <si>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32"/>
  </si>
  <si>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32"/>
  </si>
  <si>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32"/>
  </si>
  <si>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32"/>
  </si>
  <si>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32"/>
  </si>
  <si>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32"/>
  </si>
  <si>
    <t>（別紙③：　一般相談支援事業者向け）</t>
    <rPh sb="1" eb="3">
      <t>ベッシ</t>
    </rPh>
    <rPh sb="6" eb="8">
      <t>イッパン</t>
    </rPh>
    <rPh sb="8" eb="10">
      <t>ソウダン</t>
    </rPh>
    <rPh sb="10" eb="12">
      <t>シエン</t>
    </rPh>
    <rPh sb="12" eb="15">
      <t>ジギョウシャ</t>
    </rPh>
    <rPh sb="15" eb="16">
      <t>ム</t>
    </rPh>
    <phoneticPr fontId="107"/>
  </si>
  <si>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07"/>
  </si>
  <si>
    <t>申請者が法人でないとき。</t>
    <rPh sb="4" eb="6">
      <t>ホウジン</t>
    </rPh>
    <phoneticPr fontId="32"/>
  </si>
  <si>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32"/>
  </si>
  <si>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32"/>
  </si>
  <si>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3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</si>
  <si>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32"/>
  </si>
  <si>
    <t>申請者が、指定の申請前五年以内に相談支援に関し不正又は著しく不当な行為をした者であるとき。</t>
    <rPh sb="16" eb="18">
      <t>ソウダン</t>
    </rPh>
    <rPh sb="18" eb="20">
      <t>シエン</t>
    </rPh>
    <phoneticPr fontId="32"/>
  </si>
  <si>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32"/>
  </si>
  <si>
    <t>（別紙④：　特定相談支援事業者向け）</t>
    <rPh sb="1" eb="3">
      <t>ベッシ</t>
    </rPh>
    <rPh sb="6" eb="8">
      <t>トクテイ</t>
    </rPh>
    <rPh sb="8" eb="10">
      <t>ソウダン</t>
    </rPh>
    <rPh sb="10" eb="12">
      <t>シエン</t>
    </rPh>
    <rPh sb="12" eb="15">
      <t>ジギョウシャ</t>
    </rPh>
    <rPh sb="15" eb="16">
      <t>ム</t>
    </rPh>
    <phoneticPr fontId="107"/>
  </si>
  <si>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07"/>
  </si>
  <si>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32"/>
  </si>
  <si>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32"/>
  </si>
  <si>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3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</si>
  <si>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32"/>
  </si>
  <si>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32"/>
  </si>
  <si>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32"/>
  </si>
  <si>
    <t>（別紙⑦：　障害児相談支援事業者向け）</t>
    <rPh sb="1" eb="3">
      <t>ベッシ</t>
    </rPh>
    <rPh sb="6" eb="9">
      <t>ショウガイジ</t>
    </rPh>
    <rPh sb="9" eb="11">
      <t>ソウダン</t>
    </rPh>
    <rPh sb="11" eb="13">
      <t>シエン</t>
    </rPh>
    <rPh sb="13" eb="16">
      <t>ジギョウシャ</t>
    </rPh>
    <rPh sb="16" eb="17">
      <t>ム</t>
    </rPh>
    <phoneticPr fontId="107"/>
  </si>
  <si>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07"/>
  </si>
  <si>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32"/>
  </si>
  <si>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32"/>
  </si>
  <si>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3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</si>
  <si>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32"/>
  </si>
  <si>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32"/>
  </si>
  <si>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32"/>
  </si>
  <si>
    <t>申請者が、指定の申請前五年以内に障害児相談支援に関し不正又は著しく不当な行為をした者であるとき。</t>
    <rPh sb="16" eb="19">
      <t>ショウガイジ</t>
    </rPh>
    <rPh sb="19" eb="21">
      <t>ソウダン</t>
    </rPh>
    <rPh sb="21" eb="23">
      <t>シエン</t>
    </rPh>
    <phoneticPr fontId="32"/>
  </si>
  <si>
    <t>申請者が、法人で、その役員等のうちに第四号から第六号まで又は第九号から前号のいずれかに該当する者のあるものであるとき。</t>
    <phoneticPr fontId="32"/>
  </si>
  <si>
    <t>事業所の土地・建物の使用権原</t>
    <rPh sb="0" eb="3">
      <t>ジギョウショ</t>
    </rPh>
    <rPh sb="4" eb="6">
      <t>トチ</t>
    </rPh>
    <rPh sb="7" eb="9">
      <t>タテモノ</t>
    </rPh>
    <rPh sb="10" eb="12">
      <t>シヨウ</t>
    </rPh>
    <rPh sb="12" eb="14">
      <t>ケンゲン</t>
    </rPh>
    <phoneticPr fontId="58"/>
  </si>
  <si>
    <r>
      <rPr>
        <sz val="12"/>
        <color rgb="FFFF0000"/>
        <rFont val="ＭＳ ゴシック"/>
        <family val="3"/>
        <charset val="128"/>
      </rPr>
      <t>【就労継続支援A型、B型のみ】</t>
    </r>
    <r>
      <rPr>
        <sz val="12"/>
        <rFont val="ＭＳ ゴシック"/>
        <family val="3"/>
        <charset val="128"/>
      </rPr>
      <t xml:space="preserve">
支援内容詳細</t>
    </r>
    <rPh sb="1" eb="3">
      <t>シュウロウ</t>
    </rPh>
    <rPh sb="3" eb="5">
      <t>ケイゾク</t>
    </rPh>
    <rPh sb="5" eb="7">
      <t>シエン</t>
    </rPh>
    <rPh sb="8" eb="9">
      <t>ガタ</t>
    </rPh>
    <rPh sb="11" eb="12">
      <t>ガタ</t>
    </rPh>
    <rPh sb="16" eb="18">
      <t>シエン</t>
    </rPh>
    <rPh sb="18" eb="20">
      <t>ナイヨウ</t>
    </rPh>
    <rPh sb="20" eb="22">
      <t>ショウサイ</t>
    </rPh>
    <phoneticPr fontId="58"/>
  </si>
  <si>
    <t>送迎の実施・車両の有無　</t>
    <rPh sb="0" eb="2">
      <t>ソウゲイ</t>
    </rPh>
    <rPh sb="3" eb="5">
      <t>ジッシ</t>
    </rPh>
    <rPh sb="6" eb="8">
      <t>シャリョウ</t>
    </rPh>
    <rPh sb="9" eb="11">
      <t>ウム</t>
    </rPh>
    <phoneticPr fontId="58"/>
  </si>
  <si>
    <r>
      <rPr>
        <sz val="12"/>
        <color rgb="FFFF0000"/>
        <rFont val="ＭＳ ゴシック"/>
        <family val="3"/>
        <charset val="128"/>
      </rPr>
      <t>【就労移行支援・自立訓練のみ】</t>
    </r>
    <r>
      <rPr>
        <sz val="12"/>
        <rFont val="ＭＳ ゴシック"/>
        <family val="3"/>
        <charset val="128"/>
      </rPr>
      <t xml:space="preserve">
就労移行支援、自立訓練の支援モデル
（決められた利用期間内の支援および進捗モデル）</t>
    </r>
    <rPh sb="16" eb="18">
      <t>シュウロウ</t>
    </rPh>
    <rPh sb="18" eb="20">
      <t>イコウ</t>
    </rPh>
    <rPh sb="20" eb="22">
      <t>シエン</t>
    </rPh>
    <rPh sb="23" eb="25">
      <t>ジリツ</t>
    </rPh>
    <rPh sb="25" eb="27">
      <t>クンレン</t>
    </rPh>
    <rPh sb="28" eb="30">
      <t>シエン</t>
    </rPh>
    <rPh sb="35" eb="36">
      <t>キ</t>
    </rPh>
    <rPh sb="40" eb="42">
      <t>リヨウ</t>
    </rPh>
    <rPh sb="42" eb="45">
      <t>キカンナイ</t>
    </rPh>
    <rPh sb="44" eb="45">
      <t>ナイ</t>
    </rPh>
    <rPh sb="46" eb="48">
      <t>シエン</t>
    </rPh>
    <rPh sb="51" eb="53">
      <t>シンチョク</t>
    </rPh>
    <phoneticPr fontId="58"/>
  </si>
  <si>
    <r>
      <rPr>
        <sz val="12"/>
        <color rgb="FFFF0000"/>
        <rFont val="ＭＳ ゴシック"/>
        <family val="3"/>
        <charset val="128"/>
      </rPr>
      <t>【就労選択支援のみ】</t>
    </r>
    <r>
      <rPr>
        <sz val="12"/>
        <rFont val="ＭＳ ゴシック"/>
        <family val="3"/>
        <charset val="128"/>
      </rPr>
      <t xml:space="preserve">
就労選択支援のアセスメント手法・マニュアル及び現在実施している他の就労系サービスの支援状況・経営状況が分かる資料</t>
    </r>
    <rPh sb="1" eb="3">
      <t>シュウロウ</t>
    </rPh>
    <rPh sb="3" eb="5">
      <t>センタク</t>
    </rPh>
    <rPh sb="5" eb="7">
      <t>シエン</t>
    </rPh>
    <rPh sb="11" eb="13">
      <t>シュウロウ</t>
    </rPh>
    <rPh sb="13" eb="15">
      <t>センタク</t>
    </rPh>
    <rPh sb="15" eb="17">
      <t>シエン</t>
    </rPh>
    <rPh sb="24" eb="26">
      <t>シュホウ</t>
    </rPh>
    <rPh sb="32" eb="33">
      <t>オヨ</t>
    </rPh>
    <rPh sb="34" eb="38">
      <t>ゲンザイジッシ</t>
    </rPh>
    <rPh sb="42" eb="43">
      <t>タ</t>
    </rPh>
    <rPh sb="44" eb="47">
      <t>シュウロウケイ</t>
    </rPh>
    <rPh sb="52" eb="56">
      <t>シエンジョウキョウ</t>
    </rPh>
    <rPh sb="57" eb="61">
      <t>ケイエイジョウキョウ</t>
    </rPh>
    <rPh sb="62" eb="63">
      <t>ワ</t>
    </rPh>
    <rPh sb="65" eb="67">
      <t>シリョウ</t>
    </rPh>
    <phoneticPr fontId="58"/>
  </si>
  <si>
    <r>
      <rPr>
        <sz val="12"/>
        <color rgb="FFFF0000"/>
        <rFont val="ＭＳ ゴシック"/>
        <family val="3"/>
        <charset val="128"/>
      </rPr>
      <t>【就労選択支援、就労継続支援A型、B型のみ】</t>
    </r>
    <r>
      <rPr>
        <sz val="12"/>
        <rFont val="ＭＳ ゴシック"/>
        <family val="3"/>
        <charset val="128"/>
      </rPr>
      <t xml:space="preserve">
利用者作業内容詳細（手順）
※障害のない人と利用者がかかる時間を記載すること
※工賃収支の計算根拠となるよう記載すること</t>
    </r>
    <rPh sb="23" eb="26">
      <t>リヨウシャ</t>
    </rPh>
    <rPh sb="26" eb="28">
      <t>サギョウ</t>
    </rPh>
    <rPh sb="28" eb="30">
      <t>ナイヨウ</t>
    </rPh>
    <rPh sb="30" eb="32">
      <t>ショウサイ</t>
    </rPh>
    <rPh sb="33" eb="35">
      <t>テジュン</t>
    </rPh>
    <rPh sb="38" eb="40">
      <t>ショウガイ</t>
    </rPh>
    <rPh sb="43" eb="44">
      <t>ヒト</t>
    </rPh>
    <rPh sb="45" eb="48">
      <t>リヨウシャ</t>
    </rPh>
    <rPh sb="52" eb="54">
      <t>ジカン</t>
    </rPh>
    <rPh sb="55" eb="57">
      <t>キサイ</t>
    </rPh>
    <rPh sb="63" eb="65">
      <t>コウチン</t>
    </rPh>
    <rPh sb="65" eb="67">
      <t>シュウシ</t>
    </rPh>
    <rPh sb="68" eb="70">
      <t>ケイサン</t>
    </rPh>
    <rPh sb="70" eb="72">
      <t>コンキョ</t>
    </rPh>
    <rPh sb="77" eb="79">
      <t>キサイ</t>
    </rPh>
    <phoneticPr fontId="58"/>
  </si>
  <si>
    <t>居宅介護、重度訪問介護、同行援護、行動援護</t>
    <phoneticPr fontId="32"/>
  </si>
  <si>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受付窓口　　○○ヘルパーステーション
　　　　　　　　　受付日時　　○曜日～○曜日　（祝日、○月○日～○月○日を除く）
　　　　　　　　　電　話　　○○○－○○○－○○○○
　　　　　　　　　ＦＡＸ　　○○○－○○○－○○○○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　○○
</t>
    <phoneticPr fontId="32"/>
  </si>
  <si>
    <t xml:space="preserve">・当事業所において、処理し得ない内容についても、適切な対応方法を利用者の立場にたって検討し、対処する。
</t>
    <phoneticPr fontId="32"/>
  </si>
  <si>
    <t>○○作業所</t>
    <phoneticPr fontId="32"/>
  </si>
  <si>
    <t>生活介護、就労継続支援Ｂ型</t>
    <phoneticPr fontId="32"/>
  </si>
  <si>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電　話　　○○○－○○○－○○○○
　　　　　　　　　ＦＡＸ　　○○○－○○○－○○○○
　　　　　　　　　受付時間　平日　9：00～18：00（受付時間外はFAXのみ受信し、翌日対応とする。）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理事　○○　○○
</t>
    <phoneticPr fontId="32"/>
  </si>
  <si>
    <t>・苦情又は相談があった場合、利用者の状況を詳細に把握するよう、必要に応じ、状況の聞き取りのための訪問を実施し、事情の確認を行う。
・相談担当者は、把握した状況を管理者とともに検討を行い、対応を決定する。
・対応内容に基づき、必要に応じて関係者への連絡調整を行うとともに、利用者へは必ず対応方法を含めた結果報告を行う。（時間を要する内容もその旨を翌日までに連絡する。）</t>
    <phoneticPr fontId="32"/>
  </si>
  <si>
    <t>・苦情又は相談があった場合、利用者の状況を詳細に把握するよう、必要に応じ、状況の聞き取りのための訪問を実施し、事情の確認を行う。
・相談担当者は、把握した状況を管理者とともに検討を 、対応を決定する。
・対応内容に基づき、必要に応じて関係者への連絡調整を行うとともに、利用者へは必ず対応方法を含めた結果報告を行う。（時間を要する内容もその旨を翌日までに連絡する。）</t>
    <phoneticPr fontId="32"/>
  </si>
  <si>
    <t>(標準様式１)記載例</t>
    <rPh sb="1" eb="3">
      <t>ヒョウジュン</t>
    </rPh>
    <rPh sb="3" eb="5">
      <t>ヨウシキ</t>
    </rPh>
    <rPh sb="7" eb="10">
      <t>キサイレイ</t>
    </rPh>
    <phoneticPr fontId="32"/>
  </si>
  <si>
    <t>○　○　事　業　所</t>
    <phoneticPr fontId="32"/>
  </si>
  <si>
    <t>生活介護</t>
    <phoneticPr fontId="32"/>
  </si>
  <si>
    <t>身体障害者　（　肢体不自由　・　視覚　・　聴覚言語　・　内部障害　）
知的障害者　・　精神障害者　・　障害児　（　　　　　　　　　　　　）
難病患者等
　※障害児について障害種別を特定している場合は、括弧内に記載。</t>
    <phoneticPr fontId="32"/>
  </si>
  <si>
    <t>（記載例）
・前身施設が身体障害者更生施設であり、施設の構造・設備や職員体制が
肢体不自由者の機能訓練に特化したものであるため。
・精神障害者に対して適切な対応ができる職員がいないため。　　等
※主たる対象者を特定することがやむを得ないと認められる理由を記載すること。</t>
    <rPh sb="96" eb="97">
      <t>トウ</t>
    </rPh>
    <phoneticPr fontId="32"/>
  </si>
  <si>
    <t>（記載例）○年○月を目途に○○障害者も対象とする予定</t>
    <phoneticPr fontId="32"/>
  </si>
  <si>
    <t>（記載例）
・○○障害者に実績のある職員を雇用する。
・○○施設での実習に職員を派遣する。
・○○研修を受講する。　　　等</t>
    <rPh sb="60" eb="61">
      <t>トウ</t>
    </rPh>
    <phoneticPr fontId="32"/>
  </si>
  <si>
    <t>【申請日の属する日から遡って過去3年間において、一般就労に移行した者を記載すること】</t>
    <rPh sb="1" eb="3">
      <t>シンセイ</t>
    </rPh>
    <rPh sb="3" eb="4">
      <t>ヒ</t>
    </rPh>
    <rPh sb="5" eb="6">
      <t>ゾク</t>
    </rPh>
    <rPh sb="8" eb="9">
      <t>ヒ</t>
    </rPh>
    <rPh sb="11" eb="12">
      <t>サカノボ</t>
    </rPh>
    <rPh sb="14" eb="16">
      <t>カコ</t>
    </rPh>
    <rPh sb="17" eb="19">
      <t>ネンカン</t>
    </rPh>
    <rPh sb="24" eb="26">
      <t>イッパン</t>
    </rPh>
    <rPh sb="26" eb="28">
      <t>シュウロウ</t>
    </rPh>
    <rPh sb="29" eb="31">
      <t>イコウ</t>
    </rPh>
    <rPh sb="33" eb="34">
      <t>シャ</t>
    </rPh>
    <rPh sb="35" eb="37">
      <t>キサイ</t>
    </rPh>
    <phoneticPr fontId="32"/>
  </si>
  <si>
    <t>就職日</t>
    <rPh sb="0" eb="2">
      <t>シュウショク</t>
    </rPh>
    <rPh sb="2" eb="3">
      <t>ビ</t>
    </rPh>
    <phoneticPr fontId="32"/>
  </si>
  <si>
    <t>就職先事業所名</t>
    <rPh sb="0" eb="3">
      <t>シュウショクサキ</t>
    </rPh>
    <rPh sb="3" eb="6">
      <t>ジギョウショ</t>
    </rPh>
    <rPh sb="6" eb="7">
      <t>メイ</t>
    </rPh>
    <phoneticPr fontId="32"/>
  </si>
  <si>
    <r>
      <t>注１．申請日の属する日から遡って過去３年間において、一般就労に移行した者について記入する</t>
    </r>
    <r>
      <rPr>
        <sz val="9"/>
        <color indexed="8"/>
        <rFont val="ＭＳ ゴシック"/>
        <family val="3"/>
        <charset val="128"/>
      </rPr>
      <t>。
  　　一般就労の定義、雇用継続の状況は問わない。</t>
    </r>
    <r>
      <rPr>
        <sz val="8"/>
        <color indexed="8"/>
        <rFont val="ＭＳ Ｐ明朝"/>
        <family val="1"/>
        <charset val="128"/>
      </rPr>
      <t/>
    </r>
    <rPh sb="0" eb="1">
      <t>チュウ</t>
    </rPh>
    <rPh sb="10" eb="11">
      <t>ヒ</t>
    </rPh>
    <rPh sb="13" eb="14">
      <t>サカノボ</t>
    </rPh>
    <rPh sb="16" eb="18">
      <t>カコ</t>
    </rPh>
    <rPh sb="26" eb="28">
      <t>イッパン</t>
    </rPh>
    <rPh sb="28" eb="30">
      <t>シュウロウ</t>
    </rPh>
    <rPh sb="31" eb="33">
      <t>イコウ</t>
    </rPh>
    <rPh sb="35" eb="36">
      <t>シャ</t>
    </rPh>
    <rPh sb="40" eb="42">
      <t>キニュウ</t>
    </rPh>
    <rPh sb="50" eb="52">
      <t>イッパン</t>
    </rPh>
    <rPh sb="52" eb="54">
      <t>シュウロウ</t>
    </rPh>
    <rPh sb="55" eb="57">
      <t>テイギ</t>
    </rPh>
    <rPh sb="58" eb="60">
      <t>コヨウ</t>
    </rPh>
    <rPh sb="60" eb="62">
      <t>ケイゾク</t>
    </rPh>
    <rPh sb="63" eb="65">
      <t>ジョウキョウ</t>
    </rPh>
    <rPh sb="66" eb="67">
      <t>ト</t>
    </rPh>
    <phoneticPr fontId="32"/>
  </si>
  <si>
    <t>注２．就労定着支援を申請する事業所ごとに作成し、指定申請書に添付すること。</t>
    <rPh sb="0" eb="1">
      <t>チュウ</t>
    </rPh>
    <rPh sb="3" eb="5">
      <t>シュウロウ</t>
    </rPh>
    <rPh sb="5" eb="7">
      <t>テイチャク</t>
    </rPh>
    <rPh sb="7" eb="9">
      <t>シエン</t>
    </rPh>
    <rPh sb="10" eb="12">
      <t>シンセイ</t>
    </rPh>
    <rPh sb="14" eb="17">
      <t>ジギョウショ</t>
    </rPh>
    <rPh sb="20" eb="22">
      <t>サクセイ</t>
    </rPh>
    <rPh sb="24" eb="26">
      <t>シテイ</t>
    </rPh>
    <rPh sb="26" eb="28">
      <t>シンセイ</t>
    </rPh>
    <rPh sb="28" eb="29">
      <t>ショ</t>
    </rPh>
    <rPh sb="30" eb="32">
      <t>テンプ</t>
    </rPh>
    <phoneticPr fontId="32"/>
  </si>
  <si>
    <t>注３．申請日の属する日から遡って過去３年間において、一般就労移行者数が３人以上いる場合は指定要
　　　件を満たすこととなる。</t>
    <rPh sb="0" eb="1">
      <t>チュウ</t>
    </rPh>
    <rPh sb="3" eb="5">
      <t>シンセイ</t>
    </rPh>
    <rPh sb="5" eb="6">
      <t>ヒ</t>
    </rPh>
    <rPh sb="7" eb="8">
      <t>ゾク</t>
    </rPh>
    <rPh sb="10" eb="11">
      <t>ヒ</t>
    </rPh>
    <rPh sb="13" eb="14">
      <t>サカノボ</t>
    </rPh>
    <rPh sb="16" eb="18">
      <t>カコ</t>
    </rPh>
    <rPh sb="19" eb="21">
      <t>ネンカン</t>
    </rPh>
    <rPh sb="26" eb="28">
      <t>イッパン</t>
    </rPh>
    <rPh sb="28" eb="30">
      <t>シュウロウ</t>
    </rPh>
    <rPh sb="30" eb="32">
      <t>イコウ</t>
    </rPh>
    <rPh sb="32" eb="33">
      <t>シャ</t>
    </rPh>
    <rPh sb="33" eb="34">
      <t>スウ</t>
    </rPh>
    <rPh sb="36" eb="37">
      <t>ニン</t>
    </rPh>
    <rPh sb="37" eb="39">
      <t>イジョウ</t>
    </rPh>
    <rPh sb="41" eb="43">
      <t>バアイ</t>
    </rPh>
    <rPh sb="44" eb="46">
      <t>シテイ</t>
    </rPh>
    <rPh sb="46" eb="47">
      <t>ヨウ</t>
    </rPh>
    <rPh sb="51" eb="52">
      <t>ケン</t>
    </rPh>
    <rPh sb="53" eb="54">
      <t>ミ</t>
    </rPh>
    <phoneticPr fontId="32"/>
  </si>
  <si>
    <t>注４．適宜、欄は追加してください。</t>
    <rPh sb="0" eb="1">
      <t>チュウ</t>
    </rPh>
    <rPh sb="3" eb="5">
      <t>テキギ</t>
    </rPh>
    <rPh sb="6" eb="7">
      <t>ラン</t>
    </rPh>
    <rPh sb="8" eb="10">
      <t>ツイカ</t>
    </rPh>
    <phoneticPr fontId="32"/>
  </si>
  <si>
    <t>他の事業所又は施設の従事者と兼務する地域移行支援・地域定着支援に従事する者について</t>
  </si>
  <si>
    <t>他の事業所又は施設の従業者と兼務する地域移行支援・地域定着支援に従事する者を全て記載してください。</t>
    <rPh sb="0" eb="1">
      <t>ホカ</t>
    </rPh>
    <rPh sb="2" eb="5">
      <t>ジギョウショ</t>
    </rPh>
    <rPh sb="5" eb="6">
      <t>マタ</t>
    </rPh>
    <rPh sb="7" eb="9">
      <t>シセツ</t>
    </rPh>
    <rPh sb="10" eb="13">
      <t>ジュウギョウシャ</t>
    </rPh>
    <rPh sb="14" eb="16">
      <t>ケンム</t>
    </rPh>
    <rPh sb="18" eb="20">
      <t>チイキ</t>
    </rPh>
    <rPh sb="20" eb="22">
      <t>イコウ</t>
    </rPh>
    <rPh sb="22" eb="24">
      <t>シエン</t>
    </rPh>
    <rPh sb="25" eb="27">
      <t>チイキ</t>
    </rPh>
    <rPh sb="27" eb="29">
      <t>テイチャク</t>
    </rPh>
    <rPh sb="29" eb="31">
      <t>シエン</t>
    </rPh>
    <rPh sb="32" eb="34">
      <t>ジュウジ</t>
    </rPh>
    <rPh sb="36" eb="37">
      <t>シャ</t>
    </rPh>
    <rPh sb="38" eb="39">
      <t>スベ</t>
    </rPh>
    <rPh sb="40" eb="42">
      <t>キサイ</t>
    </rPh>
    <phoneticPr fontId="32"/>
  </si>
  <si>
    <t>氏　　　　名</t>
    <rPh sb="0" eb="1">
      <t>シ</t>
    </rPh>
    <rPh sb="5" eb="6">
      <t>メイ</t>
    </rPh>
    <phoneticPr fontId="32"/>
  </si>
  <si>
    <t>事業の種類</t>
    <rPh sb="0" eb="2">
      <t>ジギョウ</t>
    </rPh>
    <rPh sb="3" eb="5">
      <t>シュルイ</t>
    </rPh>
    <phoneticPr fontId="32"/>
  </si>
  <si>
    <t>兼務する職種</t>
    <rPh sb="0" eb="2">
      <t>ケンム</t>
    </rPh>
    <rPh sb="4" eb="6">
      <t>ショクシュ</t>
    </rPh>
    <phoneticPr fontId="32"/>
  </si>
  <si>
    <t>勤務時間</t>
    <rPh sb="0" eb="2">
      <t>キンム</t>
    </rPh>
    <rPh sb="2" eb="4">
      <t>ジカン</t>
    </rPh>
    <phoneticPr fontId="32"/>
  </si>
  <si>
    <t>他の事業所又は施設の従事者と兼務する相談支援専門員について</t>
  </si>
  <si>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32"/>
  </si>
  <si>
    <t>（様式第一号の別紙）神戸市添付資料</t>
    <rPh sb="1" eb="3">
      <t>ヨウシキ</t>
    </rPh>
    <rPh sb="3" eb="4">
      <t>ダイ</t>
    </rPh>
    <rPh sb="4" eb="5">
      <t>イチ</t>
    </rPh>
    <rPh sb="5" eb="6">
      <t>ゴウ</t>
    </rPh>
    <rPh sb="7" eb="9">
      <t>ベッシ</t>
    </rPh>
    <rPh sb="10" eb="17">
      <t>コウベシテンプシリョウ</t>
    </rPh>
    <phoneticPr fontId="32"/>
  </si>
  <si>
    <r>
      <rPr>
        <sz val="10"/>
        <color theme="1"/>
        <rFont val="ＭＳ ゴシック"/>
        <family val="3"/>
        <charset val="128"/>
      </rPr>
      <t>付表７－２　一般就労移行実績</t>
    </r>
    <r>
      <rPr>
        <sz val="9"/>
        <color theme="1"/>
        <rFont val="ＭＳ ゴシック"/>
        <family val="3"/>
        <charset val="128"/>
      </rPr>
      <t>（神戸市添付資料）</t>
    </r>
    <rPh sb="0" eb="2">
      <t>フヒョウ</t>
    </rPh>
    <rPh sb="15" eb="22">
      <t>コウベシテンプシリョウ</t>
    </rPh>
    <phoneticPr fontId="32"/>
  </si>
  <si>
    <r>
      <rPr>
        <sz val="10"/>
        <color theme="1"/>
        <rFont val="ＭＳ ゴシック"/>
        <family val="3"/>
        <charset val="128"/>
      </rPr>
      <t>付表１０－２　一般就労移行実績</t>
    </r>
    <r>
      <rPr>
        <sz val="11"/>
        <color theme="1"/>
        <rFont val="ＭＳ ゴシック"/>
        <family val="3"/>
        <charset val="128"/>
      </rPr>
      <t>（</t>
    </r>
    <r>
      <rPr>
        <sz val="10"/>
        <color theme="1"/>
        <rFont val="ＭＳ ゴシック"/>
        <family val="3"/>
        <charset val="128"/>
      </rPr>
      <t>神戸市添付資料）</t>
    </r>
    <rPh sb="0" eb="2">
      <t>フヒョウ</t>
    </rPh>
    <rPh sb="16" eb="23">
      <t>コウベシテンプシリョウ</t>
    </rPh>
    <phoneticPr fontId="32"/>
  </si>
  <si>
    <t>付表１４の別紙　神戸市添付資料</t>
    <rPh sb="0" eb="2">
      <t>フヒョウ</t>
    </rPh>
    <rPh sb="5" eb="7">
      <t>ベッシ</t>
    </rPh>
    <rPh sb="8" eb="15">
      <t>コウベシテンプシリョウ</t>
    </rPh>
    <phoneticPr fontId="32"/>
  </si>
  <si>
    <t>付表１５の別紙　神戸市添付資料</t>
    <rPh sb="0" eb="2">
      <t>フヒョウ</t>
    </rPh>
    <rPh sb="5" eb="7">
      <t>ベッシ</t>
    </rPh>
    <rPh sb="8" eb="15">
      <t>コウベシテンプシリョウ</t>
    </rPh>
    <phoneticPr fontId="32"/>
  </si>
  <si>
    <t>□説明内容（　　　　　　　　　　　　　　　　　　　　　　　）
□時期（　年　月　日）
□対象（自治会・地域近隣住民・その他（　　　　　　　　　）　</t>
    <rPh sb="1" eb="3">
      <t>セツメイ</t>
    </rPh>
    <rPh sb="3" eb="5">
      <t>ナイヨウ</t>
    </rPh>
    <rPh sb="32" eb="34">
      <t>ジキ</t>
    </rPh>
    <rPh sb="36" eb="37">
      <t>ネン</t>
    </rPh>
    <rPh sb="38" eb="39">
      <t>ガツ</t>
    </rPh>
    <rPh sb="40" eb="41">
      <t>ヒ</t>
    </rPh>
    <rPh sb="44" eb="46">
      <t>タイショウ</t>
    </rPh>
    <rPh sb="47" eb="50">
      <t>ジチカイ</t>
    </rPh>
    <rPh sb="51" eb="53">
      <t>チイキ</t>
    </rPh>
    <rPh sb="53" eb="55">
      <t>キンリン</t>
    </rPh>
    <rPh sb="55" eb="57">
      <t>ジュウミン</t>
    </rPh>
    <rPh sb="60" eb="61">
      <t>タ</t>
    </rPh>
    <phoneticPr fontId="32"/>
  </si>
  <si>
    <t>（別紙１ー１）</t>
    <rPh sb="1" eb="3">
      <t>ベッシ</t>
    </rPh>
    <phoneticPr fontId="107"/>
  </si>
  <si>
    <t>　　１．一級地　２．二級地　３．三級地　４．四級地　５．五級地  　
　　６．六級地　７．七級地　２０．その他</t>
    <rPh sb="45" eb="46">
      <t>ナナ</t>
    </rPh>
    <rPh sb="46" eb="47">
      <t>キュウ</t>
    </rPh>
    <rPh sb="47" eb="48">
      <t>チ</t>
    </rPh>
    <phoneticPr fontId="32"/>
  </si>
  <si>
    <t>別紙2-1</t>
    <rPh sb="0" eb="2">
      <t>ベッシ</t>
    </rPh>
    <phoneticPr fontId="10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</si>
  <si>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2"/>
  </si>
  <si>
    <r>
      <t>１．なし　　２．Ⅰ・イ　　３．Ⅱ・イ　　４．Ⅲ　　５．Ⅳ</t>
    </r>
    <r>
      <rPr>
        <strike/>
        <sz val="11"/>
        <rFont val="ＭＳ ゴシック"/>
        <family val="3"/>
        <charset val="128"/>
      </rPr>
      <t xml:space="preserve">
</t>
    </r>
    <r>
      <rPr>
        <sz val="11"/>
        <rFont val="ＭＳ ゴシック"/>
        <family val="3"/>
        <charset val="128"/>
      </rPr>
      <t>７．Ⅰ・ロ　８．Ⅱ・ロ</t>
    </r>
    <phoneticPr fontId="32"/>
  </si>
  <si>
    <t>処遇改善計画書</t>
    <rPh sb="0" eb="7">
      <t>ショグウカイゼンケイカクショ</t>
    </rPh>
    <phoneticPr fontId="107"/>
  </si>
  <si>
    <t>別紙47</t>
  </si>
  <si>
    <t>別紙２-２</t>
  </si>
  <si>
    <t>別紙２-３</t>
  </si>
  <si>
    <t>別紙２-４</t>
  </si>
  <si>
    <t>標準様式４</t>
    <rPh sb="0" eb="4">
      <t>ヒョウジュンヨウシキ</t>
    </rPh>
    <phoneticPr fontId="107"/>
  </si>
  <si>
    <t>別紙３-１</t>
    <phoneticPr fontId="107"/>
  </si>
  <si>
    <t>別紙４</t>
    <phoneticPr fontId="107"/>
  </si>
  <si>
    <t>別紙４、神戸市添付資料13</t>
    <rPh sb="4" eb="7">
      <t>コウベシ</t>
    </rPh>
    <rPh sb="7" eb="9">
      <t>テンプ</t>
    </rPh>
    <rPh sb="9" eb="11">
      <t>シリョウ</t>
    </rPh>
    <phoneticPr fontId="107"/>
  </si>
  <si>
    <t>別紙５</t>
    <phoneticPr fontId="107"/>
  </si>
  <si>
    <t>看護職員常勤換算員数（　　）</t>
    <rPh sb="4" eb="6">
      <t>ジョウキン</t>
    </rPh>
    <rPh sb="6" eb="8">
      <t>カンサン</t>
    </rPh>
    <rPh sb="8" eb="10">
      <t>インスウ</t>
    </rPh>
    <phoneticPr fontId="32"/>
  </si>
  <si>
    <t>別紙６-１～２、神戸市添付資料２-３</t>
    <phoneticPr fontId="107"/>
  </si>
  <si>
    <t>別紙８-１</t>
    <phoneticPr fontId="107"/>
  </si>
  <si>
    <t>別紙９-１</t>
    <phoneticPr fontId="107"/>
  </si>
  <si>
    <t>神戸市添付資料23</t>
    <rPh sb="0" eb="3">
      <t>コウベシ</t>
    </rPh>
    <rPh sb="3" eb="7">
      <t>テンプシリョウ</t>
    </rPh>
    <phoneticPr fontId="107"/>
  </si>
  <si>
    <t>別紙48、神戸市添付資料24-２</t>
    <phoneticPr fontId="107"/>
  </si>
  <si>
    <t>別紙51-１</t>
    <phoneticPr fontId="107"/>
  </si>
  <si>
    <t>別紙18</t>
    <phoneticPr fontId="107"/>
  </si>
  <si>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32"/>
  </si>
  <si>
    <t>別紙11</t>
    <rPh sb="0" eb="2">
      <t>ベッシ</t>
    </rPh>
    <phoneticPr fontId="107"/>
  </si>
  <si>
    <t>別紙７</t>
    <phoneticPr fontId="107"/>
  </si>
  <si>
    <t>別紙８-２</t>
    <phoneticPr fontId="107"/>
  </si>
  <si>
    <t>別紙15</t>
    <phoneticPr fontId="107"/>
  </si>
  <si>
    <t>別紙16</t>
    <phoneticPr fontId="107"/>
  </si>
  <si>
    <t>別紙49</t>
  </si>
  <si>
    <t>１．なし　　２．Ⅰ・イ　　４．Ⅲ　　５．Ⅳ　　７．Ⅰ・ロ</t>
    <phoneticPr fontId="32"/>
  </si>
  <si>
    <t>別紙３-２</t>
    <phoneticPr fontId="107"/>
  </si>
  <si>
    <t>別紙12</t>
    <phoneticPr fontId="107"/>
  </si>
  <si>
    <t>別紙13</t>
    <phoneticPr fontId="107"/>
  </si>
  <si>
    <t>別紙14</t>
    <phoneticPr fontId="107"/>
  </si>
  <si>
    <t>地域移行等意向確認体制未整備</t>
    <rPh sb="0" eb="2">
      <t>チイキ</t>
    </rPh>
    <rPh sb="2" eb="4">
      <t>イコウ</t>
    </rPh>
    <rPh sb="4" eb="5">
      <t>トウ</t>
    </rPh>
    <rPh sb="5" eb="7">
      <t>イコウ</t>
    </rPh>
    <rPh sb="7" eb="9">
      <t>カクニン</t>
    </rPh>
    <rPh sb="9" eb="11">
      <t>タイセイ</t>
    </rPh>
    <rPh sb="11" eb="14">
      <t>ミセイビ</t>
    </rPh>
    <phoneticPr fontId="32"/>
  </si>
  <si>
    <t>別紙８-１、別紙53</t>
    <rPh sb="6" eb="8">
      <t>ベッシ</t>
    </rPh>
    <phoneticPr fontId="107"/>
  </si>
  <si>
    <t>別紙６-１、２、神戸市添付資料２-３</t>
    <phoneticPr fontId="107"/>
  </si>
  <si>
    <t>別紙19</t>
    <phoneticPr fontId="107"/>
  </si>
  <si>
    <t>別紙12、神戸市添付資料31-２</t>
    <phoneticPr fontId="107"/>
  </si>
  <si>
    <t>別紙50</t>
    <phoneticPr fontId="107"/>
  </si>
  <si>
    <t>別紙22</t>
    <rPh sb="0" eb="2">
      <t>ベッシ</t>
    </rPh>
    <phoneticPr fontId="107"/>
  </si>
  <si>
    <t>神戸市添付資料２-４</t>
    <rPh sb="0" eb="3">
      <t>コウベシ</t>
    </rPh>
    <rPh sb="3" eb="7">
      <t>テンプシリョウ</t>
    </rPh>
    <phoneticPr fontId="107"/>
  </si>
  <si>
    <t>神戸市添付資料29</t>
    <rPh sb="0" eb="3">
      <t>コウベシ</t>
    </rPh>
    <rPh sb="3" eb="7">
      <t>テンプシリョウ</t>
    </rPh>
    <phoneticPr fontId="107"/>
  </si>
  <si>
    <t>別紙27</t>
    <rPh sb="0" eb="2">
      <t>ベッシ</t>
    </rPh>
    <phoneticPr fontId="107"/>
  </si>
  <si>
    <t>別紙９-２</t>
    <phoneticPr fontId="107"/>
  </si>
  <si>
    <t>別紙28</t>
    <rPh sb="0" eb="2">
      <t>ベッシ</t>
    </rPh>
    <phoneticPr fontId="107"/>
  </si>
  <si>
    <t>別紙12、神戸市添付資料31-２</t>
    <rPh sb="0" eb="2">
      <t>ベッシ</t>
    </rPh>
    <phoneticPr fontId="107"/>
  </si>
  <si>
    <t>別紙13</t>
    <rPh sb="0" eb="2">
      <t>ベッシ</t>
    </rPh>
    <phoneticPr fontId="107"/>
  </si>
  <si>
    <t>別紙14</t>
    <rPh sb="0" eb="2">
      <t>ベッシ</t>
    </rPh>
    <phoneticPr fontId="107"/>
  </si>
  <si>
    <t>別紙10</t>
    <rPh sb="0" eb="2">
      <t>ベッシ</t>
    </rPh>
    <phoneticPr fontId="107"/>
  </si>
  <si>
    <t>別紙５</t>
    <rPh sb="0" eb="2">
      <t>ベッシ</t>
    </rPh>
    <phoneticPr fontId="107"/>
  </si>
  <si>
    <t>別紙29-1</t>
    <rPh sb="0" eb="2">
      <t>ベッシ</t>
    </rPh>
    <phoneticPr fontId="107"/>
  </si>
  <si>
    <t>別紙26</t>
    <rPh sb="0" eb="2">
      <t>ベッシ</t>
    </rPh>
    <phoneticPr fontId="107"/>
  </si>
  <si>
    <t>別紙51-1</t>
    <rPh sb="0" eb="2">
      <t>ベッシ</t>
    </rPh>
    <phoneticPr fontId="107"/>
  </si>
  <si>
    <t>別紙23-２</t>
    <rPh sb="0" eb="2">
      <t>ベッシ</t>
    </rPh>
    <phoneticPr fontId="107"/>
  </si>
  <si>
    <t>別紙７</t>
    <rPh sb="0" eb="2">
      <t>ベッシ</t>
    </rPh>
    <phoneticPr fontId="107"/>
  </si>
  <si>
    <t>別紙３-１</t>
  </si>
  <si>
    <t>別紙６-１～２</t>
    <phoneticPr fontId="107"/>
  </si>
  <si>
    <t>別紙10</t>
  </si>
  <si>
    <t>別紙48</t>
  </si>
  <si>
    <t>処遇改善計画書</t>
    <rPh sb="0" eb="2">
      <t>ショグウ</t>
    </rPh>
    <rPh sb="2" eb="4">
      <t>カイゼン</t>
    </rPh>
    <rPh sb="4" eb="7">
      <t>ケイカクショ</t>
    </rPh>
    <phoneticPr fontId="107"/>
  </si>
  <si>
    <t>別紙７</t>
  </si>
  <si>
    <t>【一般型】
神戸市添付資料39
神戸市添付資料39別添
【資格取得型】
神戸市添付資料39-2
神戸市添付資料39-2別添</t>
    <rPh sb="6" eb="9">
      <t>コウベシ</t>
    </rPh>
    <rPh sb="9" eb="11">
      <t>テンプ</t>
    </rPh>
    <rPh sb="11" eb="13">
      <t>シリョウ</t>
    </rPh>
    <rPh sb="16" eb="19">
      <t>コウベシ</t>
    </rPh>
    <rPh sb="19" eb="21">
      <t>テンプ</t>
    </rPh>
    <rPh sb="21" eb="23">
      <t>シリョウ</t>
    </rPh>
    <rPh sb="37" eb="40">
      <t>コウベシ</t>
    </rPh>
    <rPh sb="40" eb="42">
      <t>テンプ</t>
    </rPh>
    <rPh sb="42" eb="44">
      <t>シリョウ</t>
    </rPh>
    <rPh sb="49" eb="52">
      <t>コウベシ</t>
    </rPh>
    <rPh sb="52" eb="54">
      <t>テンプ</t>
    </rPh>
    <rPh sb="54" eb="56">
      <t>シリョウ</t>
    </rPh>
    <phoneticPr fontId="107"/>
  </si>
  <si>
    <t>別紙30</t>
    <phoneticPr fontId="107"/>
  </si>
  <si>
    <t>別紙28</t>
  </si>
  <si>
    <t>別紙26</t>
  </si>
  <si>
    <t>神戸市添付資料41
神戸市添付資料41-2</t>
    <rPh sb="0" eb="3">
      <t>コウベシ</t>
    </rPh>
    <rPh sb="3" eb="5">
      <t>テンプ</t>
    </rPh>
    <rPh sb="5" eb="7">
      <t>シリョウ</t>
    </rPh>
    <rPh sb="10" eb="13">
      <t>コウベシ</t>
    </rPh>
    <rPh sb="13" eb="15">
      <t>テンプ</t>
    </rPh>
    <rPh sb="15" eb="17">
      <t>シリョウ</t>
    </rPh>
    <phoneticPr fontId="107"/>
  </si>
  <si>
    <t>標準様式４</t>
  </si>
  <si>
    <t>別紙57</t>
  </si>
  <si>
    <t>別紙53</t>
  </si>
  <si>
    <t>別紙51-２</t>
    <rPh sb="0" eb="1">
      <t>ベツ</t>
    </rPh>
    <phoneticPr fontId="107"/>
  </si>
  <si>
    <t>別紙31</t>
  </si>
  <si>
    <t>別紙10</t>
    <rPh sb="0" eb="1">
      <t>ベツ</t>
    </rPh>
    <phoneticPr fontId="107"/>
  </si>
  <si>
    <t>神戸市減免措置実施届出書</t>
    <rPh sb="0" eb="3">
      <t>コウベシ</t>
    </rPh>
    <rPh sb="3" eb="5">
      <t>ゲンメン</t>
    </rPh>
    <rPh sb="5" eb="7">
      <t>ソチ</t>
    </rPh>
    <rPh sb="7" eb="9">
      <t>ジッシ</t>
    </rPh>
    <rPh sb="9" eb="12">
      <t>トドケデショ</t>
    </rPh>
    <phoneticPr fontId="107"/>
  </si>
  <si>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58"/>
  </si>
  <si>
    <t>【令和８年４,５月分】神戸市添付資料43-1
【令和８年６月分以降】神戸市添付資料43-2</t>
    <rPh sb="1" eb="3">
      <t>レイワ</t>
    </rPh>
    <rPh sb="4" eb="5">
      <t>ネン</t>
    </rPh>
    <rPh sb="8" eb="9">
      <t>ガツ</t>
    </rPh>
    <rPh sb="9" eb="10">
      <t>ブン</t>
    </rPh>
    <rPh sb="11" eb="14">
      <t>コウベシ</t>
    </rPh>
    <rPh sb="14" eb="16">
      <t>テンプ</t>
    </rPh>
    <rPh sb="16" eb="18">
      <t>シリョウ</t>
    </rPh>
    <rPh sb="30" eb="31">
      <t>フン</t>
    </rPh>
    <rPh sb="31" eb="33">
      <t>イコウ</t>
    </rPh>
    <rPh sb="34" eb="37">
      <t>コウベシ</t>
    </rPh>
    <rPh sb="37" eb="39">
      <t>テンプ</t>
    </rPh>
    <rPh sb="39" eb="41">
      <t>シリョウ</t>
    </rPh>
    <phoneticPr fontId="107"/>
  </si>
  <si>
    <t>別紙51-３</t>
    <rPh sb="0" eb="1">
      <t>ベツ</t>
    </rPh>
    <phoneticPr fontId="107"/>
  </si>
  <si>
    <t>別紙32</t>
  </si>
  <si>
    <t>別紙33</t>
  </si>
  <si>
    <t>別紙23－２</t>
    <phoneticPr fontId="107"/>
  </si>
  <si>
    <r>
      <rPr>
        <sz val="10"/>
        <color theme="1"/>
        <rFont val="ＭＳ ゴシック"/>
        <family val="3"/>
        <charset val="128"/>
      </rPr>
      <t>【既存事業所】</t>
    </r>
    <r>
      <rPr>
        <sz val="11"/>
        <color theme="1"/>
        <rFont val="ＭＳ ゴシック"/>
        <family val="3"/>
        <charset val="128"/>
      </rPr>
      <t xml:space="preserve">
神戸市添付資料44
神戸市添付資料44-1
</t>
    </r>
    <r>
      <rPr>
        <sz val="10"/>
        <color theme="1"/>
        <rFont val="ＭＳ ゴシック"/>
        <family val="3"/>
        <charset val="128"/>
      </rPr>
      <t>【新規事業所】</t>
    </r>
    <r>
      <rPr>
        <sz val="11"/>
        <color theme="1"/>
        <rFont val="ＭＳ ゴシック"/>
        <family val="3"/>
        <charset val="128"/>
      </rPr>
      <t xml:space="preserve">
神戸市添付資料44
神戸市添付資料44-2</t>
    </r>
    <phoneticPr fontId="107"/>
  </si>
  <si>
    <t>別紙35</t>
    <rPh sb="0" eb="2">
      <t>ベッシ</t>
    </rPh>
    <phoneticPr fontId="107"/>
  </si>
  <si>
    <t>別紙25</t>
    <phoneticPr fontId="107"/>
  </si>
  <si>
    <r>
      <t>１．6:1
２．10:1</t>
    </r>
    <r>
      <rPr>
        <strike/>
        <sz val="11"/>
        <color rgb="FFFF0000"/>
        <rFont val="ＭＳ ゴシック"/>
        <family val="3"/>
        <charset val="128"/>
      </rPr>
      <t xml:space="preserve">
</t>
    </r>
    <r>
      <rPr>
        <sz val="11"/>
        <color rgb="FF000000"/>
        <rFont val="ＭＳ ゴシック"/>
        <family val="3"/>
        <charset val="128"/>
      </rPr>
      <t>１３．5:1</t>
    </r>
    <phoneticPr fontId="107"/>
  </si>
  <si>
    <t>神戸市添付資料８</t>
    <rPh sb="0" eb="3">
      <t>コウベシ</t>
    </rPh>
    <rPh sb="3" eb="7">
      <t>テンプシリョウ</t>
    </rPh>
    <phoneticPr fontId="107"/>
  </si>
  <si>
    <t>別紙29-２</t>
    <rPh sb="0" eb="2">
      <t>ベッシ</t>
    </rPh>
    <phoneticPr fontId="107"/>
  </si>
  <si>
    <t>別紙38</t>
    <rPh sb="0" eb="2">
      <t>ベッシ</t>
    </rPh>
    <phoneticPr fontId="107"/>
  </si>
  <si>
    <t>別紙８-３</t>
    <rPh sb="0" eb="2">
      <t>ベッシ</t>
    </rPh>
    <phoneticPr fontId="107"/>
  </si>
  <si>
    <t>別紙41</t>
    <rPh sb="0" eb="2">
      <t>ベッシ</t>
    </rPh>
    <phoneticPr fontId="107"/>
  </si>
  <si>
    <t>別紙15</t>
    <rPh sb="0" eb="2">
      <t>ベッシ</t>
    </rPh>
    <phoneticPr fontId="107"/>
  </si>
  <si>
    <t>別紙39</t>
    <rPh sb="0" eb="2">
      <t>ベッシ</t>
    </rPh>
    <phoneticPr fontId="107"/>
  </si>
  <si>
    <t>別紙37、神戸市添付資料67（別添含む。）</t>
    <rPh sb="0" eb="2">
      <t>ベッシ</t>
    </rPh>
    <phoneticPr fontId="107"/>
  </si>
  <si>
    <r>
      <t>１．なし　　２．Ⅰ・イ　　３．Ⅱ・イ　　４．Ⅲ　　５．Ⅳ　　</t>
    </r>
    <r>
      <rPr>
        <strike/>
        <sz val="11"/>
        <rFont val="ＭＳ ゴシック"/>
        <family val="3"/>
        <charset val="128"/>
      </rPr>
      <t xml:space="preserve">
</t>
    </r>
    <r>
      <rPr>
        <sz val="11"/>
        <rFont val="ＭＳ ゴシック"/>
        <family val="3"/>
        <charset val="128"/>
      </rPr>
      <t>７．Ⅰ・ロ　８．Ⅱ・ロ</t>
    </r>
    <phoneticPr fontId="32"/>
  </si>
  <si>
    <t>別紙23-１、※利用者退去後は別紙24</t>
    <rPh sb="0" eb="2">
      <t>ベッシ</t>
    </rPh>
    <rPh sb="8" eb="11">
      <t>リヨウシャ</t>
    </rPh>
    <rPh sb="11" eb="14">
      <t>タイキョゴ</t>
    </rPh>
    <rPh sb="15" eb="17">
      <t>ベッシ</t>
    </rPh>
    <phoneticPr fontId="107"/>
  </si>
  <si>
    <t>別紙８-３</t>
    <phoneticPr fontId="107"/>
  </si>
  <si>
    <t xml:space="preserve">神戸市添付資料51 </t>
    <phoneticPr fontId="107"/>
  </si>
  <si>
    <t>別紙２５</t>
    <rPh sb="0" eb="2">
      <t>ベッシ</t>
    </rPh>
    <phoneticPr fontId="107"/>
  </si>
  <si>
    <t>別紙４７</t>
    <rPh sb="0" eb="2">
      <t>ベッシ</t>
    </rPh>
    <phoneticPr fontId="107"/>
  </si>
  <si>
    <t>別紙３６</t>
    <rPh sb="0" eb="2">
      <t>ベッシ</t>
    </rPh>
    <phoneticPr fontId="10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</si>
  <si>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58"/>
  </si>
  <si>
    <t>別紙55</t>
  </si>
  <si>
    <t>別紙４６－１～２</t>
    <rPh sb="0" eb="2">
      <t>ベッシ</t>
    </rPh>
    <phoneticPr fontId="107"/>
  </si>
  <si>
    <t>別紙４４</t>
    <rPh sb="0" eb="2">
      <t>ベッシ</t>
    </rPh>
    <phoneticPr fontId="107"/>
  </si>
  <si>
    <t>別紙４２</t>
    <rPh sb="0" eb="2">
      <t>ベッシ</t>
    </rPh>
    <phoneticPr fontId="107"/>
  </si>
  <si>
    <t>別紙４５</t>
    <rPh sb="0" eb="2">
      <t>ベッシ</t>
    </rPh>
    <phoneticPr fontId="107"/>
  </si>
  <si>
    <t>※１６</t>
    <phoneticPr fontId="10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</si>
  <si>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07"/>
  </si>
  <si>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07"/>
  </si>
  <si>
    <t>（神戸市添付資料８）</t>
    <rPh sb="1" eb="4">
      <t>コウベシ</t>
    </rPh>
    <rPh sb="4" eb="8">
      <t>テンプシリョウ</t>
    </rPh>
    <phoneticPr fontId="32"/>
  </si>
  <si>
    <t>【新規指定時・定員変更時・大規模住居減算・重度障害者支援加算・共同生活援助】</t>
    <rPh sb="1" eb="3">
      <t>シンキ</t>
    </rPh>
    <rPh sb="3" eb="5">
      <t>シテイ</t>
    </rPh>
    <rPh sb="5" eb="6">
      <t>ジ</t>
    </rPh>
    <rPh sb="7" eb="9">
      <t>テイイン</t>
    </rPh>
    <rPh sb="9" eb="11">
      <t>ヘンコウ</t>
    </rPh>
    <rPh sb="11" eb="12">
      <t>ジ</t>
    </rPh>
    <rPh sb="13" eb="16">
      <t>ダイキボ</t>
    </rPh>
    <rPh sb="16" eb="18">
      <t>ジュウキョ</t>
    </rPh>
    <rPh sb="18" eb="20">
      <t>ゲンサン</t>
    </rPh>
    <rPh sb="21" eb="30">
      <t>ジュウドショウガイシャシエンカサン</t>
    </rPh>
    <phoneticPr fontId="32"/>
  </si>
  <si>
    <t>…直接入力</t>
    <rPh sb="1" eb="5">
      <t>チョクセツニュウリョク</t>
    </rPh>
    <phoneticPr fontId="32"/>
  </si>
  <si>
    <t>…リストから選択</t>
    <rPh sb="6" eb="8">
      <t>センタク</t>
    </rPh>
    <phoneticPr fontId="32"/>
  </si>
  <si>
    <t>…自動計算（記入不要）</t>
    <rPh sb="1" eb="3">
      <t>ジドウ</t>
    </rPh>
    <rPh sb="3" eb="5">
      <t>ケイサン</t>
    </rPh>
    <rPh sb="6" eb="8">
      <t>キニュウ</t>
    </rPh>
    <rPh sb="8" eb="10">
      <t>フヨウ</t>
    </rPh>
    <phoneticPr fontId="32"/>
  </si>
  <si>
    <t>重度障害者等包括
支援対象者等の有無</t>
    <rPh sb="0" eb="2">
      <t>ジュウド</t>
    </rPh>
    <rPh sb="2" eb="5">
      <t>ショウガイシャ</t>
    </rPh>
    <rPh sb="5" eb="6">
      <t>トウ</t>
    </rPh>
    <rPh sb="6" eb="8">
      <t>ホウカツ</t>
    </rPh>
    <rPh sb="9" eb="11">
      <t>シエン</t>
    </rPh>
    <rPh sb="11" eb="14">
      <t>タイショウシャ</t>
    </rPh>
    <rPh sb="14" eb="15">
      <t>トウ</t>
    </rPh>
    <rPh sb="16" eb="18">
      <t>ウム</t>
    </rPh>
    <phoneticPr fontId="32"/>
  </si>
  <si>
    <t>重度障害者等包括支援対象者の合計数</t>
    <rPh sb="0" eb="2">
      <t>ジュウド</t>
    </rPh>
    <rPh sb="2" eb="5">
      <t>ショウガイシャ</t>
    </rPh>
    <rPh sb="5" eb="6">
      <t>トウ</t>
    </rPh>
    <rPh sb="6" eb="8">
      <t>ホウカツ</t>
    </rPh>
    <rPh sb="8" eb="10">
      <t>シエン</t>
    </rPh>
    <rPh sb="10" eb="13">
      <t>タイショウシャ</t>
    </rPh>
    <rPh sb="14" eb="17">
      <t>ゴウケイスウ</t>
    </rPh>
    <phoneticPr fontId="32"/>
  </si>
  <si>
    <t>区分4以上で強度行動障害を有する者の合計数</t>
    <rPh sb="0" eb="2">
      <t>クブン</t>
    </rPh>
    <rPh sb="3" eb="5">
      <t>イジョウ</t>
    </rPh>
    <rPh sb="6" eb="8">
      <t>キョウド</t>
    </rPh>
    <rPh sb="8" eb="10">
      <t>コウドウ</t>
    </rPh>
    <rPh sb="10" eb="12">
      <t>ショウガイ</t>
    </rPh>
    <rPh sb="13" eb="14">
      <t>ユウ</t>
    </rPh>
    <rPh sb="16" eb="17">
      <t>モノ</t>
    </rPh>
    <rPh sb="18" eb="21">
      <t>ゴウケイスウ</t>
    </rPh>
    <phoneticPr fontId="32"/>
  </si>
  <si>
    <t>職歴等（介護・福祉に関係するもの）</t>
    <phoneticPr fontId="32"/>
  </si>
  <si>
    <r>
      <t>年　月　～　年　月（</t>
    </r>
    <r>
      <rPr>
        <b/>
        <sz val="11"/>
        <color rgb="FFFF0000"/>
        <rFont val="ＭＳ ゴシック"/>
        <family val="3"/>
        <charset val="128"/>
      </rPr>
      <t>西暦</t>
    </r>
    <r>
      <rPr>
        <b/>
        <sz val="11"/>
        <rFont val="ＭＳ ゴシック"/>
        <family val="3"/>
        <charset val="128"/>
      </rPr>
      <t>）</t>
    </r>
    <rPh sb="0" eb="1">
      <t>ネン</t>
    </rPh>
    <rPh sb="2" eb="3">
      <t>ガツ</t>
    </rPh>
    <rPh sb="6" eb="7">
      <t>ネン</t>
    </rPh>
    <rPh sb="8" eb="9">
      <t>ガツ</t>
    </rPh>
    <rPh sb="10" eb="12">
      <t>セイレキ</t>
    </rPh>
    <phoneticPr fontId="32"/>
  </si>
  <si>
    <r>
      <t>勤務先（</t>
    </r>
    <r>
      <rPr>
        <b/>
        <sz val="11"/>
        <color rgb="FFFF0000"/>
        <rFont val="ＭＳ ゴシック"/>
        <family val="3"/>
        <charset val="128"/>
      </rPr>
      <t>事業所名</t>
    </r>
    <r>
      <rPr>
        <b/>
        <sz val="11"/>
        <rFont val="ＭＳ ゴシック"/>
        <family val="3"/>
        <charset val="128"/>
      </rPr>
      <t>）等</t>
    </r>
    <rPh sb="0" eb="2">
      <t>キンム</t>
    </rPh>
    <rPh sb="2" eb="3">
      <t>サキ</t>
    </rPh>
    <rPh sb="4" eb="7">
      <t>ジギョウショ</t>
    </rPh>
    <rPh sb="7" eb="8">
      <t>メイ</t>
    </rPh>
    <rPh sb="9" eb="10">
      <t>トウ</t>
    </rPh>
    <phoneticPr fontId="32"/>
  </si>
  <si>
    <t>職務内容</t>
    <rPh sb="0" eb="2">
      <t>ショクム</t>
    </rPh>
    <rPh sb="2" eb="4">
      <t>ナイヨウ</t>
    </rPh>
    <phoneticPr fontId="32"/>
  </si>
  <si>
    <t>年　月　～　年　月（西暦）</t>
    <rPh sb="0" eb="1">
      <t>ネン</t>
    </rPh>
    <rPh sb="2" eb="3">
      <t>ガツ</t>
    </rPh>
    <rPh sb="6" eb="7">
      <t>ネン</t>
    </rPh>
    <rPh sb="8" eb="9">
      <t>ガツ</t>
    </rPh>
    <rPh sb="10" eb="12">
      <t>セイレキ</t>
    </rPh>
    <phoneticPr fontId="32"/>
  </si>
  <si>
    <t>勤務先（事業所名）等</t>
    <rPh sb="0" eb="2">
      <t>キンム</t>
    </rPh>
    <rPh sb="2" eb="3">
      <t>サキ</t>
    </rPh>
    <rPh sb="4" eb="7">
      <t>ジギョウショ</t>
    </rPh>
    <rPh sb="7" eb="8">
      <t>メイ</t>
    </rPh>
    <rPh sb="9" eb="10">
      <t>トウ</t>
    </rPh>
    <phoneticPr fontId="32"/>
  </si>
  <si>
    <t>□査察結果通知書添付
□消防法違反の場合、改修結果報告書添付</t>
    <rPh sb="1" eb="3">
      <t>ササツ</t>
    </rPh>
    <rPh sb="3" eb="5">
      <t>ケッカ</t>
    </rPh>
    <rPh sb="5" eb="8">
      <t>ツウチショ</t>
    </rPh>
    <rPh sb="8" eb="10">
      <t>テンプ</t>
    </rPh>
    <rPh sb="12" eb="14">
      <t>ショウボウ</t>
    </rPh>
    <rPh sb="14" eb="15">
      <t>ホウ</t>
    </rPh>
    <rPh sb="15" eb="17">
      <t>イハン</t>
    </rPh>
    <rPh sb="18" eb="20">
      <t>バアイ</t>
    </rPh>
    <rPh sb="21" eb="23">
      <t>カイシュウ</t>
    </rPh>
    <rPh sb="23" eb="25">
      <t>ケッカ</t>
    </rPh>
    <rPh sb="25" eb="28">
      <t>ホウコクショ</t>
    </rPh>
    <rPh sb="28" eb="30">
      <t>テンプ</t>
    </rPh>
    <phoneticPr fontId="32"/>
  </si>
  <si>
    <t>神戸市長</t>
    <rPh sb="0" eb="4">
      <t>コウベシチョウ</t>
    </rPh>
    <phoneticPr fontId="32"/>
  </si>
  <si>
    <t>様</t>
    <rPh sb="0" eb="1">
      <t>サマ</t>
    </rPh>
    <phoneticPr fontId="32"/>
  </si>
  <si>
    <t>様</t>
    <rPh sb="0" eb="1">
      <t>サマ</t>
    </rPh>
    <phoneticPr fontId="32"/>
  </si>
  <si>
    <t>神戸市長</t>
    <rPh sb="0" eb="4">
      <t>コウベシチョウ</t>
    </rPh>
    <phoneticPr fontId="32"/>
  </si>
  <si>
    <t>（参考様式22）記載例</t>
    <rPh sb="1" eb="3">
      <t>サンコウ</t>
    </rPh>
    <rPh sb="3" eb="5">
      <t>ヨウシキ</t>
    </rPh>
    <rPh sb="8" eb="11">
      <t>キサイレイ</t>
    </rPh>
    <phoneticPr fontId="85"/>
  </si>
  <si>
    <t>B型</t>
  </si>
  <si>
    <t>就労継続支援B型事業所●●</t>
    <rPh sb="0" eb="6">
      <t>シュウロウケイゾクシエン</t>
    </rPh>
    <rPh sb="7" eb="8">
      <t>ガタ</t>
    </rPh>
    <rPh sb="8" eb="11">
      <t>ジギョウショ</t>
    </rPh>
    <phoneticPr fontId="58"/>
  </si>
  <si>
    <t>①梱包業務</t>
    <rPh sb="1" eb="3">
      <t>コンポウ</t>
    </rPh>
    <rPh sb="3" eb="5">
      <t>ギョウム</t>
    </rPh>
    <phoneticPr fontId="58"/>
  </si>
  <si>
    <t>ア　梱包資材購入費</t>
    <rPh sb="2" eb="4">
      <t>コンポウ</t>
    </rPh>
    <rPh sb="4" eb="6">
      <t>シザイ</t>
    </rPh>
    <rPh sb="6" eb="9">
      <t>コウニュウヒ</t>
    </rPh>
    <phoneticPr fontId="58"/>
  </si>
  <si>
    <t>イ　梱包業務に係る消耗品購入費</t>
    <rPh sb="2" eb="6">
      <t>コンポウギョウム</t>
    </rPh>
    <rPh sb="7" eb="8">
      <t>カカ</t>
    </rPh>
    <rPh sb="9" eb="15">
      <t>ショウモウヒンコウニュウヒ</t>
    </rPh>
    <phoneticPr fontId="58"/>
  </si>
  <si>
    <t>計</t>
  </si>
  <si>
    <t>利用者</t>
  </si>
  <si>
    <t>健常者</t>
  </si>
  <si>
    <t>手順</t>
  </si>
  <si>
    <t>作業時間</t>
    <phoneticPr fontId="58"/>
  </si>
  <si>
    <t>利用者作業内容詳細(手順)　</t>
  </si>
  <si>
    <r>
      <t>　　</t>
    </r>
    <r>
      <rPr>
        <sz val="10.5"/>
        <color theme="1"/>
        <rFont val="Century"/>
        <family val="1"/>
      </rPr>
      <t>15</t>
    </r>
    <r>
      <rPr>
        <sz val="10.5"/>
        <color theme="1"/>
        <rFont val="ＭＳ 明朝"/>
        <family val="1"/>
        <charset val="128"/>
      </rPr>
      <t>分</t>
    </r>
  </si>
  <si>
    <r>
      <t>７分</t>
    </r>
    <r>
      <rPr>
        <sz val="10.5"/>
        <color theme="1"/>
        <rFont val="Century"/>
        <family val="1"/>
      </rPr>
      <t>30</t>
    </r>
    <r>
      <rPr>
        <sz val="10.5"/>
        <color theme="1"/>
        <rFont val="ＭＳ 明朝"/>
        <family val="1"/>
        <charset val="128"/>
      </rPr>
      <t>秒</t>
    </r>
  </si>
  <si>
    <t>　　１分</t>
  </si>
  <si>
    <r>
      <t>　　</t>
    </r>
    <r>
      <rPr>
        <sz val="10.5"/>
        <color theme="1"/>
        <rFont val="Century"/>
        <family val="1"/>
      </rPr>
      <t xml:space="preserve"> 30</t>
    </r>
    <r>
      <rPr>
        <sz val="10.5"/>
        <color theme="1"/>
        <rFont val="ＭＳ 明朝"/>
        <family val="1"/>
        <charset val="128"/>
      </rPr>
      <t>秒</t>
    </r>
  </si>
  <si>
    <t>エ</t>
  </si>
  <si>
    <r>
      <t>　</t>
    </r>
    <r>
      <rPr>
        <sz val="10.5"/>
        <color theme="1"/>
        <rFont val="Century"/>
        <family val="1"/>
      </rPr>
      <t xml:space="preserve"> </t>
    </r>
    <r>
      <rPr>
        <sz val="10.5"/>
        <color theme="1"/>
        <rFont val="ＭＳ 明朝"/>
        <family val="1"/>
        <charset val="128"/>
      </rPr>
      <t>　</t>
    </r>
    <r>
      <rPr>
        <sz val="10.5"/>
        <color theme="1"/>
        <rFont val="Century"/>
        <family val="1"/>
      </rPr>
      <t>30</t>
    </r>
    <r>
      <rPr>
        <sz val="10.5"/>
        <color theme="1"/>
        <rFont val="ＭＳ 明朝"/>
        <family val="1"/>
        <charset val="128"/>
      </rPr>
      <t>秒</t>
    </r>
  </si>
  <si>
    <t>ウ</t>
  </si>
  <si>
    <r>
      <t>　　</t>
    </r>
    <r>
      <rPr>
        <sz val="10.5"/>
        <color theme="1"/>
        <rFont val="Century"/>
        <family val="1"/>
      </rPr>
      <t>10</t>
    </r>
    <r>
      <rPr>
        <sz val="10.5"/>
        <color theme="1"/>
        <rFont val="ＭＳ 明朝"/>
        <family val="1"/>
        <charset val="128"/>
      </rPr>
      <t>分</t>
    </r>
  </si>
  <si>
    <t>５分</t>
  </si>
  <si>
    <t>イ</t>
  </si>
  <si>
    <t>　　３分</t>
  </si>
  <si>
    <r>
      <t>１分</t>
    </r>
    <r>
      <rPr>
        <sz val="10.5"/>
        <color theme="1"/>
        <rFont val="Century"/>
        <family val="1"/>
      </rPr>
      <t>30</t>
    </r>
    <r>
      <rPr>
        <sz val="10.5"/>
        <color theme="1"/>
        <rFont val="ＭＳ 明朝"/>
        <family val="1"/>
        <charset val="128"/>
      </rPr>
      <t>秒</t>
    </r>
  </si>
  <si>
    <t>ア</t>
  </si>
  <si>
    <t xml:space="preserve">②コースター作成業務(１月から開始) （要する時間の合計：健常者７分30秒、利用者15分）
（事前準備）コースター作成に必要な以下の物品を用意する。
・事業所ロゴマーク印刷済みのコルクボード
・型抜き用シート
・チャコペンシル
・ハサミ
・透明ラッピング袋
・貼り付け用シール
ア　事業所ロゴマーク印刷済みのコルクボードに、型抜き用シートを合わせ、ズレることのないようにチャコペンシルにより、切り取り用の線を引く。
（要する時間：健常者１分30秒、利用者３分）
イ　切り取り用の線に従って、ハサミにより、事業所ロゴマーク印刷済みのコルクボードを切り取る。
（要する時間：健常者５分、利用者10分）
ウ　切り取ったコルクボードを透明ラッピング袋に入れ、貼り付け用シールを貼り、封をする。
（要する時間：健常者30秒、利用者１分）
エ　封をした透明ラッピング袋を所定の箱に入れる。
（要する時間：健常者30秒、利用者１分）
</t>
    <phoneticPr fontId="58"/>
  </si>
  <si>
    <r>
      <t>10</t>
    </r>
    <r>
      <rPr>
        <sz val="10.5"/>
        <color theme="1"/>
        <rFont val="ＭＳ 明朝"/>
        <family val="1"/>
        <charset val="128"/>
      </rPr>
      <t>分</t>
    </r>
  </si>
  <si>
    <t>２分</t>
  </si>
  <si>
    <t>１分</t>
  </si>
  <si>
    <t>キ</t>
  </si>
  <si>
    <r>
      <t>30</t>
    </r>
    <r>
      <rPr>
        <sz val="10.5"/>
        <color theme="1"/>
        <rFont val="ＭＳ 明朝"/>
        <family val="1"/>
        <charset val="128"/>
      </rPr>
      <t>秒</t>
    </r>
  </si>
  <si>
    <t>カ</t>
  </si>
  <si>
    <t>オ</t>
  </si>
  <si>
    <t xml:space="preserve">　利用者作業内容詳細（手順）は、利用者が従事する作業の内容、工程及び所要時間が具体的に分かるよう記載してください。
　以下は記載例であり、実際の作業内容、工程数及び所要時間については、各事業所の実態に応じて記載してください。
①梱包業務（要する時間の合計：健常者５分、利用者10分）
（事前準備）梱包業務に必要な以下の物品を用意する。
・梱包用段ボール
・ガムテープ
・ハサミ
・梱包用気泡緩衝材
・セロテープ
・梱包用エアークッション
・宛名シール
ア　梱包用段ボールの底部分を組み立て、ガムテープを貼付し、ガムテープをハサミで切る。
（要する時間：健常者30秒、利用者１分）
イ　支援員から指示された商品を梱包用気泡緩衝材で包んだ上で、当該梱包用気泡緩衝材がはがれることのないようセロテープを貼付し、セロテープをハサミで切る。
（要する時間：健常者１分、利用者２分）
ウ　梱包用気泡緩衝材で包んだ商品を組み立てた段ボールに入れる。
（要する時間：健常者30秒、利用者１分）
エ　段ボール内に入れた商品が運搬中に破損することのないよう、当該段ボール内に梱包用エアークッションを詰める。
（要する時間：健常者１分、利用者２分）
オ　支援員の確認を求め、支援員とともに商品に誤りがないことを確認した上で、段ボールの上部に宛名シールを貼付する。
（要する時間：健常者30秒、利用者１分）
カ　段ボールの上部の蓋を閉め、ガムテープを貼付し、ガムテープをハサミで切る。
（要する時間：健常者30秒、利用者１分）
キ　カの作業を終えた段ボールを指定された場所まで運び、段ボールの上部の宛名シールが見えるように置く。
（要する時間：健常者１分、利用者２分）
</t>
    <phoneticPr fontId="58"/>
  </si>
  <si>
    <t>利用者作業内容詳細(手順)　記載例</t>
    <rPh sb="14" eb="17">
      <t>キサイレイ</t>
    </rPh>
    <phoneticPr fontId="58"/>
  </si>
  <si>
    <t>②コースター作成業務(１月から開始)</t>
    <rPh sb="6" eb="8">
      <t>サクセイ</t>
    </rPh>
    <rPh sb="8" eb="10">
      <t>ギョウム</t>
    </rPh>
    <rPh sb="12" eb="13">
      <t>ガツ</t>
    </rPh>
    <rPh sb="15" eb="17">
      <t>カイシ</t>
    </rPh>
    <phoneticPr fontId="58"/>
  </si>
  <si>
    <t>ウ　コースター材料購入費</t>
    <rPh sb="7" eb="9">
      <t>ザイリョウ</t>
    </rPh>
    <rPh sb="9" eb="12">
      <t>コウニュウヒ</t>
    </rPh>
    <phoneticPr fontId="58"/>
  </si>
  <si>
    <t>エ　コースター作成業務に係る消耗品購入費</t>
    <rPh sb="7" eb="9">
      <t>サクセイ</t>
    </rPh>
    <rPh sb="9" eb="11">
      <t>ギョウム</t>
    </rPh>
    <rPh sb="12" eb="13">
      <t>カカ</t>
    </rPh>
    <rPh sb="14" eb="20">
      <t>ショウモウヒンコウニュウヒ</t>
    </rPh>
    <phoneticPr fontId="58"/>
  </si>
  <si>
    <t>①梱包作業：単価20円×１日15件（＝作業時間150分÷１件当たり10分）×利用日数×人数
②コースター作成業務：単価40円×１日10件（＝作業時間150分÷１件当たり15分）×利用日数×人数</t>
    <rPh sb="1" eb="3">
      <t>コンポウ</t>
    </rPh>
    <rPh sb="3" eb="5">
      <t>サギョウ</t>
    </rPh>
    <rPh sb="6" eb="8">
      <t>タンカ</t>
    </rPh>
    <rPh sb="10" eb="11">
      <t>エン</t>
    </rPh>
    <rPh sb="13" eb="14">
      <t>ニチ</t>
    </rPh>
    <rPh sb="16" eb="17">
      <t>ケン</t>
    </rPh>
    <rPh sb="19" eb="21">
      <t>サギョウ</t>
    </rPh>
    <rPh sb="21" eb="23">
      <t>ジカン</t>
    </rPh>
    <rPh sb="26" eb="27">
      <t>フン</t>
    </rPh>
    <rPh sb="29" eb="30">
      <t>ケン</t>
    </rPh>
    <rPh sb="30" eb="31">
      <t>ア</t>
    </rPh>
    <rPh sb="35" eb="36">
      <t>フン</t>
    </rPh>
    <rPh sb="38" eb="40">
      <t>リヨウ</t>
    </rPh>
    <rPh sb="40" eb="42">
      <t>ニッスウ</t>
    </rPh>
    <rPh sb="43" eb="45">
      <t>ニンズウ</t>
    </rPh>
    <rPh sb="52" eb="54">
      <t>サクセイ</t>
    </rPh>
    <rPh sb="54" eb="56">
      <t>ギョウム</t>
    </rPh>
    <phoneticPr fontId="58"/>
  </si>
  <si>
    <t>①梱包作業に係る経費　ア　梱包資材購入費（１人当たり１月500円）　イ　梱包業務に係る消耗品購入費（１人当たり１月300円）
②コースター作成業務に係る経費　ウ　コースター材料購入費（１人当たり１月1,000円）　エ　コースター作成業務に係る消耗品購入費（１人当たり１月500円）</t>
    <rPh sb="1" eb="3">
      <t>コンポウ</t>
    </rPh>
    <rPh sb="3" eb="5">
      <t>サギョウ</t>
    </rPh>
    <rPh sb="6" eb="7">
      <t>カカ</t>
    </rPh>
    <rPh sb="8" eb="10">
      <t>ケイヒ</t>
    </rPh>
    <rPh sb="22" eb="23">
      <t>ニン</t>
    </rPh>
    <rPh sb="23" eb="24">
      <t>ア</t>
    </rPh>
    <rPh sb="27" eb="28">
      <t>ツキ</t>
    </rPh>
    <rPh sb="31" eb="32">
      <t>エン</t>
    </rPh>
    <rPh sb="69" eb="73">
      <t>サクセイギョウム</t>
    </rPh>
    <rPh sb="74" eb="75">
      <t>カカ</t>
    </rPh>
    <rPh sb="76" eb="78">
      <t>ケイヒ</t>
    </rPh>
    <phoneticPr fontId="58"/>
  </si>
  <si>
    <t>(参考様式23)</t>
    <rPh sb="1" eb="5">
      <t>サンコウヨウシキ</t>
    </rPh>
    <phoneticPr fontId="32"/>
  </si>
  <si>
    <t>就労継続支援事業所　新規指定申請に係る確認事項一覧</t>
    <rPh sb="0" eb="2">
      <t>シュウロウ</t>
    </rPh>
    <rPh sb="2" eb="4">
      <t>ケイゾク</t>
    </rPh>
    <rPh sb="4" eb="6">
      <t>シエン</t>
    </rPh>
    <rPh sb="6" eb="9">
      <t>ジギョウショ</t>
    </rPh>
    <rPh sb="10" eb="12">
      <t>シンキ</t>
    </rPh>
    <rPh sb="12" eb="14">
      <t>シテイ</t>
    </rPh>
    <rPh sb="14" eb="16">
      <t>シンセイ</t>
    </rPh>
    <rPh sb="17" eb="18">
      <t>カカ</t>
    </rPh>
    <rPh sb="19" eb="21">
      <t>カクニン</t>
    </rPh>
    <rPh sb="21" eb="23">
      <t>ジコウ</t>
    </rPh>
    <rPh sb="23" eb="25">
      <t>イチラン</t>
    </rPh>
    <phoneticPr fontId="32"/>
  </si>
  <si>
    <t>　以下は、指定就労継続支援事業所の新規指定及び運営状況の把握・指導のためのガイドライン等に基づき、申請時に確認・提出をお願いする内容です。</t>
    <rPh sb="1" eb="3">
      <t>イカ</t>
    </rPh>
    <rPh sb="5" eb="9">
      <t>シテイシュウロウ</t>
    </rPh>
    <rPh sb="9" eb="13">
      <t>ケイゾクシエン</t>
    </rPh>
    <rPh sb="13" eb="16">
      <t>ジギョウショ</t>
    </rPh>
    <rPh sb="17" eb="21">
      <t>シンキシテイ</t>
    </rPh>
    <rPh sb="21" eb="22">
      <t>オヨ</t>
    </rPh>
    <rPh sb="23" eb="27">
      <t>ウンエイジョウキョウ</t>
    </rPh>
    <rPh sb="28" eb="30">
      <t>ハアク</t>
    </rPh>
    <rPh sb="31" eb="33">
      <t>シドウ</t>
    </rPh>
    <rPh sb="43" eb="44">
      <t>トウ</t>
    </rPh>
    <rPh sb="45" eb="46">
      <t>モト</t>
    </rPh>
    <rPh sb="49" eb="51">
      <t>シンセイ</t>
    </rPh>
    <rPh sb="51" eb="52">
      <t>ジ</t>
    </rPh>
    <rPh sb="53" eb="55">
      <t>カクニン</t>
    </rPh>
    <rPh sb="56" eb="58">
      <t>テイシュツ</t>
    </rPh>
    <rPh sb="60" eb="61">
      <t>ネガ</t>
    </rPh>
    <rPh sb="64" eb="66">
      <t>ナイヨウ</t>
    </rPh>
    <phoneticPr fontId="58"/>
  </si>
  <si>
    <t>１　直近年度末の決算書一式（設立から１年以内の法人は、提出不要です。）</t>
    <rPh sb="2" eb="4">
      <t>チョッキン</t>
    </rPh>
    <rPh sb="4" eb="7">
      <t>ネンドマツ</t>
    </rPh>
    <rPh sb="8" eb="11">
      <t>ケッサンショ</t>
    </rPh>
    <rPh sb="11" eb="13">
      <t>イッシキ</t>
    </rPh>
    <rPh sb="14" eb="16">
      <t>セツリツ</t>
    </rPh>
    <rPh sb="19" eb="20">
      <t>ネン</t>
    </rPh>
    <rPh sb="20" eb="22">
      <t>イナイ</t>
    </rPh>
    <rPh sb="23" eb="25">
      <t>ホウジン</t>
    </rPh>
    <rPh sb="27" eb="31">
      <t>テイシュツフヨウ</t>
    </rPh>
    <phoneticPr fontId="32"/>
  </si>
  <si>
    <t>　　別紙のとおり（貸借対照表、損益計算書、附属明細書又は勘定科目内訳明細を提出すること。）</t>
    <rPh sb="2" eb="4">
      <t>ベッシ</t>
    </rPh>
    <rPh sb="9" eb="11">
      <t>タイシャク</t>
    </rPh>
    <rPh sb="11" eb="14">
      <t>タイショウヒョウ</t>
    </rPh>
    <rPh sb="15" eb="20">
      <t>ソンエキケイサンショ</t>
    </rPh>
    <rPh sb="21" eb="26">
      <t>フゾクメイサイショ</t>
    </rPh>
    <rPh sb="26" eb="27">
      <t>マタ</t>
    </rPh>
    <rPh sb="28" eb="30">
      <t>カンジョウ</t>
    </rPh>
    <rPh sb="30" eb="32">
      <t>カモク</t>
    </rPh>
    <rPh sb="32" eb="34">
      <t>ウチワケ</t>
    </rPh>
    <rPh sb="34" eb="36">
      <t>メイサイ</t>
    </rPh>
    <rPh sb="37" eb="39">
      <t>テイシュツ</t>
    </rPh>
    <phoneticPr fontId="58"/>
  </si>
  <si>
    <t>２　既設事業所の確認（この２については、既設事業所がある場合に限り、記載・提出が必要。なお、提出内容は神戸市内（神戸市内に事業所を有していない場合には神戸市外）の同類型であって、前年度実績のある、最も直近に指定された１事業所のものとすること。）</t>
    <rPh sb="2" eb="4">
      <t>キセツ</t>
    </rPh>
    <rPh sb="4" eb="7">
      <t>ジギョウショ</t>
    </rPh>
    <rPh sb="8" eb="10">
      <t>カクニン</t>
    </rPh>
    <rPh sb="31" eb="32">
      <t>カギ</t>
    </rPh>
    <rPh sb="34" eb="36">
      <t>キサイ</t>
    </rPh>
    <rPh sb="40" eb="42">
      <t>ヒツヨウ</t>
    </rPh>
    <phoneticPr fontId="32"/>
  </si>
  <si>
    <t>　（１）生産活動内容と収支状況に関するシート</t>
    <phoneticPr fontId="58"/>
  </si>
  <si>
    <t>　　　　別紙のとおり（様式はＡ型用とＢ型用に分かれているため、記入例を参照し、該当の方に記載すること。)</t>
    <rPh sb="4" eb="6">
      <t>ベッシ</t>
    </rPh>
    <rPh sb="11" eb="13">
      <t>ヨウシキ</t>
    </rPh>
    <rPh sb="15" eb="16">
      <t>ガタ</t>
    </rPh>
    <rPh sb="16" eb="17">
      <t>ヨウ</t>
    </rPh>
    <rPh sb="19" eb="20">
      <t>ガタ</t>
    </rPh>
    <rPh sb="20" eb="21">
      <t>ヨウ</t>
    </rPh>
    <rPh sb="22" eb="23">
      <t>ワ</t>
    </rPh>
    <rPh sb="31" eb="34">
      <t>キニュウレイ</t>
    </rPh>
    <rPh sb="35" eb="37">
      <t>サンショウ</t>
    </rPh>
    <rPh sb="39" eb="41">
      <t>ガイトウ</t>
    </rPh>
    <rPh sb="42" eb="43">
      <t>ホウ</t>
    </rPh>
    <rPh sb="44" eb="46">
      <t>キサイ</t>
    </rPh>
    <phoneticPr fontId="58"/>
  </si>
  <si>
    <t>　（２）運営指導における指導歴の有無</t>
    <rPh sb="4" eb="8">
      <t>ウンエイシドウ</t>
    </rPh>
    <rPh sb="12" eb="15">
      <t>シドウレキ</t>
    </rPh>
    <rPh sb="16" eb="18">
      <t>ウム</t>
    </rPh>
    <phoneticPr fontId="58"/>
  </si>
  <si>
    <t>　　　　有（有の場合は、指導内容と改善状況が分かる書類を添付してください。）　　・　　　無　　</t>
    <rPh sb="4" eb="5">
      <t>ア</t>
    </rPh>
    <rPh sb="6" eb="7">
      <t>アリ</t>
    </rPh>
    <rPh sb="8" eb="10">
      <t>バアイ</t>
    </rPh>
    <rPh sb="12" eb="16">
      <t>シドウナイヨウ</t>
    </rPh>
    <rPh sb="17" eb="19">
      <t>カイゼン</t>
    </rPh>
    <rPh sb="19" eb="21">
      <t>ジョウキョウ</t>
    </rPh>
    <rPh sb="22" eb="23">
      <t>ワ</t>
    </rPh>
    <rPh sb="25" eb="27">
      <t>ショルイ</t>
    </rPh>
    <rPh sb="28" eb="30">
      <t>テンプ</t>
    </rPh>
    <rPh sb="44" eb="45">
      <t>ナシ</t>
    </rPh>
    <phoneticPr fontId="58"/>
  </si>
  <si>
    <t>　（３）行政処分歴の有無</t>
    <rPh sb="4" eb="8">
      <t>ギョウセイショブン</t>
    </rPh>
    <rPh sb="8" eb="9">
      <t>レキ</t>
    </rPh>
    <rPh sb="10" eb="12">
      <t>ウム</t>
    </rPh>
    <phoneticPr fontId="58"/>
  </si>
  <si>
    <t>　　　　有（有の場合は、当該行政処分の通知書の写しを添付してください。）　　　　・　　　無　　</t>
    <rPh sb="4" eb="5">
      <t>ア</t>
    </rPh>
    <rPh sb="6" eb="7">
      <t>アリ</t>
    </rPh>
    <rPh sb="8" eb="10">
      <t>バアイ</t>
    </rPh>
    <rPh sb="12" eb="14">
      <t>トウガイ</t>
    </rPh>
    <rPh sb="14" eb="18">
      <t>ギョウセイショブン</t>
    </rPh>
    <rPh sb="19" eb="22">
      <t>ツウチショ</t>
    </rPh>
    <rPh sb="23" eb="24">
      <t>ウツ</t>
    </rPh>
    <rPh sb="26" eb="28">
      <t>テンプ</t>
    </rPh>
    <rPh sb="44" eb="45">
      <t>ナシ</t>
    </rPh>
    <phoneticPr fontId="58"/>
  </si>
  <si>
    <t>　（４）（当該事業所が指定基準第192条第２項を満たさない就労継続支援Ａ型事業所の場合のみ）
　　　　経営改善計画書の写し</t>
    <rPh sb="5" eb="7">
      <t>トウガイ</t>
    </rPh>
    <rPh sb="7" eb="10">
      <t>ジギョウショ</t>
    </rPh>
    <rPh sb="11" eb="15">
      <t>シテイキジュン</t>
    </rPh>
    <rPh sb="15" eb="16">
      <t>ダイ</t>
    </rPh>
    <rPh sb="19" eb="20">
      <t>ジョウ</t>
    </rPh>
    <rPh sb="20" eb="21">
      <t>ダイ</t>
    </rPh>
    <rPh sb="22" eb="23">
      <t>コウ</t>
    </rPh>
    <rPh sb="24" eb="25">
      <t>ミ</t>
    </rPh>
    <rPh sb="29" eb="35">
      <t>シュウロウケイゾクシエン</t>
    </rPh>
    <rPh sb="36" eb="37">
      <t>ガタ</t>
    </rPh>
    <rPh sb="37" eb="40">
      <t>ジギョウショ</t>
    </rPh>
    <rPh sb="41" eb="43">
      <t>バアイ</t>
    </rPh>
    <rPh sb="51" eb="53">
      <t>ケイエイ</t>
    </rPh>
    <rPh sb="53" eb="55">
      <t>カイゼン</t>
    </rPh>
    <rPh sb="55" eb="58">
      <t>ケイカクショ</t>
    </rPh>
    <rPh sb="59" eb="60">
      <t>ウツ</t>
    </rPh>
    <phoneticPr fontId="58"/>
  </si>
  <si>
    <t>　　　　別紙のとおり</t>
    <rPh sb="4" eb="6">
      <t>ベッシ</t>
    </rPh>
    <phoneticPr fontId="58"/>
  </si>
  <si>
    <t>　（５）（当該事業所が神戸市内に所在する就労継続支援Ｂ型事業所の場合のみ）
　　　　利用者別の工賃支払状況一覧　※直近の報酬請求済みの月のもの</t>
    <rPh sb="5" eb="7">
      <t>トウガイ</t>
    </rPh>
    <rPh sb="7" eb="10">
      <t>ジギョウショ</t>
    </rPh>
    <rPh sb="11" eb="15">
      <t>コウベシナイ</t>
    </rPh>
    <rPh sb="16" eb="18">
      <t>ショザイ</t>
    </rPh>
    <rPh sb="20" eb="26">
      <t>シュウロウケイゾクシエン</t>
    </rPh>
    <rPh sb="27" eb="28">
      <t>ガタ</t>
    </rPh>
    <rPh sb="28" eb="31">
      <t>ジギョウショ</t>
    </rPh>
    <rPh sb="32" eb="34">
      <t>バアイ</t>
    </rPh>
    <rPh sb="42" eb="45">
      <t>リヨウシャ</t>
    </rPh>
    <rPh sb="45" eb="46">
      <t>ベツ</t>
    </rPh>
    <rPh sb="47" eb="49">
      <t>コウチン</t>
    </rPh>
    <rPh sb="49" eb="51">
      <t>シハラ</t>
    </rPh>
    <rPh sb="51" eb="55">
      <t>ジョウキョウイチラン</t>
    </rPh>
    <rPh sb="57" eb="59">
      <t>チョッキン</t>
    </rPh>
    <rPh sb="60" eb="64">
      <t>ホウシュウセイキュウ</t>
    </rPh>
    <rPh sb="64" eb="65">
      <t>ズ</t>
    </rPh>
    <rPh sb="67" eb="68">
      <t>ツキ</t>
    </rPh>
    <phoneticPr fontId="58"/>
  </si>
  <si>
    <t>３　新設事業所に係る確認事項</t>
    <rPh sb="2" eb="4">
      <t>シンセツ</t>
    </rPh>
    <rPh sb="4" eb="7">
      <t>ジギョウショ</t>
    </rPh>
    <rPh sb="8" eb="9">
      <t>カカ</t>
    </rPh>
    <rPh sb="10" eb="14">
      <t>カクニンジコウ</t>
    </rPh>
    <phoneticPr fontId="32"/>
  </si>
  <si>
    <t>　（１）就労支援事業における会計処理の準備は、できていますか。
　　　　※必ず以下のページの「就労支援事業会計の運用ガイドライン」の内容を確認し、理解すること。
　　　　　https://www.mhlw.go.jp/content/12200000/001004096.pdf</t>
    <rPh sb="4" eb="6">
      <t>シュウロウ</t>
    </rPh>
    <rPh sb="6" eb="8">
      <t>シエン</t>
    </rPh>
    <rPh sb="8" eb="10">
      <t>ジギョウ</t>
    </rPh>
    <rPh sb="14" eb="18">
      <t>カイケイショリ</t>
    </rPh>
    <rPh sb="19" eb="21">
      <t>ジュンビ</t>
    </rPh>
    <rPh sb="37" eb="38">
      <t>カナラ</t>
    </rPh>
    <rPh sb="39" eb="41">
      <t>イカ</t>
    </rPh>
    <rPh sb="47" eb="49">
      <t>シュウロウ</t>
    </rPh>
    <rPh sb="49" eb="51">
      <t>シエン</t>
    </rPh>
    <rPh sb="51" eb="55">
      <t>ジギョウカイケイ</t>
    </rPh>
    <rPh sb="56" eb="58">
      <t>ウンヨウ</t>
    </rPh>
    <rPh sb="66" eb="68">
      <t>ナイヨウ</t>
    </rPh>
    <rPh sb="69" eb="71">
      <t>カクニン</t>
    </rPh>
    <rPh sb="73" eb="75">
      <t>リカイ</t>
    </rPh>
    <phoneticPr fontId="58"/>
  </si>
  <si>
    <t>はい　　・　　　いいえ</t>
    <phoneticPr fontId="58"/>
  </si>
  <si>
    <t>　（２）工賃規程案を提出してください。</t>
    <rPh sb="8" eb="9">
      <t>アン</t>
    </rPh>
    <rPh sb="10" eb="12">
      <t>テイシュツ</t>
    </rPh>
    <phoneticPr fontId="58"/>
  </si>
  <si>
    <t>　（３）「当該事業所での生産活動（在宅支援におけるものを除く。）の概要」及び「当該生産活動により、一般就労に必要な能力向上が見込まれると考える理由」について、具体的に記載してください。</t>
    <rPh sb="5" eb="7">
      <t>トウガイ</t>
    </rPh>
    <rPh sb="7" eb="10">
      <t>ジギョウショ</t>
    </rPh>
    <rPh sb="12" eb="16">
      <t>セイサンカツドウ</t>
    </rPh>
    <rPh sb="17" eb="19">
      <t>ザイタク</t>
    </rPh>
    <rPh sb="19" eb="21">
      <t>シエン</t>
    </rPh>
    <rPh sb="28" eb="29">
      <t>ノゾ</t>
    </rPh>
    <rPh sb="33" eb="35">
      <t>ガイヨウ</t>
    </rPh>
    <rPh sb="36" eb="37">
      <t>オヨ</t>
    </rPh>
    <rPh sb="39" eb="41">
      <t>トウガイ</t>
    </rPh>
    <rPh sb="41" eb="45">
      <t>セイサンカツドウ</t>
    </rPh>
    <rPh sb="49" eb="53">
      <t>イッパンシュウロウ</t>
    </rPh>
    <rPh sb="54" eb="56">
      <t>ヒツヨウ</t>
    </rPh>
    <rPh sb="57" eb="61">
      <t>ノウリョクコウジョウ</t>
    </rPh>
    <rPh sb="62" eb="64">
      <t>ミコ</t>
    </rPh>
    <rPh sb="68" eb="69">
      <t>カンガ</t>
    </rPh>
    <rPh sb="71" eb="73">
      <t>リユウ</t>
    </rPh>
    <rPh sb="79" eb="82">
      <t>グタイテキ</t>
    </rPh>
    <rPh sb="83" eb="85">
      <t>キサイ</t>
    </rPh>
    <phoneticPr fontId="58"/>
  </si>
  <si>
    <t>・当該事業所での生産活動（在宅支援におけるものを除く。）の概要
・当該生産活動により、一般就労に必要な能力向上が見込まれると考える理由</t>
    <phoneticPr fontId="58"/>
  </si>
  <si>
    <t>　（４）（在宅支援を行う場合のみ回答）「当該事業所での在宅支援における生産活動の概要」及び「当該生産活動により、一般就労に必要な能力向上が見込まれると考える理由」について、具体的に記載してください。</t>
    <rPh sb="5" eb="7">
      <t>ザイタク</t>
    </rPh>
    <rPh sb="7" eb="9">
      <t>シエン</t>
    </rPh>
    <rPh sb="10" eb="11">
      <t>オコナ</t>
    </rPh>
    <rPh sb="12" eb="14">
      <t>バアイ</t>
    </rPh>
    <rPh sb="16" eb="18">
      <t>カイトウ</t>
    </rPh>
    <rPh sb="20" eb="22">
      <t>トウガイ</t>
    </rPh>
    <rPh sb="22" eb="25">
      <t>ジギョウショ</t>
    </rPh>
    <rPh sb="27" eb="31">
      <t>ザイタクシエン</t>
    </rPh>
    <rPh sb="35" eb="39">
      <t>セイサンカツドウ</t>
    </rPh>
    <rPh sb="40" eb="42">
      <t>ガイヨウ</t>
    </rPh>
    <rPh sb="43" eb="44">
      <t>オヨ</t>
    </rPh>
    <rPh sb="46" eb="48">
      <t>トウガイ</t>
    </rPh>
    <rPh sb="48" eb="52">
      <t>セイサンカツドウ</t>
    </rPh>
    <rPh sb="56" eb="60">
      <t>イッパンシュウロウ</t>
    </rPh>
    <rPh sb="61" eb="63">
      <t>ヒツヨウ</t>
    </rPh>
    <rPh sb="64" eb="68">
      <t>ノウリョクコウジョウ</t>
    </rPh>
    <rPh sb="69" eb="71">
      <t>ミコ</t>
    </rPh>
    <rPh sb="75" eb="76">
      <t>カンガ</t>
    </rPh>
    <rPh sb="78" eb="80">
      <t>リユウ</t>
    </rPh>
    <rPh sb="86" eb="89">
      <t>グタイテキ</t>
    </rPh>
    <rPh sb="90" eb="92">
      <t>キサイ</t>
    </rPh>
    <phoneticPr fontId="58"/>
  </si>
  <si>
    <t>当該事業所での在宅支援における生産活動の概要
当該生産活動により、一般就労に必要な能力向上が見込まれると考える理由</t>
    <phoneticPr fontId="58"/>
  </si>
  <si>
    <t>　（５）当該事業所での生産活動により習得した能力が生かされる労働市場や求人はありますか。</t>
    <rPh sb="4" eb="6">
      <t>トウガイ</t>
    </rPh>
    <rPh sb="6" eb="9">
      <t>ジギョウショ</t>
    </rPh>
    <rPh sb="11" eb="15">
      <t>セイサンカツドウ</t>
    </rPh>
    <rPh sb="18" eb="20">
      <t>シュウトク</t>
    </rPh>
    <rPh sb="22" eb="24">
      <t>ノウリョク</t>
    </rPh>
    <rPh sb="25" eb="26">
      <t>イ</t>
    </rPh>
    <rPh sb="30" eb="34">
      <t>ロウドウシジョウ</t>
    </rPh>
    <rPh sb="35" eb="37">
      <t>キュウジン</t>
    </rPh>
    <phoneticPr fontId="58"/>
  </si>
  <si>
    <t>　（６）生産活動において複数の取引先を確保できていますか。</t>
    <rPh sb="4" eb="8">
      <t>セイサンカツドウ</t>
    </rPh>
    <rPh sb="12" eb="14">
      <t>フクスウ</t>
    </rPh>
    <rPh sb="15" eb="18">
      <t>トリヒキサキ</t>
    </rPh>
    <rPh sb="19" eb="21">
      <t>カクホ</t>
    </rPh>
    <phoneticPr fontId="58"/>
  </si>
  <si>
    <t>回答対象：就労継続支援Ａ型</t>
    <phoneticPr fontId="58"/>
  </si>
  <si>
    <t>記入年月日</t>
    <rPh sb="0" eb="2">
      <t>キニュウ</t>
    </rPh>
    <rPh sb="2" eb="5">
      <t>ネンガッピ</t>
    </rPh>
    <phoneticPr fontId="58"/>
  </si>
  <si>
    <t>作成者</t>
    <rPh sb="0" eb="3">
      <t>サクセイシャ</t>
    </rPh>
    <phoneticPr fontId="58"/>
  </si>
  <si>
    <t>連絡先（電話番号）</t>
    <rPh sb="0" eb="3">
      <t>レンラクサキ</t>
    </rPh>
    <rPh sb="4" eb="6">
      <t>デンワ</t>
    </rPh>
    <rPh sb="6" eb="8">
      <t>バンゴウ</t>
    </rPh>
    <phoneticPr fontId="58"/>
  </si>
  <si>
    <t>生産活動内容と収支状況に関するシート</t>
    <rPh sb="0" eb="2">
      <t>セイサン</t>
    </rPh>
    <rPh sb="2" eb="4">
      <t>カツドウ</t>
    </rPh>
    <rPh sb="4" eb="6">
      <t>ナイヨウ</t>
    </rPh>
    <rPh sb="7" eb="9">
      <t>シュウシ</t>
    </rPh>
    <rPh sb="9" eb="11">
      <t>ジョウキョウ</t>
    </rPh>
    <rPh sb="12" eb="13">
      <t>カン</t>
    </rPh>
    <phoneticPr fontId="58"/>
  </si>
  <si>
    <t>【記載の留意事項】</t>
    <rPh sb="1" eb="3">
      <t>キサイ</t>
    </rPh>
    <rPh sb="4" eb="6">
      <t>リュウイ</t>
    </rPh>
    <rPh sb="6" eb="8">
      <t>ジコウ</t>
    </rPh>
    <phoneticPr fontId="58"/>
  </si>
  <si>
    <t>○本調査は、前年度実績について記載すること。</t>
    <rPh sb="1" eb="4">
      <t>ホンチョウサ</t>
    </rPh>
    <rPh sb="6" eb="9">
      <t>ゼンネンド</t>
    </rPh>
    <rPh sb="9" eb="11">
      <t>ジッセキ</t>
    </rPh>
    <rPh sb="15" eb="17">
      <t>キサイ</t>
    </rPh>
    <phoneticPr fontId="58"/>
  </si>
  <si>
    <t>○黄色部分だけ入力すること。白色の項目は自動計算のため入力しないこと。</t>
    <rPh sb="1" eb="2">
      <t>キ</t>
    </rPh>
    <phoneticPr fontId="58"/>
  </si>
  <si>
    <t>１．事業所概要</t>
    <rPh sb="2" eb="5">
      <t>ジギョウショ</t>
    </rPh>
    <rPh sb="5" eb="7">
      <t>ガイヨウ</t>
    </rPh>
    <phoneticPr fontId="58"/>
  </si>
  <si>
    <t>法人名</t>
    <rPh sb="0" eb="2">
      <t>ホウジン</t>
    </rPh>
    <rPh sb="2" eb="3">
      <t>メイ</t>
    </rPh>
    <phoneticPr fontId="58"/>
  </si>
  <si>
    <t>従業員配置７.５：１以上</t>
    <rPh sb="0" eb="3">
      <t>ジュウギョウイン</t>
    </rPh>
    <rPh sb="3" eb="5">
      <t>ハイチ</t>
    </rPh>
    <rPh sb="10" eb="12">
      <t>イジョウ</t>
    </rPh>
    <phoneticPr fontId="58"/>
  </si>
  <si>
    <t>事業所番号</t>
    <rPh sb="0" eb="3">
      <t>ジギョウショ</t>
    </rPh>
    <rPh sb="3" eb="5">
      <t>バンゴウ</t>
    </rPh>
    <phoneticPr fontId="58"/>
  </si>
  <si>
    <t>事業所名</t>
    <rPh sb="0" eb="3">
      <t>ジギョウショ</t>
    </rPh>
    <rPh sb="3" eb="4">
      <t>メイ</t>
    </rPh>
    <phoneticPr fontId="58"/>
  </si>
  <si>
    <t>従業員配置１０：１以上</t>
    <rPh sb="0" eb="3">
      <t>ジュウギョウイン</t>
    </rPh>
    <rPh sb="3" eb="5">
      <t>ハイチ</t>
    </rPh>
    <rPh sb="9" eb="11">
      <t>イジョウ</t>
    </rPh>
    <phoneticPr fontId="58"/>
  </si>
  <si>
    <t>事業所所在地</t>
    <rPh sb="0" eb="3">
      <t>ジギョウショ</t>
    </rPh>
    <rPh sb="3" eb="6">
      <t>ショザイチ</t>
    </rPh>
    <phoneticPr fontId="58"/>
  </si>
  <si>
    <t>60点未満</t>
    <rPh sb="2" eb="3">
      <t>テン</t>
    </rPh>
    <rPh sb="3" eb="5">
      <t>ミマン</t>
    </rPh>
    <phoneticPr fontId="58"/>
  </si>
  <si>
    <t>指定年月日</t>
    <rPh sb="0" eb="2">
      <t>シテイ</t>
    </rPh>
    <rPh sb="2" eb="5">
      <t>ネンガッピ</t>
    </rPh>
    <phoneticPr fontId="58"/>
  </si>
  <si>
    <t>60点以上80点未満</t>
    <rPh sb="2" eb="3">
      <t>テン</t>
    </rPh>
    <rPh sb="3" eb="5">
      <t>イジョウ</t>
    </rPh>
    <rPh sb="7" eb="8">
      <t>テン</t>
    </rPh>
    <rPh sb="8" eb="10">
      <t>ミマン</t>
    </rPh>
    <phoneticPr fontId="58"/>
  </si>
  <si>
    <t>利用定員</t>
    <rPh sb="0" eb="2">
      <t>リヨウ</t>
    </rPh>
    <rPh sb="2" eb="4">
      <t>テイイン</t>
    </rPh>
    <phoneticPr fontId="58"/>
  </si>
  <si>
    <t>80点以上105点未満</t>
    <rPh sb="2" eb="3">
      <t>テン</t>
    </rPh>
    <rPh sb="3" eb="5">
      <t>イジョウ</t>
    </rPh>
    <rPh sb="8" eb="9">
      <t>テン</t>
    </rPh>
    <rPh sb="9" eb="11">
      <t>ミマン</t>
    </rPh>
    <phoneticPr fontId="58"/>
  </si>
  <si>
    <t>令和○年４月１日時点の登録者数</t>
    <phoneticPr fontId="58"/>
  </si>
  <si>
    <t>基本報酬区分</t>
    <rPh sb="0" eb="2">
      <t>キホン</t>
    </rPh>
    <rPh sb="2" eb="4">
      <t>ホウシュウ</t>
    </rPh>
    <rPh sb="4" eb="6">
      <t>クブン</t>
    </rPh>
    <phoneticPr fontId="58"/>
  </si>
  <si>
    <t>※プルダウン選択</t>
    <rPh sb="6" eb="8">
      <t>センタク</t>
    </rPh>
    <phoneticPr fontId="58"/>
  </si>
  <si>
    <t>105点以上130点未満</t>
    <rPh sb="3" eb="4">
      <t>テン</t>
    </rPh>
    <rPh sb="4" eb="6">
      <t>イジョウ</t>
    </rPh>
    <rPh sb="9" eb="10">
      <t>テン</t>
    </rPh>
    <rPh sb="10" eb="12">
      <t>ミマン</t>
    </rPh>
    <phoneticPr fontId="58"/>
  </si>
  <si>
    <t>スコア点数</t>
    <rPh sb="3" eb="5">
      <t>テンスウ</t>
    </rPh>
    <phoneticPr fontId="58"/>
  </si>
  <si>
    <t>130点以上150点未満</t>
    <rPh sb="3" eb="4">
      <t>テン</t>
    </rPh>
    <rPh sb="4" eb="6">
      <t>イジョウ</t>
    </rPh>
    <rPh sb="9" eb="10">
      <t>テン</t>
    </rPh>
    <rPh sb="10" eb="12">
      <t>ミマン</t>
    </rPh>
    <phoneticPr fontId="58"/>
  </si>
  <si>
    <t>経営改善提出状況</t>
    <rPh sb="0" eb="2">
      <t>ケイエイ</t>
    </rPh>
    <rPh sb="2" eb="4">
      <t>カイゼン</t>
    </rPh>
    <rPh sb="4" eb="6">
      <t>テイシュツ</t>
    </rPh>
    <rPh sb="6" eb="8">
      <t>ジョウキョウ</t>
    </rPh>
    <phoneticPr fontId="58"/>
  </si>
  <si>
    <t>前年度</t>
    <rPh sb="0" eb="3">
      <t>ゼンネンド</t>
    </rPh>
    <phoneticPr fontId="58"/>
  </si>
  <si>
    <t>150点以上170点未満</t>
    <rPh sb="3" eb="4">
      <t>テン</t>
    </rPh>
    <rPh sb="4" eb="6">
      <t>イジョウ</t>
    </rPh>
    <rPh sb="9" eb="10">
      <t>テン</t>
    </rPh>
    <rPh sb="10" eb="12">
      <t>ミマン</t>
    </rPh>
    <phoneticPr fontId="58"/>
  </si>
  <si>
    <t>前々年度</t>
    <rPh sb="0" eb="2">
      <t>ゼンゼン</t>
    </rPh>
    <rPh sb="2" eb="4">
      <t>ネンド</t>
    </rPh>
    <phoneticPr fontId="58"/>
  </si>
  <si>
    <t>170点以上</t>
    <rPh sb="3" eb="4">
      <t>テン</t>
    </rPh>
    <rPh sb="4" eb="6">
      <t>イジョウ</t>
    </rPh>
    <phoneticPr fontId="58"/>
  </si>
  <si>
    <t>前々々年度</t>
    <rPh sb="0" eb="1">
      <t>マエ</t>
    </rPh>
    <rPh sb="1" eb="2">
      <t>ネンマエ</t>
    </rPh>
    <rPh sb="3" eb="5">
      <t>ネンド</t>
    </rPh>
    <phoneticPr fontId="58"/>
  </si>
  <si>
    <t>3万円以上3万5000円未満</t>
    <rPh sb="1" eb="3">
      <t>マンエン</t>
    </rPh>
    <rPh sb="3" eb="5">
      <t>イジョウ</t>
    </rPh>
    <rPh sb="6" eb="7">
      <t>マン</t>
    </rPh>
    <rPh sb="11" eb="12">
      <t>エン</t>
    </rPh>
    <rPh sb="12" eb="14">
      <t>ミマン</t>
    </rPh>
    <phoneticPr fontId="58"/>
  </si>
  <si>
    <t>２．生産活動内容</t>
    <rPh sb="2" eb="4">
      <t>セイサン</t>
    </rPh>
    <rPh sb="4" eb="6">
      <t>カツドウ</t>
    </rPh>
    <rPh sb="6" eb="8">
      <t>ナイヨウ</t>
    </rPh>
    <phoneticPr fontId="58"/>
  </si>
  <si>
    <t>3万5000円以上４万5000円未満</t>
    <rPh sb="1" eb="2">
      <t>ヨロズ</t>
    </rPh>
    <rPh sb="6" eb="7">
      <t>エン</t>
    </rPh>
    <rPh sb="7" eb="9">
      <t>イジョウ</t>
    </rPh>
    <rPh sb="10" eb="11">
      <t>マン</t>
    </rPh>
    <rPh sb="15" eb="16">
      <t>エン</t>
    </rPh>
    <rPh sb="16" eb="18">
      <t>ミマン</t>
    </rPh>
    <phoneticPr fontId="58"/>
  </si>
  <si>
    <t>○ 貴事業所が行う生産活動内容の分類をプルダウンから選択すること</t>
    <rPh sb="2" eb="3">
      <t>キ</t>
    </rPh>
    <rPh sb="3" eb="6">
      <t>ジギョウショ</t>
    </rPh>
    <rPh sb="7" eb="8">
      <t>オコナ</t>
    </rPh>
    <rPh sb="9" eb="11">
      <t>セイサン</t>
    </rPh>
    <phoneticPr fontId="58"/>
  </si>
  <si>
    <t>○ 生産活動が複数ある場合、それぞれの生産活動での収入を記載すること</t>
    <phoneticPr fontId="58"/>
  </si>
  <si>
    <r>
      <t>○ 生産活動内容に記入した金額の根拠となる資料</t>
    </r>
    <r>
      <rPr>
        <sz val="11"/>
        <color rgb="FFFF0000"/>
        <rFont val="ＭＳ Ｐゴシック"/>
        <family val="3"/>
        <charset val="128"/>
        <scheme val="minor"/>
      </rPr>
      <t>（委託契約書や請負契約書も可）</t>
    </r>
    <r>
      <rPr>
        <sz val="11"/>
        <rFont val="ＭＳ Ｐゴシック"/>
        <family val="3"/>
        <charset val="128"/>
      </rPr>
      <t>を添付すること</t>
    </r>
    <rPh sb="16" eb="18">
      <t>コンキョ</t>
    </rPh>
    <rPh sb="21" eb="23">
      <t>シリョウ</t>
    </rPh>
    <phoneticPr fontId="58"/>
  </si>
  <si>
    <t>分　類</t>
    <rPh sb="0" eb="1">
      <t>ブン</t>
    </rPh>
    <rPh sb="2" eb="3">
      <t>タグイ</t>
    </rPh>
    <phoneticPr fontId="58"/>
  </si>
  <si>
    <t>施設外就労</t>
    <rPh sb="0" eb="2">
      <t>シセツ</t>
    </rPh>
    <rPh sb="2" eb="3">
      <t>ガイ</t>
    </rPh>
    <rPh sb="3" eb="5">
      <t>シュウロウ</t>
    </rPh>
    <phoneticPr fontId="58"/>
  </si>
  <si>
    <t>活動内容</t>
    <rPh sb="0" eb="2">
      <t>カツドウ</t>
    </rPh>
    <rPh sb="2" eb="4">
      <t>ナイヨウ</t>
    </rPh>
    <phoneticPr fontId="58"/>
  </si>
  <si>
    <t>生産活動による収入</t>
    <rPh sb="0" eb="2">
      <t>セイサン</t>
    </rPh>
    <rPh sb="2" eb="4">
      <t>カツドウ</t>
    </rPh>
    <rPh sb="7" eb="9">
      <t>シュウニュウ</t>
    </rPh>
    <phoneticPr fontId="58"/>
  </si>
  <si>
    <t>4万5000円以上</t>
    <rPh sb="1" eb="2">
      <t>ヨロズ</t>
    </rPh>
    <rPh sb="6" eb="7">
      <t>エン</t>
    </rPh>
    <rPh sb="7" eb="9">
      <t>イジョウ</t>
    </rPh>
    <phoneticPr fontId="58"/>
  </si>
  <si>
    <t>生産活動（１）</t>
    <rPh sb="0" eb="2">
      <t>セイサン</t>
    </rPh>
    <rPh sb="2" eb="4">
      <t>カツドウ</t>
    </rPh>
    <phoneticPr fontId="58"/>
  </si>
  <si>
    <t>生産活動（２）</t>
    <rPh sb="0" eb="2">
      <t>セイサン</t>
    </rPh>
    <rPh sb="2" eb="4">
      <t>カツドウ</t>
    </rPh>
    <phoneticPr fontId="58"/>
  </si>
  <si>
    <t>生産活動（３）</t>
    <rPh sb="0" eb="2">
      <t>セイサン</t>
    </rPh>
    <rPh sb="2" eb="4">
      <t>カツドウ</t>
    </rPh>
    <phoneticPr fontId="58"/>
  </si>
  <si>
    <t>生産活動（４）</t>
    <rPh sb="0" eb="2">
      <t>セイサン</t>
    </rPh>
    <rPh sb="2" eb="4">
      <t>カツドウ</t>
    </rPh>
    <phoneticPr fontId="58"/>
  </si>
  <si>
    <t>生産活動（５）</t>
    <rPh sb="0" eb="2">
      <t>セイサン</t>
    </rPh>
    <rPh sb="2" eb="4">
      <t>カツドウ</t>
    </rPh>
    <phoneticPr fontId="58"/>
  </si>
  <si>
    <t>その他の生産活動合計</t>
    <rPh sb="2" eb="3">
      <t>タ</t>
    </rPh>
    <rPh sb="4" eb="6">
      <t>セイサン</t>
    </rPh>
    <rPh sb="6" eb="8">
      <t>カツドウ</t>
    </rPh>
    <rPh sb="8" eb="10">
      <t>ゴウケイ</t>
    </rPh>
    <phoneticPr fontId="58"/>
  </si>
  <si>
    <t>※自動計算（入力不要）</t>
    <rPh sb="1" eb="3">
      <t>ジドウ</t>
    </rPh>
    <rPh sb="3" eb="5">
      <t>ケイサン</t>
    </rPh>
    <rPh sb="6" eb="8">
      <t>ニュウリョク</t>
    </rPh>
    <rPh sb="8" eb="10">
      <t>フヨウ</t>
    </rPh>
    <phoneticPr fontId="58"/>
  </si>
  <si>
    <t>３．生産活動収支の状況</t>
    <rPh sb="2" eb="4">
      <t>セイサン</t>
    </rPh>
    <rPh sb="4" eb="6">
      <t>カツドウ</t>
    </rPh>
    <rPh sb="6" eb="8">
      <t>シュウシ</t>
    </rPh>
    <rPh sb="9" eb="11">
      <t>ジョウキョウ</t>
    </rPh>
    <phoneticPr fontId="58"/>
  </si>
  <si>
    <t>○「金額」は手入力をすること</t>
    <rPh sb="2" eb="4">
      <t>キンガク</t>
    </rPh>
    <rPh sb="6" eb="9">
      <t>テニュウリョク</t>
    </rPh>
    <phoneticPr fontId="58"/>
  </si>
  <si>
    <t>○「金額」には訓練等給付を含めないこと</t>
    <rPh sb="2" eb="4">
      <t>キンガク</t>
    </rPh>
    <phoneticPr fontId="58"/>
  </si>
  <si>
    <t>○ 記載金額を証明する資料を添付すること</t>
    <phoneticPr fontId="58"/>
  </si>
  <si>
    <t>項　目</t>
    <rPh sb="0" eb="1">
      <t>コウ</t>
    </rPh>
    <rPh sb="2" eb="3">
      <t>メ</t>
    </rPh>
    <phoneticPr fontId="58"/>
  </si>
  <si>
    <t>金　額</t>
    <rPh sb="0" eb="1">
      <t>キン</t>
    </rPh>
    <rPh sb="2" eb="3">
      <t>ガク</t>
    </rPh>
    <phoneticPr fontId="58"/>
  </si>
  <si>
    <t>結　果</t>
    <rPh sb="0" eb="1">
      <t>ケツ</t>
    </rPh>
    <rPh sb="2" eb="3">
      <t>ハテ</t>
    </rPh>
    <phoneticPr fontId="58"/>
  </si>
  <si>
    <t>生産活動収入</t>
    <rPh sb="0" eb="2">
      <t>セイサン</t>
    </rPh>
    <rPh sb="2" eb="4">
      <t>カツドウ</t>
    </rPh>
    <rPh sb="4" eb="6">
      <t>シュウニュウ</t>
    </rPh>
    <phoneticPr fontId="58"/>
  </si>
  <si>
    <t>４．生産活動収入の内訳構成等</t>
    <rPh sb="2" eb="4">
      <t>セイサン</t>
    </rPh>
    <rPh sb="4" eb="6">
      <t>カツドウ</t>
    </rPh>
    <rPh sb="6" eb="8">
      <t>シュウニュウ</t>
    </rPh>
    <rPh sb="9" eb="11">
      <t>ウチワケ</t>
    </rPh>
    <rPh sb="11" eb="13">
      <t>コウセイ</t>
    </rPh>
    <rPh sb="13" eb="14">
      <t>トウ</t>
    </rPh>
    <phoneticPr fontId="58"/>
  </si>
  <si>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58"/>
  </si>
  <si>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58"/>
  </si>
  <si>
    <t xml:space="preserve">○取引先が一般顧客の場合は、「①取引先の法人名（企業名）：一般顧客、②貴事業所との関係：関連企業等ではない、 ③取引先代表取締役名：なし、④取引先 全役員名：なし」と記載すること
</t>
    <phoneticPr fontId="58"/>
  </si>
  <si>
    <t>　※一般顧客：レストランや喫茶店、自主生産品を利用（購入）している個人の客を指す</t>
    <phoneticPr fontId="58"/>
  </si>
  <si>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56" eb="58">
      <t>サンショウ</t>
    </rPh>
    <phoneticPr fontId="58"/>
  </si>
  <si>
    <t>生産活動の売上高</t>
    <rPh sb="0" eb="2">
      <t>セイサン</t>
    </rPh>
    <rPh sb="2" eb="4">
      <t>カツドウ</t>
    </rPh>
    <rPh sb="5" eb="8">
      <t>ウリアゲダカ</t>
    </rPh>
    <phoneticPr fontId="58"/>
  </si>
  <si>
    <t>売上構成比（％）</t>
    <rPh sb="0" eb="2">
      <t>ウリアゲ</t>
    </rPh>
    <rPh sb="2" eb="5">
      <t>コウセイヒ</t>
    </rPh>
    <phoneticPr fontId="58"/>
  </si>
  <si>
    <t>①取引先の法人名（企業名）</t>
    <rPh sb="1" eb="4">
      <t>トリヒキサキ</t>
    </rPh>
    <rPh sb="5" eb="7">
      <t>ホウジン</t>
    </rPh>
    <rPh sb="7" eb="8">
      <t>メイ</t>
    </rPh>
    <rPh sb="9" eb="12">
      <t>キギョウメイ</t>
    </rPh>
    <phoneticPr fontId="58"/>
  </si>
  <si>
    <t>②貴事業所との関係</t>
    <rPh sb="1" eb="2">
      <t>キ</t>
    </rPh>
    <rPh sb="2" eb="5">
      <t>ジギョウショ</t>
    </rPh>
    <rPh sb="7" eb="9">
      <t>カンケイ</t>
    </rPh>
    <phoneticPr fontId="58"/>
  </si>
  <si>
    <t>③取引先代表取締役名</t>
    <rPh sb="1" eb="4">
      <t>トリヒキサキ</t>
    </rPh>
    <rPh sb="4" eb="6">
      <t>ダイヒョウ</t>
    </rPh>
    <rPh sb="6" eb="9">
      <t>トリシマリヤク</t>
    </rPh>
    <rPh sb="9" eb="10">
      <t>メイ</t>
    </rPh>
    <phoneticPr fontId="58"/>
  </si>
  <si>
    <t>④取引先 全役員名</t>
    <rPh sb="1" eb="4">
      <t>トリヒキサキ</t>
    </rPh>
    <rPh sb="5" eb="6">
      <t>ゼン</t>
    </rPh>
    <rPh sb="6" eb="9">
      <t>ヤクインメイ</t>
    </rPh>
    <phoneticPr fontId="58"/>
  </si>
  <si>
    <t>＊自動計算</t>
    <phoneticPr fontId="58"/>
  </si>
  <si>
    <t>５．生産活動等の支出内訳</t>
    <rPh sb="6" eb="7">
      <t>トウ</t>
    </rPh>
    <rPh sb="8" eb="10">
      <t>シシュツ</t>
    </rPh>
    <rPh sb="10" eb="12">
      <t>ウチワケ</t>
    </rPh>
    <phoneticPr fontId="58"/>
  </si>
  <si>
    <t>備　　考</t>
    <rPh sb="0" eb="1">
      <t>ビ</t>
    </rPh>
    <rPh sb="3" eb="4">
      <t>コウ</t>
    </rPh>
    <phoneticPr fontId="58"/>
  </si>
  <si>
    <t>生産活動に要した経費</t>
    <phoneticPr fontId="58"/>
  </si>
  <si>
    <t>＊自動計算（入力不要）</t>
    <rPh sb="1" eb="3">
      <t>ジドウ</t>
    </rPh>
    <rPh sb="3" eb="5">
      <t>ケイサン</t>
    </rPh>
    <rPh sb="6" eb="8">
      <t>ニュウリョク</t>
    </rPh>
    <rPh sb="8" eb="10">
      <t>フヨウ</t>
    </rPh>
    <phoneticPr fontId="58"/>
  </si>
  <si>
    <t>　（経費の主な内訳）</t>
    <rPh sb="2" eb="4">
      <t>ケイヒ</t>
    </rPh>
    <rPh sb="5" eb="6">
      <t>オモ</t>
    </rPh>
    <rPh sb="7" eb="9">
      <t>ウチワケ</t>
    </rPh>
    <phoneticPr fontId="58"/>
  </si>
  <si>
    <t>　　　材料費　（原材料費）</t>
    <rPh sb="3" eb="6">
      <t>ザイリョウヒ</t>
    </rPh>
    <rPh sb="8" eb="12">
      <t>ゲンザイリョウヒ</t>
    </rPh>
    <phoneticPr fontId="58"/>
  </si>
  <si>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58"/>
  </si>
  <si>
    <t>　　　消耗品費（資材費）</t>
    <rPh sb="3" eb="6">
      <t>ショウモウヒン</t>
    </rPh>
    <rPh sb="6" eb="7">
      <t>ヒ</t>
    </rPh>
    <rPh sb="8" eb="11">
      <t>シザイヒ</t>
    </rPh>
    <phoneticPr fontId="58"/>
  </si>
  <si>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58"/>
  </si>
  <si>
    <t>　　　燃料費</t>
    <phoneticPr fontId="58"/>
  </si>
  <si>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58"/>
  </si>
  <si>
    <t>　　　通信運搬費</t>
    <rPh sb="3" eb="5">
      <t>ツウシン</t>
    </rPh>
    <rPh sb="5" eb="8">
      <t>ウンパンヒ</t>
    </rPh>
    <phoneticPr fontId="58"/>
  </si>
  <si>
    <t>生産活動に係る商品の運搬費用、販売店舗の電話代・携帯代、販売先への文書通信費等</t>
    <rPh sb="0" eb="2">
      <t>セイサン</t>
    </rPh>
    <rPh sb="2" eb="4">
      <t>カツドウ</t>
    </rPh>
    <phoneticPr fontId="58"/>
  </si>
  <si>
    <t>　　　水道光熱費</t>
    <rPh sb="3" eb="5">
      <t>スイドウ</t>
    </rPh>
    <rPh sb="5" eb="8">
      <t>コウネツヒ</t>
    </rPh>
    <phoneticPr fontId="58"/>
  </si>
  <si>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58"/>
  </si>
  <si>
    <t>　　　賃貸料</t>
    <rPh sb="3" eb="6">
      <t>チンタイリョウ</t>
    </rPh>
    <phoneticPr fontId="58"/>
  </si>
  <si>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58"/>
  </si>
  <si>
    <t>　　　減価償却費（地代家賃リース料等）</t>
    <rPh sb="3" eb="5">
      <t>ゲンカ</t>
    </rPh>
    <rPh sb="5" eb="8">
      <t>ショウキャクヒ</t>
    </rPh>
    <phoneticPr fontId="58"/>
  </si>
  <si>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58"/>
  </si>
  <si>
    <t>　　　上記以外の経費</t>
    <phoneticPr fontId="58"/>
  </si>
  <si>
    <t>＊利用者に支払った賃金はここに含めないこと</t>
    <rPh sb="1" eb="4">
      <t>リヨウシャ</t>
    </rPh>
    <rPh sb="5" eb="7">
      <t>シハラ</t>
    </rPh>
    <rPh sb="9" eb="11">
      <t>チンギン</t>
    </rPh>
    <rPh sb="15" eb="16">
      <t>フク</t>
    </rPh>
    <phoneticPr fontId="58"/>
  </si>
  <si>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58"/>
  </si>
  <si>
    <r>
      <t>利用者に支払った</t>
    </r>
    <r>
      <rPr>
        <b/>
        <u/>
        <sz val="12"/>
        <rFont val="ＭＳ Ｐゴシック"/>
        <family val="3"/>
        <charset val="128"/>
        <scheme val="minor"/>
      </rPr>
      <t>賃金</t>
    </r>
    <r>
      <rPr>
        <b/>
        <sz val="12"/>
        <rFont val="ＭＳ Ｐゴシック"/>
        <family val="3"/>
        <charset val="128"/>
        <scheme val="minor"/>
      </rPr>
      <t>総額（雇用型利用者の賃金）</t>
    </r>
    <rPh sb="8" eb="10">
      <t>チンギン</t>
    </rPh>
    <phoneticPr fontId="58"/>
  </si>
  <si>
    <t>＊体制届で報告した金額を記入
＊体制届に金額記載がない場合、その他根拠書類から転記</t>
    <phoneticPr fontId="58"/>
  </si>
  <si>
    <r>
      <t>利用者に支払った</t>
    </r>
    <r>
      <rPr>
        <b/>
        <u/>
        <sz val="12"/>
        <rFont val="ＭＳ Ｐゴシック"/>
        <family val="3"/>
        <charset val="128"/>
        <scheme val="minor"/>
      </rPr>
      <t>工賃</t>
    </r>
    <r>
      <rPr>
        <b/>
        <sz val="12"/>
        <rFont val="ＭＳ Ｐゴシック"/>
        <family val="3"/>
        <charset val="128"/>
        <scheme val="minor"/>
      </rPr>
      <t>総額（非雇用型利用者の工賃）</t>
    </r>
    <rPh sb="8" eb="10">
      <t>コウチン</t>
    </rPh>
    <rPh sb="21" eb="23">
      <t>コウチン</t>
    </rPh>
    <phoneticPr fontId="58"/>
  </si>
  <si>
    <r>
      <t>余剰金：</t>
    </r>
    <r>
      <rPr>
        <b/>
        <sz val="10"/>
        <color theme="1"/>
        <rFont val="ＭＳ Ｐ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58"/>
  </si>
  <si>
    <t>　 ａ.工賃変動積立金 積み増し金額</t>
    <rPh sb="15" eb="17">
      <t>キンガク</t>
    </rPh>
    <phoneticPr fontId="58"/>
  </si>
  <si>
    <r>
      <t>＊余剰金</t>
    </r>
    <r>
      <rPr>
        <sz val="14"/>
        <rFont val="ＭＳ Ｐゴシック"/>
        <family val="3"/>
        <charset val="128"/>
        <scheme val="minor"/>
      </rPr>
      <t>がある場合、</t>
    </r>
    <r>
      <rPr>
        <b/>
        <sz val="14"/>
        <rFont val="ＭＳ Ｐゴシック"/>
        <family val="3"/>
        <charset val="128"/>
        <scheme val="minor"/>
      </rPr>
      <t>a,b</t>
    </r>
    <r>
      <rPr>
        <sz val="14"/>
        <rFont val="ＭＳ Ｐゴシック"/>
        <family val="3"/>
        <charset val="128"/>
        <scheme val="minor"/>
      </rPr>
      <t>に内訳を記入する</t>
    </r>
    <rPh sb="1" eb="4">
      <t>ヨジョウキン</t>
    </rPh>
    <rPh sb="7" eb="9">
      <t>バアイ</t>
    </rPh>
    <rPh sb="14" eb="16">
      <t>ウチワケ</t>
    </rPh>
    <rPh sb="17" eb="19">
      <t>キニュウ</t>
    </rPh>
    <phoneticPr fontId="58"/>
  </si>
  <si>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58"/>
  </si>
  <si>
    <t>６．余剰金が▲（マイナス）の場合、下記に理由を記載してください。</t>
    <rPh sb="2" eb="5">
      <t>ヨジョウキン</t>
    </rPh>
    <rPh sb="14" eb="16">
      <t>バアイ</t>
    </rPh>
    <rPh sb="17" eb="19">
      <t>カキ</t>
    </rPh>
    <rPh sb="20" eb="22">
      <t>リユウ</t>
    </rPh>
    <rPh sb="23" eb="25">
      <t>キサイ</t>
    </rPh>
    <phoneticPr fontId="58"/>
  </si>
  <si>
    <t>７.　訓練等給付費総額</t>
    <rPh sb="3" eb="5">
      <t>クンレン</t>
    </rPh>
    <rPh sb="5" eb="6">
      <t>トウ</t>
    </rPh>
    <rPh sb="6" eb="8">
      <t>キュウフ</t>
    </rPh>
    <rPh sb="8" eb="9">
      <t>ヒ</t>
    </rPh>
    <rPh sb="9" eb="11">
      <t>ソウガク</t>
    </rPh>
    <phoneticPr fontId="58"/>
  </si>
  <si>
    <t>８.雇用関係の助成金等</t>
    <phoneticPr fontId="58"/>
  </si>
  <si>
    <t>特定求職者雇用開発助成金</t>
    <rPh sb="0" eb="2">
      <t>トクテイ</t>
    </rPh>
    <phoneticPr fontId="58"/>
  </si>
  <si>
    <t>雇用調整助成金</t>
    <rPh sb="0" eb="2">
      <t>コヨウ</t>
    </rPh>
    <rPh sb="2" eb="4">
      <t>チョウセイ</t>
    </rPh>
    <rPh sb="4" eb="7">
      <t>ジョセイキン</t>
    </rPh>
    <phoneticPr fontId="58"/>
  </si>
  <si>
    <t>＊自動計算（入力不要）</t>
    <rPh sb="1" eb="3">
      <t>ジドウ</t>
    </rPh>
    <rPh sb="3" eb="5">
      <t>ケイサン</t>
    </rPh>
    <phoneticPr fontId="58"/>
  </si>
  <si>
    <t>回答対象：就労継続支援B型</t>
    <phoneticPr fontId="58"/>
  </si>
  <si>
    <t>延べ利用者数</t>
    <rPh sb="0" eb="1">
      <t>ノ</t>
    </rPh>
    <rPh sb="2" eb="5">
      <t>リヨウシャ</t>
    </rPh>
    <rPh sb="5" eb="6">
      <t>スウ</t>
    </rPh>
    <phoneticPr fontId="58"/>
  </si>
  <si>
    <t>開所日数</t>
    <rPh sb="0" eb="2">
      <t>カイショ</t>
    </rPh>
    <rPh sb="2" eb="4">
      <t>ニッスウ</t>
    </rPh>
    <phoneticPr fontId="58"/>
  </si>
  <si>
    <t>平均工賃月額</t>
    <rPh sb="0" eb="2">
      <t>ヘイキン</t>
    </rPh>
    <rPh sb="2" eb="4">
      <t>コウチン</t>
    </rPh>
    <rPh sb="4" eb="6">
      <t>ゲツガク</t>
    </rPh>
    <phoneticPr fontId="58"/>
  </si>
  <si>
    <r>
      <t>報酬体系</t>
    </r>
    <r>
      <rPr>
        <b/>
        <sz val="9"/>
        <rFont val="ＭＳ Ｐゴシック"/>
        <family val="3"/>
        <charset val="128"/>
        <scheme val="minor"/>
      </rPr>
      <t>（従業員配置）</t>
    </r>
    <rPh sb="0" eb="2">
      <t>ホウシュウ</t>
    </rPh>
    <rPh sb="2" eb="4">
      <t>タイケイ</t>
    </rPh>
    <rPh sb="5" eb="8">
      <t>ジュウギョウイン</t>
    </rPh>
    <rPh sb="8" eb="10">
      <t>ハイチ</t>
    </rPh>
    <phoneticPr fontId="58"/>
  </si>
  <si>
    <t>目標工賃達成指導員の配置</t>
    <phoneticPr fontId="58"/>
  </si>
  <si>
    <t>○ 生産活動内容に記入した金額の根拠となる資料（委託契約書や請負契約書も可）を添付すること</t>
    <rPh sb="16" eb="18">
      <t>コンキョ</t>
    </rPh>
    <rPh sb="21" eb="23">
      <t>シリョウ</t>
    </rPh>
    <phoneticPr fontId="58"/>
  </si>
  <si>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58"/>
  </si>
  <si>
    <t>利用者に支払った工賃総額</t>
    <rPh sb="8" eb="10">
      <t>コウチン</t>
    </rPh>
    <rPh sb="10" eb="12">
      <t>ソウガク</t>
    </rPh>
    <phoneticPr fontId="58"/>
  </si>
  <si>
    <r>
      <t>余剰金：</t>
    </r>
    <r>
      <rPr>
        <b/>
        <sz val="10"/>
        <color theme="1"/>
        <rFont val="ＭＳ Ｐ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58"/>
  </si>
  <si>
    <t>一般社団法人AAA</t>
    <rPh sb="0" eb="6">
      <t>イッパンシャダンホウジン</t>
    </rPh>
    <phoneticPr fontId="58"/>
  </si>
  <si>
    <t>A型事業所ABC</t>
    <rPh sb="1" eb="2">
      <t>ガタ</t>
    </rPh>
    <rPh sb="2" eb="5">
      <t>ジギョウショ</t>
    </rPh>
    <phoneticPr fontId="58"/>
  </si>
  <si>
    <t>○○県△△市</t>
    <rPh sb="2" eb="3">
      <t>ケン</t>
    </rPh>
    <rPh sb="5" eb="6">
      <t>シ</t>
    </rPh>
    <phoneticPr fontId="58"/>
  </si>
  <si>
    <t>（１）</t>
  </si>
  <si>
    <t>（一）</t>
    <rPh sb="1" eb="2">
      <t>イチ</t>
    </rPh>
    <phoneticPr fontId="58"/>
  </si>
  <si>
    <t>130点</t>
    <rPh sb="3" eb="4">
      <t>テン</t>
    </rPh>
    <phoneticPr fontId="58"/>
  </si>
  <si>
    <t>20.屋外清掃</t>
  </si>
  <si>
    <t>〇</t>
  </si>
  <si>
    <t>公園清掃</t>
    <rPh sb="0" eb="4">
      <t>コウエンセイソウ</t>
    </rPh>
    <phoneticPr fontId="58"/>
  </si>
  <si>
    <t>33.PC作業</t>
    <rPh sb="5" eb="7">
      <t>サギョウ</t>
    </rPh>
    <phoneticPr fontId="58"/>
  </si>
  <si>
    <t>24.封入・仕分・発送</t>
  </si>
  <si>
    <t>４．生産活動収入の内訳構成等</t>
  </si>
  <si>
    <t>②貴事業所との関係</t>
  </si>
  <si>
    <t>（株）AAA</t>
    <rPh sb="0" eb="3">
      <t>カブ</t>
    </rPh>
    <phoneticPr fontId="58"/>
  </si>
  <si>
    <t>関連企業等である</t>
    <rPh sb="0" eb="2">
      <t>カンレン</t>
    </rPh>
    <rPh sb="2" eb="4">
      <t>キギョウ</t>
    </rPh>
    <rPh sb="4" eb="5">
      <t>トウ</t>
    </rPh>
    <phoneticPr fontId="58"/>
  </si>
  <si>
    <t>　○○  ○○</t>
  </si>
  <si>
    <t>　○○  ○○、○○  ○○、○○  ○○</t>
  </si>
  <si>
    <t>（株）BBB</t>
    <rPh sb="0" eb="3">
      <t>カブ</t>
    </rPh>
    <phoneticPr fontId="58"/>
  </si>
  <si>
    <t>（株）CCC</t>
    <rPh sb="0" eb="3">
      <t>カブ</t>
    </rPh>
    <phoneticPr fontId="58"/>
  </si>
  <si>
    <t>関連企業等ではない</t>
    <rPh sb="0" eb="2">
      <t>カンレン</t>
    </rPh>
    <rPh sb="2" eb="4">
      <t>キギョウ</t>
    </rPh>
    <rPh sb="4" eb="5">
      <t>トウ</t>
    </rPh>
    <phoneticPr fontId="58"/>
  </si>
  <si>
    <t>　○○  ○○、○○  ○○</t>
  </si>
  <si>
    <t>【ご参考】月次損益計算書換算</t>
    <rPh sb="2" eb="4">
      <t>サンコウ</t>
    </rPh>
    <rPh sb="5" eb="7">
      <t>ゲツジ</t>
    </rPh>
    <rPh sb="7" eb="12">
      <t>ソンエキケイサンショ</t>
    </rPh>
    <rPh sb="12" eb="14">
      <t>カンサン</t>
    </rPh>
    <phoneticPr fontId="58"/>
  </si>
  <si>
    <t>(1)収入</t>
    <rPh sb="3" eb="5">
      <t>シュウニュウ</t>
    </rPh>
    <phoneticPr fontId="58"/>
  </si>
  <si>
    <t>(2)支出</t>
    <rPh sb="3" eb="5">
      <t>シシュツ</t>
    </rPh>
    <phoneticPr fontId="58"/>
  </si>
  <si>
    <t>(3)収支</t>
    <rPh sb="3" eb="5">
      <t>シュウシ</t>
    </rPh>
    <phoneticPr fontId="58"/>
  </si>
  <si>
    <t>(4)賃金・工賃</t>
    <rPh sb="3" eb="5">
      <t>チンギン</t>
    </rPh>
    <rPh sb="6" eb="8">
      <t>コウチン</t>
    </rPh>
    <phoneticPr fontId="58"/>
  </si>
  <si>
    <t>(5)賃金・工賃カバー率</t>
    <rPh sb="3" eb="5">
      <t>チンギン</t>
    </rPh>
    <rPh sb="6" eb="8">
      <t>コウチン</t>
    </rPh>
    <rPh sb="11" eb="12">
      <t>リツ</t>
    </rPh>
    <phoneticPr fontId="58"/>
  </si>
  <si>
    <t>(6)余剰金</t>
    <rPh sb="3" eb="6">
      <t>ヨジョウキン</t>
    </rPh>
    <phoneticPr fontId="58"/>
  </si>
  <si>
    <t>(6)'利用者1人当たり余剰金</t>
    <rPh sb="4" eb="7">
      <t>リヨウシャ</t>
    </rPh>
    <rPh sb="7" eb="9">
      <t>ヒトリ</t>
    </rPh>
    <rPh sb="9" eb="10">
      <t>ア</t>
    </rPh>
    <rPh sb="12" eb="15">
      <t>ヨジョウキン</t>
    </rPh>
    <phoneticPr fontId="58"/>
  </si>
  <si>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</si>
  <si>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</si>
  <si>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</si>
  <si>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</si>
  <si>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</si>
  <si>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58"/>
  </si>
  <si>
    <t>会社＝株式会社、合名会社、合資会社又は合同会社</t>
    <phoneticPr fontId="58"/>
  </si>
  <si>
    <t>等　＝会社以外の社団法人など</t>
    <phoneticPr fontId="58"/>
  </si>
  <si>
    <t>○　「関連会社」・・・法務省令第十三号「会社計算規則」第2条第3項第２１号及び同条第４項</t>
  </si>
  <si>
    <t>○　「関係会社」・・・法務省令第十三号「会社計算規則」第2条第3項第25号</t>
  </si>
  <si>
    <t>単  語</t>
    <phoneticPr fontId="58"/>
  </si>
  <si>
    <t>定  義</t>
    <phoneticPr fontId="58"/>
  </si>
  <si>
    <t>根拠法</t>
    <phoneticPr fontId="58"/>
  </si>
  <si>
    <t>解   釈</t>
    <phoneticPr fontId="58"/>
  </si>
  <si>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</si>
  <si>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</si>
  <si>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58"/>
  </si>
  <si>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58"/>
  </si>
  <si>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</si>
  <si>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</si>
  <si>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58"/>
  </si>
  <si>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</si>
  <si>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</si>
  <si>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</si>
  <si>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</si>
  <si>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58"/>
  </si>
  <si>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</si>
  <si>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</si>
  <si>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</si>
  <si>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</si>
  <si>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58"/>
  </si>
  <si>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</si>
  <si>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</si>
  <si>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</si>
  <si>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58"/>
  </si>
  <si>
    <t>①-1 緊密者、同意者の議決権</t>
    <phoneticPr fontId="58"/>
  </si>
  <si>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58"/>
  </si>
  <si>
    <t>①-2 役員、使用人関係</t>
    <rPh sb="7" eb="9">
      <t>シヨウ</t>
    </rPh>
    <rPh sb="9" eb="10">
      <t>ニン</t>
    </rPh>
    <rPh sb="10" eb="12">
      <t>カンケイ</t>
    </rPh>
    <phoneticPr fontId="58"/>
  </si>
  <si>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58"/>
  </si>
  <si>
    <t>①-3 契約関係</t>
    <phoneticPr fontId="58"/>
  </si>
  <si>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58"/>
  </si>
  <si>
    <t>①-4 資金関係</t>
    <phoneticPr fontId="58"/>
  </si>
  <si>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58"/>
  </si>
  <si>
    <t>①-5 その他事実関係</t>
    <phoneticPr fontId="58"/>
  </si>
  <si>
    <t>その他当該法人の財務及び事業の方針の決定を支配するための重要な事実が存在する場合</t>
    <phoneticPr fontId="58"/>
  </si>
  <si>
    <t>関連会社判定のための
「影響力基準」
【根拠法】
会社計算規則第2条第４項</t>
  </si>
  <si>
    <t>②-1 緊密者、同意者の議決権</t>
    <phoneticPr fontId="58"/>
  </si>
  <si>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58"/>
  </si>
  <si>
    <t>②-2 役員、使用人関係</t>
    <phoneticPr fontId="58"/>
  </si>
  <si>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58"/>
  </si>
  <si>
    <t>②-3 契約関係</t>
    <phoneticPr fontId="58"/>
  </si>
  <si>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58"/>
  </si>
  <si>
    <t>②-4 資金関係</t>
    <phoneticPr fontId="58"/>
  </si>
  <si>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58"/>
  </si>
  <si>
    <t>②-5 その他事実関係</t>
    <phoneticPr fontId="58"/>
  </si>
  <si>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58"/>
  </si>
  <si>
    <t>分類</t>
  </si>
  <si>
    <t>配置あり</t>
    <rPh sb="0" eb="2">
      <t>ハイチ</t>
    </rPh>
    <phoneticPr fontId="58"/>
  </si>
  <si>
    <t>従業員配置6：1以上</t>
    <phoneticPr fontId="58"/>
  </si>
  <si>
    <t>1.農業</t>
  </si>
  <si>
    <t>配置なし</t>
    <rPh sb="0" eb="2">
      <t>ハイチ</t>
    </rPh>
    <phoneticPr fontId="58"/>
  </si>
  <si>
    <t>従業員配置7.5：1以上</t>
  </si>
  <si>
    <t>2.林業</t>
  </si>
  <si>
    <t>従業員配置10:1以上</t>
  </si>
  <si>
    <t>3.水産業</t>
  </si>
  <si>
    <t>4.畜産</t>
  </si>
  <si>
    <t>イ</t>
    <phoneticPr fontId="58"/>
  </si>
  <si>
    <t>（１）</t>
    <phoneticPr fontId="58"/>
  </si>
  <si>
    <t>5.パン製造</t>
  </si>
  <si>
    <t>ロ</t>
    <phoneticPr fontId="58"/>
  </si>
  <si>
    <t>（２）</t>
    <phoneticPr fontId="58"/>
  </si>
  <si>
    <t>（二）</t>
    <rPh sb="1" eb="2">
      <t>ニ</t>
    </rPh>
    <phoneticPr fontId="58"/>
  </si>
  <si>
    <t>6.菓子製造</t>
  </si>
  <si>
    <t>ハ</t>
    <phoneticPr fontId="58"/>
  </si>
  <si>
    <t>（３）</t>
  </si>
  <si>
    <t>（三）</t>
    <rPh sb="1" eb="2">
      <t>サン</t>
    </rPh>
    <phoneticPr fontId="58"/>
  </si>
  <si>
    <t>7.弁当・配食・惣菜</t>
  </si>
  <si>
    <t>ニ</t>
    <phoneticPr fontId="58"/>
  </si>
  <si>
    <t>（４）</t>
  </si>
  <si>
    <t>（四）</t>
    <rPh sb="1" eb="2">
      <t>ヨン</t>
    </rPh>
    <phoneticPr fontId="58"/>
  </si>
  <si>
    <t>8.喫茶店・レストラン</t>
  </si>
  <si>
    <t>ホ</t>
    <phoneticPr fontId="58"/>
  </si>
  <si>
    <t>（５）</t>
  </si>
  <si>
    <t>（五）</t>
    <rPh sb="1" eb="2">
      <t>ゴ</t>
    </rPh>
    <phoneticPr fontId="58"/>
  </si>
  <si>
    <t>9.調理業務</t>
  </si>
  <si>
    <t>ヘ</t>
    <phoneticPr fontId="58"/>
  </si>
  <si>
    <t>（六）</t>
    <rPh sb="1" eb="2">
      <t>ロク</t>
    </rPh>
    <phoneticPr fontId="58"/>
  </si>
  <si>
    <t>10.その他の食品製造</t>
  </si>
  <si>
    <t>ト</t>
    <phoneticPr fontId="58"/>
  </si>
  <si>
    <t>（七）</t>
    <rPh sb="1" eb="2">
      <t>ナナ</t>
    </rPh>
    <phoneticPr fontId="58"/>
  </si>
  <si>
    <t>11.繊維製品製造</t>
  </si>
  <si>
    <t>（八）</t>
    <rPh sb="1" eb="2">
      <t>ハチ</t>
    </rPh>
    <phoneticPr fontId="58"/>
  </si>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</sst>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Red]&quot;¥&quot;\-#,##0"/>
    <numFmt numFmtId="176" formatCode="0_ "/>
    <numFmt numFmtId="177" formatCode="#,##0_ ;[Red]\-#,##0\ "/>
    <numFmt numFmtId="178" formatCode="[$-411]ggge&quot;年&quot;m&quot;月&quot;d&quot;日&quot;;@"/>
    <numFmt numFmtId="179" formatCode="&quot;?&quot;#,##0;[Red]&quot;?&quot;\-#,##0"/>
    <numFmt numFmtId="180" formatCode="0_);[Red]\(0\)"/>
    <numFmt numFmtId="181" formatCode="###########&quot;人&quot;"/>
    <numFmt numFmtId="182" formatCode="###########&quot;か所&quot;"/>
    <numFmt numFmtId="183" formatCode="#,##0_ &quot;円&quot;"/>
    <numFmt numFmtId="184" formatCode="0.0%"/>
    <numFmt numFmtId="185" formatCode="#,##0;&quot;▲ &quot;#,##0&quot;円&quot;"/>
    <numFmt numFmtId="186" formatCode="#,##0_);[Red]\(#,##0\)"/>
  </numFmts>
  <fonts count="21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color indexed="8"/>
      <name val="ＭＳ Ｐゴシック"/>
      <family val="3"/>
      <charset val="128"/>
    </font>
    <font>
      <b/>
      <sz val="12"/>
      <name val="ＭＳ Ｐゴシック"/>
      <family val="3"/>
      <charset val="128"/>
    </font>
    <font>
      <sz val="10"/>
      <color indexed="8"/>
      <name val="ＭＳ Ｐゴシック"/>
      <family val="3"/>
      <charset val="128"/>
    </font>
    <font>
      <sz val="11"/>
      <color theme="1"/>
      <name val="ＭＳ Ｐゴシック"/>
      <family val="3"/>
      <charset val="128"/>
    </font>
    <font>
      <sz val="9"/>
      <name val="ＭＳ Ｐゴシック"/>
      <family val="3"/>
      <charset val="128"/>
    </font>
    <font>
      <sz val="11"/>
      <color rgb="FFFF0000"/>
      <name val="ＭＳ Ｐゴシック"/>
      <family val="3"/>
      <charset val="128"/>
    </font>
    <font>
      <sz val="9"/>
      <color rgb="FFFF0000"/>
      <name val="ＭＳ Ｐゴシック"/>
      <family val="3"/>
      <charset val="128"/>
    </font>
    <font>
      <sz val="8"/>
      <color theme="1"/>
      <name val="ＭＳ Ｐゴシック"/>
      <family val="3"/>
      <charset val="128"/>
    </font>
    <font>
      <sz val="9"/>
      <color theme="1"/>
      <name val="ＭＳ Ｐゴシック"/>
      <family val="3"/>
      <charset val="128"/>
    </font>
    <font>
      <sz val="12"/>
      <name val="ＭＳ Ｐゴシック"/>
      <family val="3"/>
      <charset val="128"/>
    </font>
    <font>
      <sz val="10.5"/>
      <name val="ＭＳ Ｐゴシック"/>
      <family val="3"/>
      <charset val="128"/>
    </font>
    <font>
      <sz val="9"/>
      <color theme="1"/>
      <name val="ＭＳ ゴシック"/>
      <family val="3"/>
      <charset val="128"/>
    </font>
    <font>
      <sz val="11"/>
      <color theme="1"/>
      <name val="ＭＳ ゴシック"/>
      <family val="3"/>
      <charset val="128"/>
    </font>
    <font>
      <sz val="10"/>
      <color theme="1"/>
      <name val="ＭＳ ゴシック"/>
      <family val="3"/>
      <charset val="128"/>
    </font>
    <font>
      <sz val="9"/>
      <color indexed="13"/>
      <name val="ＭＳ Ｐゴシック"/>
      <family val="3"/>
      <charset val="128"/>
    </font>
    <font>
      <sz val="9"/>
      <name val="ＭＳ ゴシック"/>
      <family val="3"/>
      <charset val="128"/>
    </font>
    <font>
      <sz val="10"/>
      <name val="ＭＳ 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
      <sz val="8"/>
      <name val="ＭＳ ゴシック"/>
      <family val="3"/>
      <charset val="128"/>
    </font>
    <font>
      <b/>
      <sz val="11"/>
      <name val="ＭＳ ゴシック"/>
      <family val="3"/>
      <charset val="128"/>
    </font>
    <font>
      <sz val="6"/>
      <name val="ＭＳ Ｐゴシック"/>
      <family val="2"/>
      <charset val="128"/>
      <scheme val="minor"/>
    </font>
    <font>
      <sz val="8"/>
      <color theme="1"/>
      <name val="ＭＳ ゴシック"/>
      <family val="3"/>
      <charset val="128"/>
    </font>
    <font>
      <sz val="10.5"/>
      <name val="ＭＳ ゴシック"/>
      <family val="3"/>
      <charset val="128"/>
    </font>
    <font>
      <sz val="14"/>
      <name val="ＭＳ Ｐゴシック"/>
      <family val="3"/>
      <charset val="128"/>
    </font>
    <font>
      <sz val="11"/>
      <color rgb="FFFF0000"/>
      <name val="ＭＳ ゴシック"/>
      <family val="3"/>
      <charset val="128"/>
    </font>
    <font>
      <sz val="10.5"/>
      <color theme="1"/>
      <name val="ＭＳ ゴシック"/>
      <family val="3"/>
      <charset val="128"/>
    </font>
    <font>
      <sz val="9"/>
      <color rgb="FFFF0000"/>
      <name val="ＭＳ ゴシック"/>
      <family val="3"/>
      <charset val="128"/>
    </font>
    <font>
      <sz val="14"/>
      <color theme="1"/>
      <name val="ＭＳ ゴシック"/>
      <family val="3"/>
      <charset val="128"/>
    </font>
    <font>
      <sz val="14"/>
      <color theme="1"/>
      <name val="ＭＳ Ｐゴシック"/>
      <family val="3"/>
      <charset val="128"/>
    </font>
    <font>
      <sz val="11"/>
      <name val="HGｺﾞｼｯｸM"/>
      <family val="3"/>
      <charset val="128"/>
    </font>
    <font>
      <sz val="14"/>
      <name val="HGｺﾞｼｯｸM"/>
      <family val="3"/>
      <charset val="128"/>
    </font>
    <font>
      <b/>
      <sz val="12"/>
      <name val="HGｺﾞｼｯｸM"/>
      <family val="3"/>
      <charset val="128"/>
    </font>
    <font>
      <b/>
      <u/>
      <sz val="11"/>
      <name val="ＭＳ Ｐゴシック"/>
      <family val="3"/>
      <charset val="128"/>
    </font>
    <font>
      <sz val="24"/>
      <name val="ＭＳ ゴシック"/>
      <family val="3"/>
      <charset val="128"/>
    </font>
    <font>
      <u/>
      <sz val="18"/>
      <color theme="1"/>
      <name val="BIZ UDPゴシック"/>
      <family val="3"/>
      <charset val="128"/>
    </font>
    <font>
      <sz val="24"/>
      <color theme="1"/>
      <name val="BIZ UDPゴシック"/>
      <family val="3"/>
      <charset val="128"/>
    </font>
    <font>
      <sz val="18"/>
      <color theme="1"/>
      <name val="BIZ UDPゴシック"/>
      <family val="3"/>
      <charset val="128"/>
    </font>
    <font>
      <sz val="20"/>
      <color theme="1"/>
      <name val="BIZ UDPゴシック"/>
      <family val="3"/>
      <charset val="128"/>
    </font>
    <font>
      <sz val="14"/>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b/>
      <u/>
      <sz val="14"/>
      <color theme="1"/>
      <name val="ＭＳ Ｐゴシック"/>
      <family val="3"/>
      <charset val="128"/>
      <scheme val="minor"/>
    </font>
    <font>
      <sz val="18"/>
      <color theme="1"/>
      <name val="ＭＳ Ｐゴシック"/>
      <family val="2"/>
      <charset val="128"/>
      <scheme val="minor"/>
    </font>
    <font>
      <strike/>
      <sz val="14"/>
      <name val="ＭＳ Ｐゴシック"/>
      <family val="3"/>
      <charset val="128"/>
    </font>
    <font>
      <b/>
      <sz val="11"/>
      <name val="ＭＳ Ｐゴシック"/>
      <family val="3"/>
      <charset val="128"/>
    </font>
    <font>
      <sz val="10"/>
      <name val="ＭＳ Ｐ明朝"/>
      <family val="1"/>
      <charset val="128"/>
    </font>
    <font>
      <sz val="10"/>
      <name val="ＭＳ 明朝"/>
      <family val="1"/>
      <charset val="128"/>
    </font>
    <font>
      <sz val="6"/>
      <name val="ＭＳ Ｐ明朝"/>
      <family val="1"/>
      <charset val="128"/>
    </font>
    <font>
      <sz val="10"/>
      <name val="ＭＳ Ｐゴシック"/>
      <family val="3"/>
      <charset val="128"/>
      <scheme val="minor"/>
    </font>
    <font>
      <sz val="16"/>
      <name val="ＭＳ ゴシック"/>
      <family val="3"/>
      <charset val="128"/>
    </font>
    <font>
      <b/>
      <sz val="10"/>
      <name val="ＭＳ ゴシック"/>
      <family val="3"/>
      <charset val="128"/>
    </font>
    <font>
      <u/>
      <sz val="10"/>
      <name val="ＭＳ ゴシック"/>
      <family val="3"/>
      <charset val="128"/>
    </font>
    <font>
      <sz val="6"/>
      <name val="ＭＳ 明朝"/>
      <family val="1"/>
      <charset val="128"/>
    </font>
    <font>
      <sz val="7"/>
      <name val="ＭＳ 明朝"/>
      <family val="1"/>
      <charset val="128"/>
    </font>
    <font>
      <sz val="10"/>
      <color theme="9" tint="-0.249977111117893"/>
      <name val="ＭＳ 明朝"/>
      <family val="1"/>
      <charset val="128"/>
    </font>
    <font>
      <sz val="14"/>
      <name val="ＭＳ 明朝"/>
      <family val="1"/>
      <charset val="128"/>
    </font>
    <font>
      <b/>
      <sz val="10"/>
      <name val="ＭＳ 明朝"/>
      <family val="1"/>
      <charset val="128"/>
    </font>
    <font>
      <sz val="9"/>
      <name val="ＭＳ 明朝"/>
      <family val="1"/>
      <charset val="128"/>
    </font>
    <font>
      <sz val="7"/>
      <color theme="1"/>
      <name val="Times New Roman"/>
      <family val="1"/>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9"/>
      <color theme="1"/>
      <name val="ＭＳ 明朝"/>
      <family val="1"/>
      <charset val="128"/>
    </font>
    <font>
      <sz val="10"/>
      <color theme="1"/>
      <name val="ＭＳ 明朝"/>
      <family val="1"/>
      <charset val="128"/>
    </font>
    <font>
      <sz val="8"/>
      <color theme="1"/>
      <name val="ＭＳ 明朝"/>
      <family val="1"/>
      <charset val="128"/>
    </font>
    <font>
      <sz val="10"/>
      <color theme="1"/>
      <name val="Century"/>
      <family val="1"/>
    </font>
    <font>
      <sz val="12"/>
      <color theme="1"/>
      <name val="HGSｺﾞｼｯｸM"/>
      <family val="3"/>
      <charset val="128"/>
    </font>
    <font>
      <sz val="8.5"/>
      <color theme="1"/>
      <name val="ＭＳ 明朝"/>
      <family val="1"/>
      <charset val="128"/>
    </font>
    <font>
      <sz val="6"/>
      <name val="ＭＳ Ｐゴシック"/>
      <family val="3"/>
      <charset val="128"/>
      <scheme val="minor"/>
    </font>
    <font>
      <sz val="11"/>
      <name val="ＭＳ 明朝"/>
      <family val="1"/>
      <charset val="128"/>
    </font>
    <font>
      <sz val="16"/>
      <name val="ＭＳ 明朝"/>
      <family val="1"/>
      <charset val="128"/>
    </font>
    <font>
      <sz val="12"/>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8"/>
      <color theme="1"/>
      <name val="ＭＳ ゴシック"/>
      <family val="3"/>
      <charset val="128"/>
    </font>
    <font>
      <sz val="11"/>
      <color theme="1"/>
      <name val="ＭＳ Ｐゴシック"/>
      <family val="3"/>
      <charset val="128"/>
      <scheme val="minor"/>
    </font>
    <font>
      <sz val="11"/>
      <color rgb="FF0000FF"/>
      <name val="ＭＳ Ｐゴシック"/>
      <family val="3"/>
      <charset val="128"/>
    </font>
    <font>
      <sz val="10.5"/>
      <color theme="1"/>
      <name val="ＭＳ Ｐ明朝"/>
      <family val="1"/>
      <charset val="128"/>
    </font>
    <font>
      <b/>
      <sz val="9"/>
      <name val="ＭＳ Ｐゴシック"/>
      <family val="3"/>
      <charset val="128"/>
    </font>
    <font>
      <sz val="11"/>
      <name val="ＭＳ Ｐゴシック"/>
      <family val="3"/>
      <charset val="128"/>
      <scheme val="minor"/>
    </font>
    <font>
      <sz val="11"/>
      <name val="ＭＳ Ｐ明朝"/>
      <family val="1"/>
      <charset val="128"/>
    </font>
    <font>
      <b/>
      <u/>
      <sz val="11"/>
      <name val="ＭＳ Ｐ明朝"/>
      <family val="1"/>
      <charset val="128"/>
    </font>
    <font>
      <u/>
      <sz val="11"/>
      <color rgb="FFFF0000"/>
      <name val="ＭＳ Ｐ明朝"/>
      <family val="1"/>
      <charset val="128"/>
    </font>
    <font>
      <sz val="11"/>
      <color theme="3" tint="0.39997558519241921"/>
      <name val="ＭＳ Ｐ明朝"/>
      <family val="1"/>
      <charset val="128"/>
    </font>
    <font>
      <sz val="16"/>
      <color rgb="FFFF0000"/>
      <name val="ＭＳ Ｐゴシック"/>
      <family val="3"/>
      <charset val="128"/>
    </font>
    <font>
      <b/>
      <sz val="14"/>
      <color indexed="81"/>
      <name val="MS P ゴシック"/>
      <family val="3"/>
      <charset val="128"/>
    </font>
    <font>
      <sz val="9"/>
      <color theme="1"/>
      <name val="Century"/>
      <family val="1"/>
    </font>
    <font>
      <sz val="10"/>
      <color rgb="FFFF0000"/>
      <name val="ＭＳ ゴシック"/>
      <family val="3"/>
      <charset val="128"/>
    </font>
    <font>
      <b/>
      <sz val="12"/>
      <color indexed="81"/>
      <name val="MS P ゴシック"/>
      <family val="3"/>
      <charset val="128"/>
    </font>
    <font>
      <b/>
      <sz val="12"/>
      <color indexed="10"/>
      <name val="MS P ゴシック"/>
      <family val="3"/>
      <charset val="128"/>
    </font>
    <font>
      <sz val="11"/>
      <color rgb="FF0000FF"/>
      <name val="ＭＳ ゴシック"/>
      <family val="3"/>
      <charset val="128"/>
    </font>
    <font>
      <b/>
      <sz val="9"/>
      <color indexed="81"/>
      <name val="MS P ゴシック"/>
      <family val="3"/>
      <charset val="128"/>
    </font>
    <font>
      <u/>
      <sz val="9"/>
      <name val="ＭＳ ゴシック"/>
      <family val="3"/>
      <charset val="128"/>
    </font>
    <font>
      <b/>
      <sz val="9"/>
      <name val="ＭＳ ゴシック"/>
      <family val="3"/>
      <charset val="128"/>
    </font>
    <font>
      <b/>
      <sz val="8"/>
      <name val="ＭＳ ゴシック"/>
      <family val="3"/>
      <charset val="128"/>
    </font>
    <font>
      <sz val="11"/>
      <color rgb="FF000000"/>
      <name val="ＭＳ ゴシック"/>
      <family val="3"/>
      <charset val="128"/>
    </font>
    <font>
      <sz val="6"/>
      <name val="ＭＳ ゴシック"/>
      <family val="3"/>
      <charset val="128"/>
    </font>
    <font>
      <sz val="18"/>
      <color theme="3"/>
      <name val="ＭＳ Ｐゴシック"/>
      <family val="2"/>
      <charset val="128"/>
      <scheme val="maj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ＭＳ Ｐゴシック"/>
      <family val="2"/>
      <charset val="128"/>
      <scheme val="minor"/>
    </font>
    <font>
      <sz val="7"/>
      <name val="ＭＳ Ｐゴシック"/>
      <family val="3"/>
      <charset val="128"/>
    </font>
    <font>
      <b/>
      <sz val="11"/>
      <color indexed="81"/>
      <name val="MS P ゴシック"/>
      <family val="3"/>
      <charset val="128"/>
    </font>
    <font>
      <b/>
      <u/>
      <sz val="11"/>
      <color indexed="81"/>
      <name val="MS P ゴシック"/>
      <family val="3"/>
      <charset val="128"/>
    </font>
    <font>
      <sz val="10"/>
      <color indexed="8"/>
      <name val="ＭＳ ゴシック"/>
      <family val="3"/>
      <charset val="128"/>
    </font>
    <font>
      <sz val="12"/>
      <color indexed="81"/>
      <name val="MS P ゴシック"/>
      <family val="3"/>
      <charset val="128"/>
    </font>
    <font>
      <sz val="11"/>
      <name val="HGSｺﾞｼｯｸE"/>
      <family val="3"/>
      <charset val="128"/>
    </font>
    <font>
      <sz val="10"/>
      <color rgb="FF000000"/>
      <name val="ＭＳ ゴシック"/>
      <family val="3"/>
      <charset val="128"/>
    </font>
    <font>
      <b/>
      <sz val="10"/>
      <color rgb="FF000000"/>
      <name val="ＭＳ ゴシック"/>
      <family val="3"/>
      <charset val="128"/>
    </font>
    <font>
      <sz val="11"/>
      <name val="ＭＳ Ｐゴシック"/>
      <family val="2"/>
      <charset val="128"/>
      <scheme val="minor"/>
    </font>
    <font>
      <sz val="7"/>
      <name val="ＭＳ ゴシック"/>
      <family val="3"/>
      <charset val="128"/>
    </font>
    <font>
      <sz val="14"/>
      <color rgb="FF000000"/>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8"/>
      <name val="ＭＳ Ｐゴシック"/>
      <family val="3"/>
      <charset val="128"/>
      <scheme val="minor"/>
    </font>
    <font>
      <sz val="8"/>
      <color theme="1"/>
      <name val="ＭＳ Ｐゴシック"/>
      <family val="2"/>
      <scheme val="minor"/>
    </font>
    <font>
      <sz val="12"/>
      <color rgb="FFFF0000"/>
      <name val="ＭＳ ゴシック"/>
      <family val="3"/>
      <charset val="128"/>
    </font>
    <font>
      <sz val="12"/>
      <color theme="1"/>
      <name val="ＭＳ ゴシック"/>
      <family val="3"/>
      <charset val="128"/>
    </font>
    <font>
      <sz val="9"/>
      <color indexed="8"/>
      <name val="ＭＳ ゴシック"/>
      <family val="3"/>
      <charset val="128"/>
    </font>
    <font>
      <sz val="8"/>
      <color indexed="8"/>
      <name val="ＭＳ Ｐ明朝"/>
      <family val="1"/>
      <charset val="128"/>
    </font>
    <font>
      <sz val="12"/>
      <color indexed="8"/>
      <name val="ＭＳ Ｐゴシック"/>
      <family val="3"/>
      <charset val="128"/>
    </font>
    <font>
      <sz val="18"/>
      <color rgb="FF000000"/>
      <name val="ＭＳ ゴシック"/>
      <family val="3"/>
      <charset val="128"/>
    </font>
    <font>
      <strike/>
      <sz val="11"/>
      <name val="ＭＳ ゴシック"/>
      <family val="3"/>
      <charset val="128"/>
    </font>
    <font>
      <strike/>
      <sz val="11"/>
      <color rgb="FFFF0000"/>
      <name val="ＭＳ ゴシック"/>
      <family val="3"/>
      <charset val="128"/>
    </font>
    <font>
      <sz val="14"/>
      <color rgb="FF000000"/>
      <name val="ＭＳ Ｐゴシック"/>
      <family val="3"/>
      <charset val="128"/>
    </font>
    <font>
      <sz val="14"/>
      <color rgb="FFFF0000"/>
      <name val="ＭＳ Ｐゴシック"/>
      <family val="3"/>
      <charset val="128"/>
    </font>
    <font>
      <b/>
      <sz val="11"/>
      <color rgb="FFFF0000"/>
      <name val="ＭＳ ゴシック"/>
      <family val="3"/>
      <charset val="128"/>
    </font>
    <font>
      <sz val="8"/>
      <name val="ＭＳ 明朝"/>
      <family val="1"/>
      <charset val="128"/>
    </font>
    <font>
      <sz val="9"/>
      <color rgb="FF000000"/>
      <name val="Meiryo UI"/>
      <family val="3"/>
      <charset val="128"/>
    </font>
    <font>
      <b/>
      <sz val="18"/>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b/>
      <sz val="11"/>
      <name val="ＭＳ Ｐゴシック"/>
      <family val="3"/>
      <charset val="128"/>
      <scheme val="minor"/>
    </font>
    <font>
      <sz val="11"/>
      <color rgb="FFFF0000"/>
      <name val="ＭＳ Ｐゴシック"/>
      <family val="2"/>
      <charset val="128"/>
      <scheme val="minor"/>
    </font>
    <font>
      <sz val="12"/>
      <color rgb="FFFF0000"/>
      <name val="ＭＳ Ｐゴシック"/>
      <family val="3"/>
      <charset val="128"/>
      <scheme val="minor"/>
    </font>
    <font>
      <sz val="11"/>
      <color rgb="FFFF0000"/>
      <name val="ＭＳ Ｐゴシック"/>
      <family val="3"/>
      <charset val="128"/>
      <scheme val="minor"/>
    </font>
    <font>
      <sz val="12"/>
      <name val="ＭＳ Ｐゴシック"/>
      <family val="3"/>
      <charset val="128"/>
      <scheme val="minor"/>
    </font>
    <font>
      <b/>
      <sz val="14"/>
      <color rgb="FFFF0000"/>
      <name val="ＭＳ Ｐゴシック"/>
      <family val="3"/>
      <charset val="128"/>
      <scheme val="minor"/>
    </font>
    <font>
      <b/>
      <u/>
      <sz val="12"/>
      <name val="ＭＳ Ｐゴシック"/>
      <family val="3"/>
      <charset val="128"/>
      <scheme val="minor"/>
    </font>
    <font>
      <b/>
      <sz val="10"/>
      <color theme="1"/>
      <name val="ＭＳ Ｐゴシック"/>
      <family val="3"/>
      <charset val="128"/>
      <scheme val="minor"/>
    </font>
    <font>
      <b/>
      <sz val="14"/>
      <name val="ＭＳ Ｐゴシック"/>
      <family val="3"/>
      <charset val="128"/>
      <scheme val="minor"/>
    </font>
    <font>
      <sz val="14"/>
      <name val="ＭＳ Ｐゴシック"/>
      <family val="3"/>
      <charset val="128"/>
      <scheme val="minor"/>
    </font>
    <font>
      <sz val="10"/>
      <color theme="1"/>
      <name val="ＭＳ Ｐゴシック"/>
      <family val="2"/>
      <charset val="128"/>
      <scheme val="minor"/>
    </font>
    <font>
      <b/>
      <sz val="9"/>
      <name val="ＭＳ Ｐゴシック"/>
      <family val="3"/>
      <charset val="128"/>
      <scheme val="minor"/>
    </font>
    <font>
      <b/>
      <sz val="10"/>
      <name val="ＭＳ Ｐゴシック"/>
      <family val="3"/>
      <charset val="128"/>
      <scheme val="minor"/>
    </font>
    <font>
      <b/>
      <sz val="14"/>
      <color theme="1"/>
      <name val="BIZ UDPゴシック (太字)"/>
      <family val="3"/>
      <charset val="128"/>
    </font>
    <font>
      <b/>
      <sz val="12"/>
      <color theme="1"/>
      <name val="游ゴシックBIZ UDPゴシック (太字) (太字)"/>
      <family val="3"/>
      <charset val="128"/>
    </font>
    <font>
      <b/>
      <sz val="12"/>
      <name val="BIZ UDPゴシック"/>
      <family val="3"/>
      <charset val="128"/>
    </font>
    <font>
      <sz val="11"/>
      <color theme="1"/>
      <name val="BIZ UDPゴシック"/>
      <family val="3"/>
      <charset val="128"/>
    </font>
    <font>
      <b/>
      <sz val="12"/>
      <color rgb="FF000000"/>
      <name val="BIZ UDPゴシック"/>
      <family val="3"/>
      <charset val="128"/>
    </font>
    <font>
      <b/>
      <sz val="11"/>
      <color theme="1"/>
      <name val="BIZ UDPゴシック"/>
      <family val="3"/>
      <charset val="128"/>
    </font>
    <font>
      <b/>
      <sz val="10.5"/>
      <color rgb="FF000000"/>
      <name val="BIZ UDPゴシック"/>
      <family val="3"/>
      <charset val="128"/>
    </font>
    <font>
      <b/>
      <sz val="10.5"/>
      <name val="BIZ UDPゴシック"/>
      <family val="3"/>
      <charset val="128"/>
    </font>
    <font>
      <sz val="10.5"/>
      <color rgb="FF000000"/>
      <name val="Arial"/>
      <family val="2"/>
    </font>
    <font>
      <b/>
      <sz val="10.5"/>
      <color rgb="FFFF0000"/>
      <name val="BIZ UDPゴシック"/>
      <family val="3"/>
      <charset val="128"/>
    </font>
    <font>
      <b/>
      <sz val="11"/>
      <color theme="1"/>
      <name val="ＭＳ Ｐゴシック"/>
      <family val="2"/>
      <charset val="128"/>
      <scheme val="minor"/>
    </font>
    <font>
      <b/>
      <sz val="12"/>
      <color rgb="FFFF0000"/>
      <name val="BIZ UDPゴシック"/>
      <family val="3"/>
      <charset val="128"/>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2"/>
        <bgColor indexed="64"/>
      </patternFill>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CFFFF"/>
        <bgColor rgb="FFCCFFFF"/>
      </patternFill>
    </fill>
    <fill>
      <patternFill patternType="solid">
        <fgColor rgb="FFFFFFCC"/>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3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otted">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diagonalUp="1">
      <left/>
      <right style="thin">
        <color indexed="64"/>
      </right>
      <top/>
      <bottom style="thin">
        <color indexed="64"/>
      </bottom>
      <diagonal style="thin">
        <color indexed="64"/>
      </diagonal>
    </border>
    <border diagonalUp="1">
      <left/>
      <right style="thin">
        <color indexed="64"/>
      </right>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dotted">
        <color indexed="64"/>
      </top>
      <bottom/>
      <diagonal/>
    </border>
    <border>
      <left style="thin">
        <color indexed="64"/>
      </left>
      <right/>
      <top style="dotted">
        <color indexed="64"/>
      </top>
      <bottom/>
      <diagonal/>
    </border>
    <border>
      <left style="medium">
        <color indexed="64"/>
      </left>
      <right style="thin">
        <color indexed="64"/>
      </right>
      <top/>
      <bottom style="medium">
        <color indexed="64"/>
      </bottom>
      <diagonal/>
    </border>
    <border>
      <left/>
      <right/>
      <top style="double">
        <color indexed="64"/>
      </top>
      <bottom style="double">
        <color indexed="64"/>
      </bottom>
      <diagonal/>
    </border>
    <border>
      <left/>
      <right/>
      <top/>
      <bottom style="hair">
        <color indexed="64"/>
      </bottom>
      <diagonal/>
    </border>
    <border>
      <left style="thin">
        <color indexed="64"/>
      </left>
      <right style="medium">
        <color indexed="64"/>
      </right>
      <top/>
      <bottom/>
      <diagonal/>
    </border>
    <border>
      <left/>
      <right style="thin">
        <color indexed="64"/>
      </right>
      <top style="medium">
        <color indexed="64"/>
      </top>
      <bottom style="dotted">
        <color indexed="64"/>
      </bottom>
      <diagonal/>
    </border>
    <border>
      <left/>
      <right style="medium">
        <color indexed="64"/>
      </right>
      <top style="double">
        <color indexed="64"/>
      </top>
      <bottom/>
      <diagonal/>
    </border>
    <border>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right style="hair">
        <color auto="1"/>
      </right>
      <top/>
      <bottom style="medium">
        <color auto="1"/>
      </bottom>
      <diagonal/>
    </border>
    <border>
      <left style="hair">
        <color auto="1"/>
      </left>
      <right/>
      <top/>
      <bottom style="medium">
        <color auto="1"/>
      </bottom>
      <diagonal/>
    </border>
    <border>
      <left/>
      <right style="hair">
        <color indexed="64"/>
      </right>
      <top/>
      <bottom/>
      <diagonal/>
    </border>
    <border>
      <left style="hair">
        <color indexed="64"/>
      </left>
      <right/>
      <top/>
      <bottom/>
      <diagonal/>
    </border>
    <border>
      <left style="thin">
        <color auto="1"/>
      </left>
      <right/>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top/>
      <bottom style="thin">
        <color auto="1"/>
      </bottom>
      <diagonal/>
    </border>
    <border>
      <left style="thin">
        <color auto="1"/>
      </left>
      <right/>
      <top/>
      <bottom style="thick">
        <color auto="1"/>
      </bottom>
      <diagonal/>
    </border>
    <border>
      <left/>
      <right style="thin">
        <color auto="1"/>
      </right>
      <top/>
      <bottom style="thick">
        <color auto="1"/>
      </bottom>
      <diagonal/>
    </border>
    <border>
      <left/>
      <right style="thick">
        <color auto="1"/>
      </right>
      <top/>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ck">
        <color auto="1"/>
      </left>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style="thick">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n">
        <color auto="1"/>
      </left>
      <right style="thick">
        <color auto="1"/>
      </right>
      <top/>
      <bottom style="thick">
        <color auto="1"/>
      </bottom>
      <diagonal/>
    </border>
    <border>
      <left style="medium">
        <color auto="1"/>
      </left>
      <right/>
      <top/>
      <bottom style="thick">
        <color auto="1"/>
      </bottom>
      <diagonal/>
    </border>
    <border>
      <left style="thin">
        <color auto="1"/>
      </left>
      <right style="thick">
        <color auto="1"/>
      </right>
      <top/>
      <bottom/>
      <diagonal/>
    </border>
    <border>
      <left style="thin">
        <color auto="1"/>
      </left>
      <right style="thick">
        <color auto="1"/>
      </right>
      <top style="thin">
        <color auto="1"/>
      </top>
      <bottom/>
      <diagonal/>
    </border>
    <border>
      <left/>
      <right style="thick">
        <color auto="1"/>
      </right>
      <top style="thin">
        <color auto="1"/>
      </top>
      <bottom/>
      <diagonal/>
    </border>
    <border>
      <left style="thin">
        <color auto="1"/>
      </left>
      <right/>
      <top style="thin">
        <color auto="1"/>
      </top>
      <bottom/>
      <diagonal/>
    </border>
    <border>
      <left/>
      <right style="thick">
        <color auto="1"/>
      </right>
      <top/>
      <bottom style="thin">
        <color auto="1"/>
      </bottom>
      <diagonal/>
    </border>
    <border>
      <left style="thin">
        <color auto="1"/>
      </left>
      <right/>
      <top/>
      <bottom style="thin">
        <color auto="1"/>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style="hair">
        <color indexed="64"/>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hair">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auto="1"/>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thin">
        <color indexed="64"/>
      </left>
      <right style="thin">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right/>
      <top style="mediumDashDotDot">
        <color auto="1"/>
      </top>
      <bottom/>
      <diagonal/>
    </border>
    <border>
      <left/>
      <right style="thin">
        <color indexed="64"/>
      </right>
      <top style="thin">
        <color indexed="64"/>
      </top>
      <bottom style="dash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rgb="FF000000"/>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thin">
        <color indexed="64"/>
      </right>
      <top style="dotted">
        <color indexed="64"/>
      </top>
      <bottom/>
      <diagonal/>
    </border>
    <border diagonalUp="1">
      <left/>
      <right style="thin">
        <color indexed="64"/>
      </right>
      <top style="thin">
        <color indexed="64"/>
      </top>
      <bottom style="thin">
        <color indexed="64"/>
      </bottom>
      <diagonal style="thin">
        <color indexed="64"/>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auto="1"/>
      </left>
      <right/>
      <top style="thin">
        <color auto="1"/>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s>
  <cellStyleXfs count="172">
    <xf numFmtId="178" fontId="0" fillId="0" borderId="0"/>
    <xf numFmtId="178" fontId="14" fillId="2" borderId="0" applyNumberFormat="0" applyBorder="0" applyAlignment="0" applyProtection="0">
      <alignment vertical="center"/>
    </xf>
    <xf numFmtId="178" fontId="14" fillId="3" borderId="0" applyNumberFormat="0" applyBorder="0" applyAlignment="0" applyProtection="0">
      <alignment vertical="center"/>
    </xf>
    <xf numFmtId="178" fontId="14" fillId="4" borderId="0" applyNumberFormat="0" applyBorder="0" applyAlignment="0" applyProtection="0">
      <alignment vertical="center"/>
    </xf>
    <xf numFmtId="178" fontId="14" fillId="5" borderId="0" applyNumberFormat="0" applyBorder="0" applyAlignment="0" applyProtection="0">
      <alignment vertical="center"/>
    </xf>
    <xf numFmtId="178" fontId="14" fillId="6" borderId="0" applyNumberFormat="0" applyBorder="0" applyAlignment="0" applyProtection="0">
      <alignment vertical="center"/>
    </xf>
    <xf numFmtId="178" fontId="14" fillId="7" borderId="0" applyNumberFormat="0" applyBorder="0" applyAlignment="0" applyProtection="0">
      <alignment vertical="center"/>
    </xf>
    <xf numFmtId="178" fontId="14" fillId="8" borderId="0" applyNumberFormat="0" applyBorder="0" applyAlignment="0" applyProtection="0">
      <alignment vertical="center"/>
    </xf>
    <xf numFmtId="178" fontId="14" fillId="9" borderId="0" applyNumberFormat="0" applyBorder="0" applyAlignment="0" applyProtection="0">
      <alignment vertical="center"/>
    </xf>
    <xf numFmtId="178" fontId="14" fillId="10" borderId="0" applyNumberFormat="0" applyBorder="0" applyAlignment="0" applyProtection="0">
      <alignment vertical="center"/>
    </xf>
    <xf numFmtId="178" fontId="14" fillId="5" borderId="0" applyNumberFormat="0" applyBorder="0" applyAlignment="0" applyProtection="0">
      <alignment vertical="center"/>
    </xf>
    <xf numFmtId="178" fontId="14" fillId="8" borderId="0" applyNumberFormat="0" applyBorder="0" applyAlignment="0" applyProtection="0">
      <alignment vertical="center"/>
    </xf>
    <xf numFmtId="178" fontId="14" fillId="11" borderId="0" applyNumberFormat="0" applyBorder="0" applyAlignment="0" applyProtection="0">
      <alignment vertical="center"/>
    </xf>
    <xf numFmtId="178" fontId="15" fillId="12" borderId="0" applyNumberFormat="0" applyBorder="0" applyAlignment="0" applyProtection="0">
      <alignment vertical="center"/>
    </xf>
    <xf numFmtId="178" fontId="15" fillId="9" borderId="0" applyNumberFormat="0" applyBorder="0" applyAlignment="0" applyProtection="0">
      <alignment vertical="center"/>
    </xf>
    <xf numFmtId="178" fontId="15" fillId="10" borderId="0" applyNumberFormat="0" applyBorder="0" applyAlignment="0" applyProtection="0">
      <alignment vertical="center"/>
    </xf>
    <xf numFmtId="178" fontId="15" fillId="13" borderId="0" applyNumberFormat="0" applyBorder="0" applyAlignment="0" applyProtection="0">
      <alignment vertical="center"/>
    </xf>
    <xf numFmtId="178" fontId="15" fillId="14" borderId="0" applyNumberFormat="0" applyBorder="0" applyAlignment="0" applyProtection="0">
      <alignment vertical="center"/>
    </xf>
    <xf numFmtId="178" fontId="15" fillId="15" borderId="0" applyNumberFormat="0" applyBorder="0" applyAlignment="0" applyProtection="0">
      <alignment vertical="center"/>
    </xf>
    <xf numFmtId="178" fontId="15" fillId="16" borderId="0" applyNumberFormat="0" applyBorder="0" applyAlignment="0" applyProtection="0">
      <alignment vertical="center"/>
    </xf>
    <xf numFmtId="178" fontId="15" fillId="17" borderId="0" applyNumberFormat="0" applyBorder="0" applyAlignment="0" applyProtection="0">
      <alignment vertical="center"/>
    </xf>
    <xf numFmtId="178" fontId="15" fillId="18" borderId="0" applyNumberFormat="0" applyBorder="0" applyAlignment="0" applyProtection="0">
      <alignment vertical="center"/>
    </xf>
    <xf numFmtId="178" fontId="15" fillId="13" borderId="0" applyNumberFormat="0" applyBorder="0" applyAlignment="0" applyProtection="0">
      <alignment vertical="center"/>
    </xf>
    <xf numFmtId="178" fontId="15" fillId="14" borderId="0" applyNumberFormat="0" applyBorder="0" applyAlignment="0" applyProtection="0">
      <alignment vertical="center"/>
    </xf>
    <xf numFmtId="178" fontId="15" fillId="19" borderId="0" applyNumberFormat="0" applyBorder="0" applyAlignment="0" applyProtection="0">
      <alignment vertical="center"/>
    </xf>
    <xf numFmtId="178" fontId="16" fillId="0" borderId="0" applyNumberFormat="0" applyFill="0" applyBorder="0" applyAlignment="0" applyProtection="0">
      <alignment vertical="center"/>
    </xf>
    <xf numFmtId="178" fontId="17" fillId="20" borderId="1" applyNumberFormat="0" applyAlignment="0" applyProtection="0">
      <alignment vertical="center"/>
    </xf>
    <xf numFmtId="178" fontId="18" fillId="21" borderId="0" applyNumberFormat="0" applyBorder="0" applyAlignment="0" applyProtection="0">
      <alignment vertical="center"/>
    </xf>
    <xf numFmtId="178" fontId="19" fillId="22" borderId="2" applyNumberFormat="0" applyFont="0" applyAlignment="0" applyProtection="0">
      <alignment vertical="center"/>
    </xf>
    <xf numFmtId="178" fontId="20" fillId="0" borderId="3" applyNumberFormat="0" applyFill="0" applyAlignment="0" applyProtection="0">
      <alignment vertical="center"/>
    </xf>
    <xf numFmtId="178" fontId="21" fillId="3" borderId="0" applyNumberFormat="0" applyBorder="0" applyAlignment="0" applyProtection="0">
      <alignment vertical="center"/>
    </xf>
    <xf numFmtId="178" fontId="22" fillId="23" borderId="4" applyNumberFormat="0" applyAlignment="0" applyProtection="0">
      <alignment vertical="center"/>
    </xf>
    <xf numFmtId="178" fontId="23" fillId="0" borderId="0" applyNumberFormat="0" applyFill="0" applyBorder="0" applyAlignment="0" applyProtection="0">
      <alignment vertical="center"/>
    </xf>
    <xf numFmtId="178" fontId="24" fillId="0" borderId="5" applyNumberFormat="0" applyFill="0" applyAlignment="0" applyProtection="0">
      <alignment vertical="center"/>
    </xf>
    <xf numFmtId="178" fontId="25" fillId="0" borderId="6" applyNumberFormat="0" applyFill="0" applyAlignment="0" applyProtection="0">
      <alignment vertical="center"/>
    </xf>
    <xf numFmtId="178" fontId="26" fillId="0" borderId="7" applyNumberFormat="0" applyFill="0" applyAlignment="0" applyProtection="0">
      <alignment vertical="center"/>
    </xf>
    <xf numFmtId="178" fontId="26" fillId="0" borderId="0" applyNumberFormat="0" applyFill="0" applyBorder="0" applyAlignment="0" applyProtection="0">
      <alignment vertical="center"/>
    </xf>
    <xf numFmtId="178" fontId="27" fillId="0" borderId="8" applyNumberFormat="0" applyFill="0" applyAlignment="0" applyProtection="0">
      <alignment vertical="center"/>
    </xf>
    <xf numFmtId="178" fontId="28" fillId="23" borderId="9" applyNumberFormat="0" applyAlignment="0" applyProtection="0">
      <alignment vertical="center"/>
    </xf>
    <xf numFmtId="178" fontId="29" fillId="0" borderId="0" applyNumberFormat="0" applyFill="0" applyBorder="0" applyAlignment="0" applyProtection="0">
      <alignment vertical="center"/>
    </xf>
    <xf numFmtId="178" fontId="30" fillId="7" borderId="4" applyNumberFormat="0" applyAlignment="0" applyProtection="0">
      <alignment vertical="center"/>
    </xf>
    <xf numFmtId="178" fontId="19" fillId="0" borderId="0"/>
    <xf numFmtId="178" fontId="31" fillId="4" borderId="0" applyNumberFormat="0" applyBorder="0" applyAlignment="0" applyProtection="0">
      <alignment vertical="center"/>
    </xf>
    <xf numFmtId="178" fontId="19" fillId="0" borderId="0">
      <alignment vertical="center"/>
    </xf>
    <xf numFmtId="178" fontId="19" fillId="0" borderId="0"/>
    <xf numFmtId="6" fontId="19" fillId="0" borderId="0" applyFont="0" applyFill="0" applyBorder="0" applyAlignment="0" applyProtection="0"/>
    <xf numFmtId="178" fontId="19" fillId="0" borderId="0">
      <alignment vertical="center"/>
    </xf>
    <xf numFmtId="38" fontId="19" fillId="0" borderId="0" applyFont="0" applyFill="0" applyBorder="0" applyAlignment="0" applyProtection="0"/>
    <xf numFmtId="178" fontId="13" fillId="0" borderId="0">
      <alignment vertical="center"/>
    </xf>
    <xf numFmtId="178" fontId="19" fillId="0" borderId="0">
      <alignment vertical="center"/>
    </xf>
    <xf numFmtId="178" fontId="13" fillId="0" borderId="0">
      <alignment vertical="center"/>
    </xf>
    <xf numFmtId="178" fontId="13" fillId="0" borderId="0">
      <alignment vertical="center"/>
    </xf>
    <xf numFmtId="178" fontId="83" fillId="0" borderId="0"/>
    <xf numFmtId="38" fontId="83" fillId="0" borderId="0" applyFont="0" applyFill="0" applyBorder="0" applyAlignment="0" applyProtection="0"/>
    <xf numFmtId="178" fontId="12" fillId="0" borderId="0">
      <alignment vertical="center"/>
    </xf>
    <xf numFmtId="178" fontId="11" fillId="0" borderId="0">
      <alignment vertical="center"/>
    </xf>
    <xf numFmtId="178" fontId="19" fillId="0" borderId="0">
      <alignment vertical="center"/>
    </xf>
    <xf numFmtId="178" fontId="19" fillId="0" borderId="0">
      <alignment vertical="center"/>
    </xf>
    <xf numFmtId="178" fontId="19" fillId="0" borderId="0">
      <alignment vertical="center"/>
    </xf>
    <xf numFmtId="178" fontId="116" fillId="0" borderId="0">
      <alignment vertical="center"/>
    </xf>
    <xf numFmtId="178" fontId="116" fillId="0" borderId="0">
      <alignment vertical="center"/>
    </xf>
    <xf numFmtId="178" fontId="10" fillId="0" borderId="0">
      <alignment vertical="center"/>
    </xf>
    <xf numFmtId="178" fontId="9" fillId="0" borderId="0">
      <alignment vertical="center"/>
    </xf>
    <xf numFmtId="178" fontId="48" fillId="0" borderId="0">
      <alignment vertical="center"/>
    </xf>
    <xf numFmtId="178" fontId="8" fillId="0" borderId="0">
      <alignment vertical="center"/>
    </xf>
    <xf numFmtId="178" fontId="19" fillId="0" borderId="0"/>
    <xf numFmtId="178" fontId="19" fillId="0" borderId="0"/>
    <xf numFmtId="178" fontId="7" fillId="0" borderId="0">
      <alignment vertical="center"/>
    </xf>
    <xf numFmtId="179" fontId="19" fillId="0" borderId="0" applyFont="0" applyFill="0" applyBorder="0" applyAlignment="0" applyProtection="0"/>
    <xf numFmtId="178" fontId="14" fillId="0" borderId="0">
      <alignment vertical="center"/>
    </xf>
    <xf numFmtId="178" fontId="14" fillId="0" borderId="0">
      <alignment vertical="center"/>
    </xf>
    <xf numFmtId="178" fontId="14" fillId="0" borderId="0">
      <alignment vertical="center"/>
    </xf>
    <xf numFmtId="178" fontId="14" fillId="0" borderId="0">
      <alignment vertical="center"/>
    </xf>
    <xf numFmtId="178" fontId="146" fillId="0" borderId="0">
      <alignment vertical="center"/>
    </xf>
    <xf numFmtId="178" fontId="14" fillId="0" borderId="0">
      <alignment vertical="center"/>
    </xf>
    <xf numFmtId="178" fontId="14" fillId="0" borderId="0">
      <alignment vertical="center"/>
    </xf>
    <xf numFmtId="178" fontId="14" fillId="0" borderId="0">
      <alignment vertical="center"/>
    </xf>
    <xf numFmtId="178" fontId="14" fillId="0" borderId="0">
      <alignment vertical="center"/>
    </xf>
    <xf numFmtId="178" fontId="14" fillId="0" borderId="0">
      <alignment vertical="center"/>
    </xf>
    <xf numFmtId="178" fontId="14" fillId="0" borderId="0">
      <alignment vertical="center"/>
    </xf>
    <xf numFmtId="178" fontId="14" fillId="0" borderId="0">
      <alignment vertical="center"/>
    </xf>
    <xf numFmtId="178" fontId="19" fillId="0" borderId="0"/>
    <xf numFmtId="178" fontId="14" fillId="2" borderId="0" applyNumberFormat="0" applyBorder="0" applyAlignment="0" applyProtection="0">
      <alignment vertical="center"/>
    </xf>
    <xf numFmtId="178" fontId="14" fillId="3" borderId="0" applyNumberFormat="0" applyBorder="0" applyAlignment="0" applyProtection="0">
      <alignment vertical="center"/>
    </xf>
    <xf numFmtId="178" fontId="14" fillId="4" borderId="0" applyNumberFormat="0" applyBorder="0" applyAlignment="0" applyProtection="0">
      <alignment vertical="center"/>
    </xf>
    <xf numFmtId="178" fontId="14" fillId="5" borderId="0" applyNumberFormat="0" applyBorder="0" applyAlignment="0" applyProtection="0">
      <alignment vertical="center"/>
    </xf>
    <xf numFmtId="178" fontId="14" fillId="6" borderId="0" applyNumberFormat="0" applyBorder="0" applyAlignment="0" applyProtection="0">
      <alignment vertical="center"/>
    </xf>
    <xf numFmtId="178" fontId="14" fillId="7" borderId="0" applyNumberFormat="0" applyBorder="0" applyAlignment="0" applyProtection="0">
      <alignment vertical="center"/>
    </xf>
    <xf numFmtId="178" fontId="14" fillId="8" borderId="0" applyNumberFormat="0" applyBorder="0" applyAlignment="0" applyProtection="0">
      <alignment vertical="center"/>
    </xf>
    <xf numFmtId="178" fontId="14" fillId="9" borderId="0" applyNumberFormat="0" applyBorder="0" applyAlignment="0" applyProtection="0">
      <alignment vertical="center"/>
    </xf>
    <xf numFmtId="178" fontId="14" fillId="10" borderId="0" applyNumberFormat="0" applyBorder="0" applyAlignment="0" applyProtection="0">
      <alignment vertical="center"/>
    </xf>
    <xf numFmtId="178" fontId="14" fillId="5" borderId="0" applyNumberFormat="0" applyBorder="0" applyAlignment="0" applyProtection="0">
      <alignment vertical="center"/>
    </xf>
    <xf numFmtId="178" fontId="14" fillId="8" borderId="0" applyNumberFormat="0" applyBorder="0" applyAlignment="0" applyProtection="0">
      <alignment vertical="center"/>
    </xf>
    <xf numFmtId="178" fontId="14" fillId="11" borderId="0" applyNumberFormat="0" applyBorder="0" applyAlignment="0" applyProtection="0">
      <alignment vertical="center"/>
    </xf>
    <xf numFmtId="178" fontId="15" fillId="12" borderId="0" applyNumberFormat="0" applyBorder="0" applyAlignment="0" applyProtection="0">
      <alignment vertical="center"/>
    </xf>
    <xf numFmtId="178" fontId="15" fillId="9" borderId="0" applyNumberFormat="0" applyBorder="0" applyAlignment="0" applyProtection="0">
      <alignment vertical="center"/>
    </xf>
    <xf numFmtId="178" fontId="15" fillId="10" borderId="0" applyNumberFormat="0" applyBorder="0" applyAlignment="0" applyProtection="0">
      <alignment vertical="center"/>
    </xf>
    <xf numFmtId="178" fontId="15" fillId="13" borderId="0" applyNumberFormat="0" applyBorder="0" applyAlignment="0" applyProtection="0">
      <alignment vertical="center"/>
    </xf>
    <xf numFmtId="178" fontId="15" fillId="14" borderId="0" applyNumberFormat="0" applyBorder="0" applyAlignment="0" applyProtection="0">
      <alignment vertical="center"/>
    </xf>
    <xf numFmtId="178" fontId="15" fillId="15" borderId="0" applyNumberFormat="0" applyBorder="0" applyAlignment="0" applyProtection="0">
      <alignment vertical="center"/>
    </xf>
    <xf numFmtId="178" fontId="15" fillId="16" borderId="0" applyNumberFormat="0" applyBorder="0" applyAlignment="0" applyProtection="0">
      <alignment vertical="center"/>
    </xf>
    <xf numFmtId="178" fontId="15" fillId="17" borderId="0" applyNumberFormat="0" applyBorder="0" applyAlignment="0" applyProtection="0">
      <alignment vertical="center"/>
    </xf>
    <xf numFmtId="178" fontId="15" fillId="18" borderId="0" applyNumberFormat="0" applyBorder="0" applyAlignment="0" applyProtection="0">
      <alignment vertical="center"/>
    </xf>
    <xf numFmtId="178" fontId="15" fillId="13" borderId="0" applyNumberFormat="0" applyBorder="0" applyAlignment="0" applyProtection="0">
      <alignment vertical="center"/>
    </xf>
    <xf numFmtId="178" fontId="15" fillId="14" borderId="0" applyNumberFormat="0" applyBorder="0" applyAlignment="0" applyProtection="0">
      <alignment vertical="center"/>
    </xf>
    <xf numFmtId="178" fontId="15" fillId="19" borderId="0" applyNumberFormat="0" applyBorder="0" applyAlignment="0" applyProtection="0">
      <alignment vertical="center"/>
    </xf>
    <xf numFmtId="178" fontId="16" fillId="0" borderId="0" applyNumberFormat="0" applyFill="0" applyBorder="0" applyAlignment="0" applyProtection="0">
      <alignment vertical="center"/>
    </xf>
    <xf numFmtId="178" fontId="17" fillId="20" borderId="1" applyNumberFormat="0" applyAlignment="0" applyProtection="0">
      <alignment vertical="center"/>
    </xf>
    <xf numFmtId="178" fontId="18" fillId="21" borderId="0" applyNumberFormat="0" applyBorder="0" applyAlignment="0" applyProtection="0">
      <alignment vertical="center"/>
    </xf>
    <xf numFmtId="178" fontId="19" fillId="22" borderId="266" applyNumberFormat="0" applyFont="0" applyAlignment="0" applyProtection="0">
      <alignment vertical="center"/>
    </xf>
    <xf numFmtId="178" fontId="20" fillId="0" borderId="3" applyNumberFormat="0" applyFill="0" applyAlignment="0" applyProtection="0">
      <alignment vertical="center"/>
    </xf>
    <xf numFmtId="178" fontId="21" fillId="3" borderId="0" applyNumberFormat="0" applyBorder="0" applyAlignment="0" applyProtection="0">
      <alignment vertical="center"/>
    </xf>
    <xf numFmtId="178" fontId="22" fillId="23" borderId="267" applyNumberFormat="0" applyAlignment="0" applyProtection="0">
      <alignment vertical="center"/>
    </xf>
    <xf numFmtId="178" fontId="23" fillId="0" borderId="0" applyNumberFormat="0" applyFill="0" applyBorder="0" applyAlignment="0" applyProtection="0">
      <alignment vertical="center"/>
    </xf>
    <xf numFmtId="178" fontId="24" fillId="0" borderId="5" applyNumberFormat="0" applyFill="0" applyAlignment="0" applyProtection="0">
      <alignment vertical="center"/>
    </xf>
    <xf numFmtId="178" fontId="25" fillId="0" borderId="6" applyNumberFormat="0" applyFill="0" applyAlignment="0" applyProtection="0">
      <alignment vertical="center"/>
    </xf>
    <xf numFmtId="178" fontId="26" fillId="0" borderId="268" applyNumberFormat="0" applyFill="0" applyAlignment="0" applyProtection="0">
      <alignment vertical="center"/>
    </xf>
    <xf numFmtId="178" fontId="26" fillId="0" borderId="0" applyNumberFormat="0" applyFill="0" applyBorder="0" applyAlignment="0" applyProtection="0">
      <alignment vertical="center"/>
    </xf>
    <xf numFmtId="178" fontId="27" fillId="0" borderId="269" applyNumberFormat="0" applyFill="0" applyAlignment="0" applyProtection="0">
      <alignment vertical="center"/>
    </xf>
    <xf numFmtId="178" fontId="28" fillId="23" borderId="270" applyNumberFormat="0" applyAlignment="0" applyProtection="0">
      <alignment vertical="center"/>
    </xf>
    <xf numFmtId="178" fontId="29" fillId="0" borderId="0" applyNumberFormat="0" applyFill="0" applyBorder="0" applyAlignment="0" applyProtection="0">
      <alignment vertical="center"/>
    </xf>
    <xf numFmtId="178" fontId="30" fillId="7" borderId="267" applyNumberFormat="0" applyAlignment="0" applyProtection="0">
      <alignment vertical="center"/>
    </xf>
    <xf numFmtId="178" fontId="19" fillId="0" borderId="0"/>
    <xf numFmtId="178" fontId="31" fillId="4" borderId="0" applyNumberFormat="0" applyBorder="0" applyAlignment="0" applyProtection="0">
      <alignment vertical="center"/>
    </xf>
    <xf numFmtId="6" fontId="19" fillId="0" borderId="0" applyFont="0" applyFill="0" applyBorder="0" applyAlignment="0" applyProtection="0"/>
    <xf numFmtId="178" fontId="6" fillId="0" borderId="0">
      <alignment vertical="center"/>
    </xf>
    <xf numFmtId="178" fontId="6" fillId="0" borderId="0">
      <alignment vertical="center"/>
    </xf>
    <xf numFmtId="178" fontId="6" fillId="0" borderId="0">
      <alignment vertical="center"/>
    </xf>
    <xf numFmtId="178" fontId="83" fillId="0" borderId="0"/>
    <xf numFmtId="178" fontId="19" fillId="0" borderId="0"/>
    <xf numFmtId="178" fontId="6" fillId="0" borderId="0">
      <alignment vertical="center"/>
    </xf>
    <xf numFmtId="178" fontId="6" fillId="0" borderId="0">
      <alignment vertical="center"/>
    </xf>
    <xf numFmtId="178" fontId="19" fillId="0" borderId="0">
      <alignment vertical="center"/>
    </xf>
    <xf numFmtId="178" fontId="19" fillId="0" borderId="0">
      <alignment vertical="center"/>
    </xf>
    <xf numFmtId="178" fontId="116" fillId="0" borderId="0">
      <alignment vertical="center"/>
    </xf>
    <xf numFmtId="178" fontId="116" fillId="0" borderId="0">
      <alignment vertical="center"/>
    </xf>
    <xf numFmtId="178" fontId="6" fillId="0" borderId="0">
      <alignment vertical="center"/>
    </xf>
    <xf numFmtId="178" fontId="6" fillId="0" borderId="0">
      <alignment vertical="center"/>
    </xf>
    <xf numFmtId="178" fontId="48" fillId="0" borderId="0">
      <alignment vertical="center"/>
    </xf>
    <xf numFmtId="178" fontId="6" fillId="0" borderId="0">
      <alignment vertical="center"/>
    </xf>
    <xf numFmtId="178" fontId="19" fillId="0" borderId="0"/>
    <xf numFmtId="178" fontId="19" fillId="0" borderId="0"/>
    <xf numFmtId="178" fontId="6" fillId="0" borderId="0">
      <alignment vertical="center"/>
    </xf>
    <xf numFmtId="178" fontId="19" fillId="22" borderId="271" applyNumberFormat="0" applyFont="0" applyAlignment="0" applyProtection="0">
      <alignment vertical="center"/>
    </xf>
    <xf numFmtId="178" fontId="22" fillId="23" borderId="272" applyNumberFormat="0" applyAlignment="0" applyProtection="0">
      <alignment vertical="center"/>
    </xf>
    <xf numFmtId="178" fontId="27" fillId="0" borderId="273" applyNumberFormat="0" applyFill="0" applyAlignment="0" applyProtection="0">
      <alignment vertical="center"/>
    </xf>
    <xf numFmtId="178" fontId="28" fillId="23" borderId="274" applyNumberFormat="0" applyAlignment="0" applyProtection="0">
      <alignment vertical="center"/>
    </xf>
    <xf numFmtId="178" fontId="30" fillId="7" borderId="272" applyNumberFormat="0" applyAlignment="0" applyProtection="0">
      <alignment vertical="center"/>
    </xf>
    <xf numFmtId="178" fontId="19" fillId="0" borderId="0"/>
    <xf numFmtId="178" fontId="19" fillId="22" borderId="277" applyNumberFormat="0" applyFont="0" applyAlignment="0" applyProtection="0">
      <alignment vertical="center"/>
    </xf>
    <xf numFmtId="178" fontId="22" fillId="23" borderId="278" applyNumberFormat="0" applyAlignment="0" applyProtection="0">
      <alignment vertical="center"/>
    </xf>
    <xf numFmtId="178" fontId="27" fillId="0" borderId="279" applyNumberFormat="0" applyFill="0" applyAlignment="0" applyProtection="0">
      <alignment vertical="center"/>
    </xf>
    <xf numFmtId="178" fontId="28" fillId="23" borderId="280" applyNumberFormat="0" applyAlignment="0" applyProtection="0">
      <alignment vertical="center"/>
    </xf>
    <xf numFmtId="178" fontId="30" fillId="7" borderId="278" applyNumberFormat="0" applyAlignment="0" applyProtection="0">
      <alignment vertical="center"/>
    </xf>
    <xf numFmtId="0" fontId="44" fillId="0" borderId="0" applyBorder="0"/>
    <xf numFmtId="0" fontId="48" fillId="0" borderId="0">
      <alignment vertical="center"/>
    </xf>
    <xf numFmtId="0" fontId="5" fillId="0" borderId="0">
      <alignment vertical="center"/>
    </xf>
    <xf numFmtId="0" fontId="19" fillId="0" borderId="0"/>
    <xf numFmtId="0" fontId="19" fillId="0" borderId="0"/>
    <xf numFmtId="0" fontId="19" fillId="0" borderId="0">
      <alignment vertical="center"/>
    </xf>
    <xf numFmtId="0" fontId="19" fillId="0" borderId="0"/>
    <xf numFmtId="0" fontId="154" fillId="0" borderId="0"/>
    <xf numFmtId="0" fontId="161" fillId="0" borderId="0"/>
    <xf numFmtId="178" fontId="4" fillId="0" borderId="0">
      <alignment vertical="center"/>
    </xf>
    <xf numFmtId="178" fontId="4" fillId="0" borderId="0">
      <alignment vertical="center"/>
    </xf>
    <xf numFmtId="178" fontId="3" fillId="0" borderId="0">
      <alignment vertical="center"/>
    </xf>
    <xf numFmtId="0" fontId="19" fillId="0" borderId="0">
      <alignment vertical="center"/>
    </xf>
    <xf numFmtId="0" fontId="19"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446">
    <xf numFmtId="178" fontId="0" fillId="0" borderId="0" xfId="0"/>
    <xf numFmtId="178" fontId="36" fillId="0" borderId="0" xfId="0" applyFont="1" applyAlignment="1">
      <alignment horizontal="center"/>
    </xf>
    <xf numFmtId="178" fontId="19" fillId="0" borderId="0" xfId="0" applyFont="1" applyFill="1"/>
    <xf numFmtId="178" fontId="0" fillId="0" borderId="10" xfId="0" applyBorder="1" applyAlignment="1">
      <alignment horizontal="center" vertical="center"/>
    </xf>
    <xf numFmtId="178" fontId="0" fillId="0" borderId="11" xfId="0" applyBorder="1" applyAlignment="1">
      <alignment horizontal="center" vertical="center"/>
    </xf>
    <xf numFmtId="178" fontId="34" fillId="0" borderId="12" xfId="0" applyFont="1" applyBorder="1" applyAlignment="1">
      <alignment vertical="center"/>
    </xf>
    <xf numFmtId="178" fontId="34" fillId="0" borderId="13" xfId="0" applyFont="1" applyBorder="1" applyAlignment="1">
      <alignment vertical="center"/>
    </xf>
    <xf numFmtId="178" fontId="34" fillId="0" borderId="13" xfId="0" applyFont="1" applyBorder="1"/>
    <xf numFmtId="178" fontId="34" fillId="0" borderId="14" xfId="0" applyFont="1" applyBorder="1"/>
    <xf numFmtId="178" fontId="0" fillId="0" borderId="10" xfId="0" applyBorder="1" applyAlignment="1">
      <alignment vertical="center"/>
    </xf>
    <xf numFmtId="178" fontId="0" fillId="0" borderId="10" xfId="0" applyBorder="1"/>
    <xf numFmtId="178" fontId="0" fillId="0" borderId="11" xfId="0" applyBorder="1" applyAlignment="1">
      <alignment horizontal="left" vertical="center"/>
    </xf>
    <xf numFmtId="178" fontId="0" fillId="0" borderId="11" xfId="0" applyBorder="1" applyAlignment="1">
      <alignment vertical="center"/>
    </xf>
    <xf numFmtId="178" fontId="0" fillId="0" borderId="11" xfId="0" applyBorder="1"/>
    <xf numFmtId="178" fontId="19" fillId="0" borderId="0" xfId="0" applyFont="1"/>
    <xf numFmtId="178" fontId="19" fillId="0" borderId="0" xfId="0" applyFont="1" applyFill="1" applyBorder="1" applyAlignment="1">
      <alignment vertical="center"/>
    </xf>
    <xf numFmtId="178" fontId="0" fillId="0" borderId="0" xfId="0" applyFont="1" applyFill="1" applyBorder="1" applyAlignment="1">
      <alignment vertical="center"/>
    </xf>
    <xf numFmtId="178" fontId="19" fillId="0" borderId="23" xfId="0" applyFont="1" applyFill="1" applyBorder="1" applyAlignment="1">
      <alignment vertical="center"/>
    </xf>
    <xf numFmtId="178" fontId="19" fillId="0" borderId="0" xfId="0" applyFont="1" applyAlignment="1">
      <alignment horizontal="left"/>
    </xf>
    <xf numFmtId="178" fontId="0" fillId="0" borderId="0" xfId="0" applyFont="1" applyFill="1"/>
    <xf numFmtId="178" fontId="0" fillId="0" borderId="0" xfId="0" applyFont="1"/>
    <xf numFmtId="178" fontId="19" fillId="0" borderId="0" xfId="0" applyFont="1" applyAlignment="1">
      <alignment horizontal="center" vertical="center"/>
    </xf>
    <xf numFmtId="178" fontId="19" fillId="0" borderId="0" xfId="0" applyFont="1" applyAlignment="1">
      <alignment vertical="center"/>
    </xf>
    <xf numFmtId="178" fontId="39" fillId="0" borderId="0" xfId="0" applyFont="1" applyAlignment="1">
      <alignment vertical="center"/>
    </xf>
    <xf numFmtId="178" fontId="19" fillId="0" borderId="0" xfId="0" applyFont="1" applyBorder="1" applyAlignment="1">
      <alignment horizontal="center" vertical="center"/>
    </xf>
    <xf numFmtId="178" fontId="19" fillId="0" borderId="10" xfId="0" applyFont="1" applyBorder="1" applyAlignment="1">
      <alignment vertical="center"/>
    </xf>
    <xf numFmtId="178" fontId="19" fillId="0" borderId="0" xfId="0" applyFont="1" applyFill="1" applyAlignment="1">
      <alignment horizontal="center" vertical="center"/>
    </xf>
    <xf numFmtId="178" fontId="19" fillId="0" borderId="0" xfId="0" applyFont="1" applyFill="1" applyBorder="1" applyAlignment="1">
      <alignment horizontal="center" vertical="center"/>
    </xf>
    <xf numFmtId="178" fontId="39" fillId="0" borderId="24" xfId="0" applyFont="1" applyBorder="1" applyAlignment="1">
      <alignment vertical="center"/>
    </xf>
    <xf numFmtId="178" fontId="39" fillId="0" borderId="0" xfId="0" applyFont="1" applyAlignment="1">
      <alignment horizontal="left" vertical="center"/>
    </xf>
    <xf numFmtId="178" fontId="39" fillId="0" borderId="35" xfId="44" applyFont="1" applyFill="1" applyBorder="1" applyAlignment="1">
      <alignment horizontal="center" vertical="center"/>
    </xf>
    <xf numFmtId="178" fontId="19" fillId="0" borderId="0" xfId="0" applyFont="1" applyBorder="1" applyAlignment="1">
      <alignment vertical="center" wrapText="1"/>
    </xf>
    <xf numFmtId="178" fontId="19" fillId="0" borderId="0" xfId="43" applyFont="1" applyFill="1">
      <alignment vertical="center"/>
    </xf>
    <xf numFmtId="178" fontId="19" fillId="0" borderId="0" xfId="43" applyFont="1" applyFill="1" applyBorder="1">
      <alignment vertical="center"/>
    </xf>
    <xf numFmtId="178" fontId="19" fillId="0" borderId="0" xfId="43" applyFont="1" applyFill="1" applyBorder="1" applyAlignment="1">
      <alignment vertical="center" wrapText="1"/>
    </xf>
    <xf numFmtId="178" fontId="49" fillId="0" borderId="0" xfId="43" applyFont="1" applyFill="1">
      <alignment vertical="center"/>
    </xf>
    <xf numFmtId="178" fontId="39" fillId="0" borderId="24" xfId="43" applyFont="1" applyFill="1" applyBorder="1" applyAlignment="1">
      <alignment vertical="center"/>
    </xf>
    <xf numFmtId="178" fontId="39" fillId="0" borderId="15" xfId="43" applyFont="1" applyFill="1" applyBorder="1" applyAlignment="1">
      <alignment vertical="center"/>
    </xf>
    <xf numFmtId="178" fontId="33" fillId="0" borderId="90" xfId="43" applyFont="1" applyFill="1" applyBorder="1" applyAlignment="1">
      <alignment vertical="center"/>
    </xf>
    <xf numFmtId="178" fontId="33" fillId="0" borderId="92" xfId="43" applyFont="1" applyFill="1" applyBorder="1" applyAlignment="1">
      <alignment vertical="center"/>
    </xf>
    <xf numFmtId="178" fontId="33" fillId="0" borderId="108" xfId="43" applyFont="1" applyFill="1" applyBorder="1" applyAlignment="1">
      <alignment horizontal="center" vertical="center"/>
    </xf>
    <xf numFmtId="178" fontId="33" fillId="0" borderId="83" xfId="43" applyFont="1" applyFill="1" applyBorder="1" applyAlignment="1">
      <alignment horizontal="center" vertical="center"/>
    </xf>
    <xf numFmtId="178" fontId="39" fillId="0" borderId="0" xfId="43" applyFont="1" applyFill="1">
      <alignment vertical="center"/>
    </xf>
    <xf numFmtId="178" fontId="39" fillId="0" borderId="15" xfId="43" applyFont="1" applyFill="1" applyBorder="1">
      <alignment vertical="center"/>
    </xf>
    <xf numFmtId="178" fontId="39" fillId="0" borderId="84" xfId="43" applyFont="1" applyFill="1" applyBorder="1" applyAlignment="1">
      <alignment vertical="center" wrapText="1" shrinkToFit="1"/>
    </xf>
    <xf numFmtId="178" fontId="39" fillId="0" borderId="70" xfId="43" applyFont="1" applyFill="1" applyBorder="1" applyAlignment="1">
      <alignment vertical="center" wrapText="1" shrinkToFit="1"/>
    </xf>
    <xf numFmtId="178" fontId="39" fillId="0" borderId="70" xfId="43" applyFont="1" applyFill="1" applyBorder="1">
      <alignment vertical="center"/>
    </xf>
    <xf numFmtId="178" fontId="19" fillId="0" borderId="0" xfId="44" applyAlignment="1">
      <alignment horizontal="center" vertical="center"/>
    </xf>
    <xf numFmtId="178" fontId="19" fillId="0" borderId="0" xfId="44" applyBorder="1" applyAlignment="1">
      <alignment horizontal="center" vertical="center"/>
    </xf>
    <xf numFmtId="178" fontId="19" fillId="0" borderId="32" xfId="43" applyFont="1" applyFill="1" applyBorder="1">
      <alignment vertical="center"/>
    </xf>
    <xf numFmtId="178" fontId="19" fillId="0" borderId="23" xfId="43" applyFont="1" applyFill="1" applyBorder="1">
      <alignment vertical="center"/>
    </xf>
    <xf numFmtId="178" fontId="33" fillId="0" borderId="88" xfId="43" applyFont="1" applyFill="1" applyBorder="1">
      <alignment vertical="center"/>
    </xf>
    <xf numFmtId="178" fontId="19" fillId="0" borderId="0" xfId="43" applyFont="1" applyFill="1" applyAlignment="1">
      <alignment vertical="center"/>
    </xf>
    <xf numFmtId="178" fontId="32" fillId="0" borderId="0" xfId="43" applyFont="1" applyFill="1" applyAlignment="1">
      <alignment vertical="center"/>
    </xf>
    <xf numFmtId="178" fontId="45" fillId="0" borderId="0" xfId="43" applyFont="1" applyFill="1" applyAlignment="1">
      <alignment vertical="center"/>
    </xf>
    <xf numFmtId="178" fontId="0" fillId="0" borderId="0" xfId="43" applyFont="1" applyFill="1">
      <alignment vertical="center"/>
    </xf>
    <xf numFmtId="178" fontId="39" fillId="0" borderId="0" xfId="44" applyFont="1" applyAlignment="1">
      <alignment horizontal="center" vertical="center"/>
    </xf>
    <xf numFmtId="178" fontId="39" fillId="0" borderId="0" xfId="44" applyFont="1" applyBorder="1" applyAlignment="1">
      <alignment vertical="center" wrapText="1"/>
    </xf>
    <xf numFmtId="178" fontId="39" fillId="0" borderId="0" xfId="44" applyFont="1" applyBorder="1" applyAlignment="1">
      <alignment vertical="center"/>
    </xf>
    <xf numFmtId="178" fontId="39" fillId="0" borderId="0" xfId="43" applyFont="1" applyAlignment="1">
      <alignment horizontal="center" vertical="center"/>
    </xf>
    <xf numFmtId="178" fontId="39" fillId="0" borderId="0" xfId="44" applyFont="1" applyBorder="1" applyAlignment="1">
      <alignment horizontal="center" vertical="center"/>
    </xf>
    <xf numFmtId="178" fontId="33" fillId="0" borderId="0" xfId="44" applyFont="1" applyBorder="1" applyAlignment="1">
      <alignment vertical="center"/>
    </xf>
    <xf numFmtId="178" fontId="39" fillId="0" borderId="105" xfId="43" applyFont="1" applyFill="1" applyBorder="1">
      <alignment vertical="center"/>
    </xf>
    <xf numFmtId="178" fontId="39" fillId="0" borderId="54" xfId="43" applyFont="1" applyFill="1" applyBorder="1">
      <alignment vertical="center"/>
    </xf>
    <xf numFmtId="178" fontId="39" fillId="24" borderId="16" xfId="43" applyFont="1" applyFill="1" applyBorder="1">
      <alignment vertical="center"/>
    </xf>
    <xf numFmtId="178" fontId="33" fillId="0" borderId="16" xfId="43" applyFont="1" applyFill="1" applyBorder="1">
      <alignment vertical="center"/>
    </xf>
    <xf numFmtId="178" fontId="39" fillId="0" borderId="20" xfId="43" applyFont="1" applyFill="1" applyBorder="1">
      <alignment vertical="center"/>
    </xf>
    <xf numFmtId="178" fontId="39" fillId="0" borderId="0" xfId="43" applyFont="1" applyFill="1" applyBorder="1">
      <alignment vertical="center"/>
    </xf>
    <xf numFmtId="178" fontId="33" fillId="0" borderId="15" xfId="43" applyFont="1" applyFill="1" applyBorder="1">
      <alignment vertical="center"/>
    </xf>
    <xf numFmtId="178" fontId="39" fillId="24" borderId="15" xfId="43" applyFont="1" applyFill="1" applyBorder="1">
      <alignment vertical="center"/>
    </xf>
    <xf numFmtId="178" fontId="33" fillId="0" borderId="0" xfId="43" applyFont="1" applyFill="1" applyAlignment="1">
      <alignment horizontal="center" vertical="center"/>
    </xf>
    <xf numFmtId="178" fontId="33" fillId="0" borderId="20" xfId="43" applyFont="1" applyFill="1" applyBorder="1" applyAlignment="1">
      <alignment horizontal="center" vertical="center"/>
    </xf>
    <xf numFmtId="178" fontId="33" fillId="0" borderId="0" xfId="43" applyFont="1" applyFill="1" applyBorder="1" applyAlignment="1">
      <alignment horizontal="center" vertical="center"/>
    </xf>
    <xf numFmtId="178" fontId="33" fillId="0" borderId="15" xfId="43" applyFont="1" applyFill="1" applyBorder="1" applyAlignment="1">
      <alignment horizontal="center" vertical="center"/>
    </xf>
    <xf numFmtId="178" fontId="39" fillId="24" borderId="25" xfId="43" applyFont="1" applyFill="1" applyBorder="1">
      <alignment vertical="center"/>
    </xf>
    <xf numFmtId="178" fontId="39" fillId="0" borderId="25" xfId="43" applyFont="1" applyFill="1" applyBorder="1">
      <alignment vertical="center"/>
    </xf>
    <xf numFmtId="178" fontId="33" fillId="0" borderId="25" xfId="43" applyFont="1" applyFill="1" applyBorder="1" applyAlignment="1">
      <alignment horizontal="center" vertical="center"/>
    </xf>
    <xf numFmtId="178" fontId="39" fillId="0" borderId="30" xfId="44" applyFont="1" applyFill="1" applyBorder="1" applyAlignment="1">
      <alignment horizontal="center" vertical="center"/>
    </xf>
    <xf numFmtId="178" fontId="44" fillId="0" borderId="0" xfId="0" applyFont="1" applyAlignment="1">
      <alignment vertical="center"/>
    </xf>
    <xf numFmtId="178" fontId="0" fillId="0" borderId="0" xfId="0" applyFont="1" applyAlignment="1">
      <alignment vertical="center"/>
    </xf>
    <xf numFmtId="178" fontId="52" fillId="0" borderId="0" xfId="46" applyFont="1">
      <alignment vertical="center"/>
    </xf>
    <xf numFmtId="178" fontId="0" fillId="0" borderId="0" xfId="0" applyFont="1" applyFill="1" applyBorder="1" applyAlignment="1">
      <alignment horizontal="center" vertical="center"/>
    </xf>
    <xf numFmtId="178" fontId="0" fillId="0" borderId="0" xfId="0" applyFont="1" applyFill="1" applyAlignment="1">
      <alignment vertical="center"/>
    </xf>
    <xf numFmtId="178" fontId="53" fillId="0" borderId="0" xfId="0" applyFont="1"/>
    <xf numFmtId="178" fontId="53" fillId="0" borderId="44" xfId="0" applyFont="1" applyBorder="1"/>
    <xf numFmtId="178" fontId="53" fillId="0" borderId="11" xfId="0" applyFont="1" applyBorder="1"/>
    <xf numFmtId="178" fontId="53" fillId="0" borderId="37" xfId="0" applyFont="1" applyBorder="1"/>
    <xf numFmtId="178" fontId="53" fillId="0" borderId="40" xfId="0" applyFont="1" applyBorder="1"/>
    <xf numFmtId="178" fontId="0" fillId="0" borderId="0" xfId="0" applyBorder="1"/>
    <xf numFmtId="178" fontId="53" fillId="0" borderId="0" xfId="0" applyFont="1" applyBorder="1"/>
    <xf numFmtId="178" fontId="53" fillId="0" borderId="19" xfId="0" applyFont="1" applyBorder="1"/>
    <xf numFmtId="178" fontId="19" fillId="0" borderId="0" xfId="0" applyFont="1" applyBorder="1"/>
    <xf numFmtId="178" fontId="53" fillId="0" borderId="39" xfId="0" applyFont="1" applyBorder="1"/>
    <xf numFmtId="178" fontId="53" fillId="0" borderId="10" xfId="0" applyFont="1" applyBorder="1"/>
    <xf numFmtId="178" fontId="53" fillId="0" borderId="17" xfId="0" applyFont="1" applyBorder="1"/>
    <xf numFmtId="178" fontId="55" fillId="0" borderId="0" xfId="0" applyFont="1"/>
    <xf numFmtId="178" fontId="61" fillId="0" borderId="0" xfId="0" applyFont="1"/>
    <xf numFmtId="178" fontId="39" fillId="0" borderId="0" xfId="0" applyFont="1"/>
    <xf numFmtId="178" fontId="50" fillId="0" borderId="40" xfId="0" applyFont="1" applyBorder="1"/>
    <xf numFmtId="178" fontId="50" fillId="0" borderId="0" xfId="0" applyFont="1" applyBorder="1"/>
    <xf numFmtId="178" fontId="50" fillId="0" borderId="19" xfId="0" applyFont="1" applyBorder="1"/>
    <xf numFmtId="178" fontId="50" fillId="0" borderId="70" xfId="0" applyFont="1" applyBorder="1" applyAlignment="1">
      <alignment horizontal="left" vertical="center"/>
    </xf>
    <xf numFmtId="178" fontId="39" fillId="0" borderId="0" xfId="0" applyFont="1" applyBorder="1"/>
    <xf numFmtId="178" fontId="53" fillId="0" borderId="36" xfId="0" applyFont="1" applyBorder="1"/>
    <xf numFmtId="178" fontId="53" fillId="0" borderId="35" xfId="0" applyFont="1" applyBorder="1"/>
    <xf numFmtId="178" fontId="53" fillId="0" borderId="51" xfId="0" applyFont="1" applyBorder="1"/>
    <xf numFmtId="178" fontId="60" fillId="0" borderId="19" xfId="0" applyFont="1" applyBorder="1" applyAlignment="1">
      <alignment horizontal="justify"/>
    </xf>
    <xf numFmtId="178" fontId="40" fillId="0" borderId="0" xfId="0" applyFont="1"/>
    <xf numFmtId="178" fontId="62" fillId="0" borderId="0" xfId="0" applyFont="1"/>
    <xf numFmtId="178" fontId="47" fillId="0" borderId="44" xfId="0" applyFont="1" applyBorder="1"/>
    <xf numFmtId="178" fontId="38" fillId="0" borderId="11" xfId="0" applyFont="1" applyBorder="1"/>
    <xf numFmtId="178" fontId="47" fillId="0" borderId="11" xfId="0" applyFont="1" applyBorder="1"/>
    <xf numFmtId="178" fontId="47" fillId="0" borderId="37" xfId="0" applyFont="1" applyBorder="1"/>
    <xf numFmtId="178" fontId="47" fillId="0" borderId="40" xfId="0" applyFont="1" applyBorder="1"/>
    <xf numFmtId="178" fontId="38" fillId="0" borderId="0" xfId="0" applyFont="1" applyBorder="1"/>
    <xf numFmtId="178" fontId="47" fillId="0" borderId="0" xfId="0" applyFont="1" applyBorder="1"/>
    <xf numFmtId="178" fontId="47" fillId="0" borderId="19" xfId="0" applyFont="1" applyBorder="1"/>
    <xf numFmtId="178" fontId="64" fillId="0" borderId="0" xfId="0" applyFont="1" applyBorder="1" applyAlignment="1"/>
    <xf numFmtId="178" fontId="64" fillId="0" borderId="19" xfId="0" applyFont="1" applyBorder="1" applyAlignment="1"/>
    <xf numFmtId="178" fontId="41" fillId="0" borderId="0" xfId="0" applyFont="1"/>
    <xf numFmtId="178" fontId="46" fillId="0" borderId="40" xfId="0" applyFont="1" applyBorder="1"/>
    <xf numFmtId="178" fontId="46" fillId="0" borderId="0" xfId="0" applyFont="1" applyBorder="1"/>
    <xf numFmtId="178" fontId="43" fillId="0" borderId="0" xfId="0" applyFont="1" applyBorder="1"/>
    <xf numFmtId="178" fontId="46" fillId="0" borderId="19" xfId="0" applyFont="1" applyBorder="1"/>
    <xf numFmtId="178" fontId="59" fillId="0" borderId="0" xfId="0" applyFont="1" applyBorder="1"/>
    <xf numFmtId="178" fontId="59" fillId="0" borderId="20" xfId="0" applyFont="1" applyBorder="1"/>
    <xf numFmtId="178" fontId="42" fillId="0" borderId="0" xfId="0" applyFont="1"/>
    <xf numFmtId="178" fontId="42" fillId="0" borderId="70" xfId="0" applyFont="1" applyBorder="1"/>
    <xf numFmtId="178" fontId="59" fillId="0" borderId="70" xfId="0" applyFont="1" applyBorder="1"/>
    <xf numFmtId="178" fontId="59" fillId="0" borderId="20" xfId="0" applyFont="1" applyBorder="1" applyAlignment="1">
      <alignment horizontal="center"/>
    </xf>
    <xf numFmtId="178" fontId="59" fillId="0" borderId="0" xfId="0" applyFont="1" applyBorder="1" applyAlignment="1">
      <alignment horizontal="center"/>
    </xf>
    <xf numFmtId="178" fontId="59" fillId="0" borderId="70" xfId="0" applyFont="1" applyBorder="1" applyAlignment="1">
      <alignment horizontal="center"/>
    </xf>
    <xf numFmtId="178" fontId="59" fillId="0" borderId="36" xfId="0" applyFont="1" applyBorder="1" applyAlignment="1"/>
    <xf numFmtId="178" fontId="59" fillId="0" borderId="35" xfId="0" applyFont="1" applyBorder="1" applyAlignment="1"/>
    <xf numFmtId="178" fontId="59" fillId="0" borderId="51" xfId="0" applyFont="1" applyBorder="1" applyAlignment="1"/>
    <xf numFmtId="178" fontId="42" fillId="0" borderId="0" xfId="0" applyFont="1" applyBorder="1"/>
    <xf numFmtId="178" fontId="42" fillId="0" borderId="0" xfId="0" applyFont="1" applyBorder="1" applyAlignment="1">
      <alignment vertical="center"/>
    </xf>
    <xf numFmtId="178" fontId="59" fillId="0" borderId="0" xfId="0" applyFont="1" applyBorder="1" applyAlignment="1">
      <alignment horizontal="left" vertical="center"/>
    </xf>
    <xf numFmtId="178" fontId="59" fillId="0" borderId="0" xfId="0" applyFont="1" applyBorder="1" applyAlignment="1">
      <alignment vertical="center"/>
    </xf>
    <xf numFmtId="178" fontId="42" fillId="0" borderId="36" xfId="0" applyFont="1" applyBorder="1"/>
    <xf numFmtId="178" fontId="42" fillId="0" borderId="35" xfId="0" applyFont="1" applyBorder="1"/>
    <xf numFmtId="178" fontId="42" fillId="0" borderId="51" xfId="0" applyFont="1" applyBorder="1"/>
    <xf numFmtId="178" fontId="47" fillId="0" borderId="36" xfId="0" applyFont="1" applyBorder="1"/>
    <xf numFmtId="178" fontId="47" fillId="0" borderId="35" xfId="0" applyFont="1" applyBorder="1"/>
    <xf numFmtId="178" fontId="47" fillId="0" borderId="51" xfId="0" applyFont="1" applyBorder="1"/>
    <xf numFmtId="178" fontId="63" fillId="0" borderId="19" xfId="0" applyFont="1" applyBorder="1" applyAlignment="1">
      <alignment horizontal="justify"/>
    </xf>
    <xf numFmtId="178" fontId="47" fillId="0" borderId="39" xfId="0" applyFont="1" applyBorder="1"/>
    <xf numFmtId="178" fontId="47" fillId="0" borderId="10" xfId="0" applyFont="1" applyBorder="1"/>
    <xf numFmtId="178" fontId="47" fillId="0" borderId="17" xfId="0" applyFont="1" applyBorder="1"/>
    <xf numFmtId="178" fontId="47" fillId="0" borderId="0" xfId="0" applyFont="1"/>
    <xf numFmtId="178" fontId="65" fillId="0" borderId="0" xfId="0" applyFont="1"/>
    <xf numFmtId="178" fontId="38" fillId="0" borderId="0" xfId="0" applyFont="1"/>
    <xf numFmtId="178" fontId="66" fillId="0" borderId="0" xfId="0" applyFont="1"/>
    <xf numFmtId="178" fontId="67" fillId="0" borderId="0" xfId="0" applyFont="1" applyAlignment="1">
      <alignment vertical="center"/>
    </xf>
    <xf numFmtId="178" fontId="0" fillId="0" borderId="20" xfId="0" applyFont="1" applyBorder="1" applyAlignment="1">
      <alignment vertical="top"/>
    </xf>
    <xf numFmtId="178" fontId="0" fillId="0" borderId="0" xfId="0" applyFont="1" applyBorder="1" applyAlignment="1">
      <alignment vertical="top"/>
    </xf>
    <xf numFmtId="178" fontId="0" fillId="0" borderId="18" xfId="0" applyFont="1" applyBorder="1" applyAlignment="1">
      <alignment vertical="top"/>
    </xf>
    <xf numFmtId="178" fontId="0" fillId="0" borderId="10" xfId="0" applyFont="1" applyBorder="1" applyAlignment="1">
      <alignment vertical="top"/>
    </xf>
    <xf numFmtId="178" fontId="68" fillId="0" borderId="0" xfId="0" applyFont="1" applyAlignment="1">
      <alignment vertical="center"/>
    </xf>
    <xf numFmtId="178" fontId="69" fillId="0" borderId="0" xfId="0" applyFont="1" applyAlignment="1">
      <alignment vertical="center"/>
    </xf>
    <xf numFmtId="178" fontId="19" fillId="0" borderId="0" xfId="49">
      <alignment vertical="center"/>
    </xf>
    <xf numFmtId="178" fontId="0" fillId="0" borderId="0" xfId="49" applyFont="1">
      <alignment vertical="center"/>
    </xf>
    <xf numFmtId="178" fontId="19" fillId="0" borderId="0" xfId="49" applyAlignment="1">
      <alignment vertical="center"/>
    </xf>
    <xf numFmtId="178" fontId="19" fillId="0" borderId="0" xfId="49" applyAlignment="1">
      <alignment horizontal="right" vertical="center"/>
    </xf>
    <xf numFmtId="178" fontId="19" fillId="0" borderId="0" xfId="49" applyFont="1">
      <alignment vertical="center"/>
    </xf>
    <xf numFmtId="178" fontId="0" fillId="0" borderId="0" xfId="0" applyAlignment="1">
      <alignment vertical="center"/>
    </xf>
    <xf numFmtId="178" fontId="19" fillId="0" borderId="0" xfId="41"/>
    <xf numFmtId="178" fontId="0" fillId="0" borderId="0" xfId="0" applyAlignment="1">
      <alignment horizontal="center" vertical="center"/>
    </xf>
    <xf numFmtId="178" fontId="38" fillId="0" borderId="0" xfId="0" applyFont="1" applyAlignment="1">
      <alignment vertical="center"/>
    </xf>
    <xf numFmtId="178" fontId="52" fillId="0" borderId="0" xfId="0" applyFont="1"/>
    <xf numFmtId="178" fontId="44" fillId="0" borderId="0" xfId="0" applyFont="1"/>
    <xf numFmtId="178" fontId="44" fillId="0" borderId="44" xfId="0" applyFont="1" applyBorder="1"/>
    <xf numFmtId="178" fontId="44" fillId="0" borderId="11" xfId="0" applyFont="1" applyBorder="1"/>
    <xf numFmtId="178" fontId="44" fillId="0" borderId="37" xfId="0" applyFont="1" applyBorder="1"/>
    <xf numFmtId="178" fontId="44" fillId="0" borderId="40" xfId="0" applyFont="1" applyBorder="1"/>
    <xf numFmtId="178" fontId="44" fillId="0" borderId="0" xfId="0" applyFont="1" applyBorder="1"/>
    <xf numFmtId="178" fontId="44" fillId="0" borderId="19" xfId="0" applyFont="1" applyBorder="1"/>
    <xf numFmtId="178" fontId="44" fillId="0" borderId="39" xfId="0" applyFont="1" applyBorder="1"/>
    <xf numFmtId="178" fontId="44" fillId="0" borderId="10" xfId="0" applyFont="1" applyBorder="1"/>
    <xf numFmtId="178" fontId="44" fillId="0" borderId="17" xfId="0" applyFont="1" applyBorder="1"/>
    <xf numFmtId="178" fontId="13" fillId="0" borderId="0" xfId="50">
      <alignment vertical="center"/>
    </xf>
    <xf numFmtId="178" fontId="72" fillId="0" borderId="0" xfId="50" applyFont="1">
      <alignment vertical="center"/>
    </xf>
    <xf numFmtId="178" fontId="13" fillId="0" borderId="33" xfId="50" applyBorder="1">
      <alignment vertical="center"/>
    </xf>
    <xf numFmtId="178" fontId="13" fillId="0" borderId="54" xfId="50" applyBorder="1">
      <alignment vertical="center"/>
    </xf>
    <xf numFmtId="178" fontId="13" fillId="0" borderId="20" xfId="50" applyBorder="1">
      <alignment vertical="center"/>
    </xf>
    <xf numFmtId="178" fontId="13" fillId="0" borderId="44" xfId="50" applyBorder="1">
      <alignment vertical="center"/>
    </xf>
    <xf numFmtId="178" fontId="13" fillId="0" borderId="37" xfId="50" applyBorder="1">
      <alignment vertical="center"/>
    </xf>
    <xf numFmtId="178" fontId="13" fillId="0" borderId="11" xfId="50" applyBorder="1">
      <alignment vertical="center"/>
    </xf>
    <xf numFmtId="178" fontId="13" fillId="0" borderId="70" xfId="50" applyBorder="1">
      <alignment vertical="center"/>
    </xf>
    <xf numFmtId="178" fontId="13" fillId="0" borderId="40" xfId="50" applyBorder="1">
      <alignment vertical="center"/>
    </xf>
    <xf numFmtId="178" fontId="13" fillId="0" borderId="19" xfId="50" applyBorder="1">
      <alignment vertical="center"/>
    </xf>
    <xf numFmtId="178" fontId="13" fillId="0" borderId="0" xfId="50" applyBorder="1">
      <alignment vertical="center"/>
    </xf>
    <xf numFmtId="178" fontId="13" fillId="0" borderId="39" xfId="50" applyBorder="1">
      <alignment vertical="center"/>
    </xf>
    <xf numFmtId="178" fontId="13" fillId="0" borderId="17" xfId="50" applyBorder="1">
      <alignment vertical="center"/>
    </xf>
    <xf numFmtId="178" fontId="13" fillId="0" borderId="10" xfId="50" applyBorder="1">
      <alignment vertical="center"/>
    </xf>
    <xf numFmtId="178" fontId="13" fillId="0" borderId="35" xfId="50" applyBorder="1">
      <alignment vertical="center"/>
    </xf>
    <xf numFmtId="178" fontId="13" fillId="0" borderId="134" xfId="50" applyBorder="1">
      <alignment vertical="center"/>
    </xf>
    <xf numFmtId="178" fontId="13" fillId="0" borderId="55" xfId="50" applyBorder="1">
      <alignment vertical="center"/>
    </xf>
    <xf numFmtId="178" fontId="13" fillId="0" borderId="135" xfId="50" applyBorder="1">
      <alignment vertical="center"/>
    </xf>
    <xf numFmtId="178" fontId="13" fillId="0" borderId="66" xfId="50" applyBorder="1">
      <alignment vertical="center"/>
    </xf>
    <xf numFmtId="178" fontId="13" fillId="0" borderId="136" xfId="50" applyBorder="1">
      <alignment vertical="center"/>
    </xf>
    <xf numFmtId="178" fontId="13" fillId="0" borderId="137" xfId="50" applyBorder="1">
      <alignment vertical="center"/>
    </xf>
    <xf numFmtId="178" fontId="13" fillId="0" borderId="138" xfId="50" applyBorder="1">
      <alignment vertical="center"/>
    </xf>
    <xf numFmtId="178" fontId="73" fillId="0" borderId="0" xfId="50" applyFont="1">
      <alignment vertical="center"/>
    </xf>
    <xf numFmtId="178" fontId="73" fillId="0" borderId="0" xfId="50" applyFont="1" applyAlignment="1">
      <alignment horizontal="right" vertical="center"/>
    </xf>
    <xf numFmtId="178" fontId="13" fillId="0" borderId="139" xfId="50" applyBorder="1">
      <alignment vertical="center"/>
    </xf>
    <xf numFmtId="178" fontId="13" fillId="0" borderId="140" xfId="50" applyBorder="1">
      <alignment vertical="center"/>
    </xf>
    <xf numFmtId="178" fontId="13" fillId="0" borderId="141" xfId="50" applyBorder="1">
      <alignment vertical="center"/>
    </xf>
    <xf numFmtId="178" fontId="13" fillId="0" borderId="142" xfId="50" applyBorder="1">
      <alignment vertical="center"/>
    </xf>
    <xf numFmtId="178" fontId="13" fillId="0" borderId="143" xfId="50" applyBorder="1">
      <alignment vertical="center"/>
    </xf>
    <xf numFmtId="178" fontId="13" fillId="0" borderId="144" xfId="50" applyBorder="1">
      <alignment vertical="center"/>
    </xf>
    <xf numFmtId="178" fontId="13" fillId="0" borderId="145" xfId="50" applyBorder="1">
      <alignment vertical="center"/>
    </xf>
    <xf numFmtId="178" fontId="13" fillId="0" borderId="146" xfId="50" applyBorder="1">
      <alignment vertical="center"/>
    </xf>
    <xf numFmtId="178" fontId="13" fillId="0" borderId="147" xfId="50" applyBorder="1">
      <alignment vertical="center"/>
    </xf>
    <xf numFmtId="178" fontId="13" fillId="0" borderId="148" xfId="50" applyBorder="1">
      <alignment vertical="center"/>
    </xf>
    <xf numFmtId="178" fontId="13" fillId="0" borderId="149" xfId="50" applyBorder="1">
      <alignment vertical="center"/>
    </xf>
    <xf numFmtId="178" fontId="13" fillId="0" borderId="150" xfId="50" applyBorder="1">
      <alignment vertical="center"/>
    </xf>
    <xf numFmtId="178" fontId="13" fillId="0" borderId="50" xfId="50" applyBorder="1">
      <alignment vertical="center"/>
    </xf>
    <xf numFmtId="178" fontId="13" fillId="0" borderId="151" xfId="50" applyBorder="1">
      <alignment vertical="center"/>
    </xf>
    <xf numFmtId="178" fontId="13" fillId="0" borderId="152" xfId="50" applyBorder="1">
      <alignment vertical="center"/>
    </xf>
    <xf numFmtId="178" fontId="13" fillId="0" borderId="153" xfId="50" applyBorder="1">
      <alignment vertical="center"/>
    </xf>
    <xf numFmtId="178" fontId="13" fillId="0" borderId="154" xfId="50" applyBorder="1">
      <alignment vertical="center"/>
    </xf>
    <xf numFmtId="178" fontId="13" fillId="0" borderId="155" xfId="50" applyBorder="1">
      <alignment vertical="center"/>
    </xf>
    <xf numFmtId="178" fontId="13" fillId="0" borderId="156" xfId="50" applyBorder="1">
      <alignment vertical="center"/>
    </xf>
    <xf numFmtId="178" fontId="13" fillId="0" borderId="157" xfId="50" applyBorder="1">
      <alignment vertical="center"/>
    </xf>
    <xf numFmtId="178" fontId="13" fillId="0" borderId="158" xfId="50" applyBorder="1">
      <alignment vertical="center"/>
    </xf>
    <xf numFmtId="178" fontId="13" fillId="0" borderId="159" xfId="50" applyBorder="1">
      <alignment vertical="center"/>
    </xf>
    <xf numFmtId="178" fontId="13" fillId="0" borderId="160" xfId="50" applyBorder="1">
      <alignment vertical="center"/>
    </xf>
    <xf numFmtId="178" fontId="13" fillId="0" borderId="161" xfId="50" applyBorder="1">
      <alignment vertical="center"/>
    </xf>
    <xf numFmtId="178" fontId="13" fillId="0" borderId="162" xfId="50" applyBorder="1">
      <alignment vertical="center"/>
    </xf>
    <xf numFmtId="178" fontId="13" fillId="0" borderId="163" xfId="50" applyBorder="1">
      <alignment vertical="center"/>
    </xf>
    <xf numFmtId="178" fontId="13" fillId="0" borderId="164" xfId="50" applyBorder="1">
      <alignment vertical="center"/>
    </xf>
    <xf numFmtId="178" fontId="13" fillId="0" borderId="53" xfId="50" applyBorder="1">
      <alignment vertical="center"/>
    </xf>
    <xf numFmtId="178" fontId="13" fillId="0" borderId="36" xfId="50" applyBorder="1">
      <alignment vertical="center"/>
    </xf>
    <xf numFmtId="178" fontId="13" fillId="0" borderId="51" xfId="50" applyBorder="1">
      <alignment vertical="center"/>
    </xf>
    <xf numFmtId="178" fontId="74" fillId="0" borderId="0" xfId="50" applyFont="1" applyAlignment="1">
      <alignment horizontal="right" vertical="center"/>
    </xf>
    <xf numFmtId="178" fontId="75" fillId="0" borderId="0" xfId="50" applyFont="1">
      <alignment vertical="center"/>
    </xf>
    <xf numFmtId="178" fontId="74" fillId="0" borderId="0" xfId="50" applyFont="1">
      <alignment vertical="center"/>
    </xf>
    <xf numFmtId="178" fontId="76" fillId="0" borderId="0" xfId="50" applyFont="1">
      <alignment vertical="center"/>
    </xf>
    <xf numFmtId="178" fontId="77" fillId="0" borderId="0" xfId="50" applyFont="1">
      <alignment vertical="center"/>
    </xf>
    <xf numFmtId="178" fontId="78" fillId="0" borderId="0" xfId="50" applyFont="1">
      <alignment vertical="center"/>
    </xf>
    <xf numFmtId="178" fontId="77" fillId="0" borderId="0" xfId="50" applyFont="1" applyAlignment="1">
      <alignment horizontal="center" vertical="center"/>
    </xf>
    <xf numFmtId="178" fontId="78" fillId="0" borderId="0" xfId="50" applyFont="1" applyAlignment="1">
      <alignment horizontal="center" vertical="center"/>
    </xf>
    <xf numFmtId="178" fontId="80" fillId="0" borderId="0" xfId="50" applyFont="1">
      <alignment vertical="center"/>
    </xf>
    <xf numFmtId="178" fontId="44" fillId="0" borderId="0" xfId="0" applyFont="1" applyFill="1"/>
    <xf numFmtId="178" fontId="44" fillId="0" borderId="0" xfId="0" quotePrefix="1" applyFont="1" applyFill="1" applyAlignment="1">
      <alignment horizontal="right"/>
    </xf>
    <xf numFmtId="178" fontId="44" fillId="0" borderId="0" xfId="0" applyFont="1" applyFill="1" applyAlignment="1">
      <alignment horizontal="right"/>
    </xf>
    <xf numFmtId="178" fontId="19" fillId="0" borderId="152" xfId="0" applyFont="1" applyFill="1" applyBorder="1" applyAlignment="1">
      <alignment horizontal="center" vertical="center"/>
    </xf>
    <xf numFmtId="178" fontId="19" fillId="0" borderId="164" xfId="0" applyFont="1" applyFill="1" applyBorder="1" applyAlignment="1">
      <alignment horizontal="left" vertical="center"/>
    </xf>
    <xf numFmtId="178" fontId="19" fillId="0" borderId="142" xfId="0" applyFont="1" applyFill="1" applyBorder="1" applyAlignment="1">
      <alignment horizontal="center" vertical="center"/>
    </xf>
    <xf numFmtId="178" fontId="19" fillId="0" borderId="164" xfId="0" applyFont="1" applyFill="1" applyBorder="1" applyAlignment="1">
      <alignment horizontal="center" vertical="center"/>
    </xf>
    <xf numFmtId="178" fontId="19" fillId="0" borderId="165" xfId="0" applyFont="1" applyFill="1" applyBorder="1" applyAlignment="1">
      <alignment horizontal="center" vertical="center"/>
    </xf>
    <xf numFmtId="178" fontId="19" fillId="0" borderId="39" xfId="0" applyFont="1" applyFill="1" applyBorder="1" applyAlignment="1">
      <alignment horizontal="center" vertical="center"/>
    </xf>
    <xf numFmtId="178" fontId="19" fillId="0" borderId="10" xfId="0" applyFont="1" applyFill="1" applyBorder="1" applyAlignment="1">
      <alignment horizontal="center" vertical="center"/>
    </xf>
    <xf numFmtId="178" fontId="19" fillId="0" borderId="17" xfId="0" applyFont="1" applyFill="1" applyBorder="1" applyAlignment="1">
      <alignment horizontal="left" vertical="center"/>
    </xf>
    <xf numFmtId="178" fontId="19" fillId="0" borderId="166" xfId="0" applyFont="1" applyFill="1" applyBorder="1" applyAlignment="1">
      <alignment horizontal="center" vertical="center"/>
    </xf>
    <xf numFmtId="178" fontId="19" fillId="0" borderId="167" xfId="0" applyFont="1" applyFill="1" applyBorder="1" applyAlignment="1">
      <alignment horizontal="center" vertical="center"/>
    </xf>
    <xf numFmtId="178" fontId="19" fillId="0" borderId="168" xfId="0" applyFont="1" applyFill="1" applyBorder="1" applyAlignment="1">
      <alignment horizontal="center" vertical="center"/>
    </xf>
    <xf numFmtId="178" fontId="19" fillId="0" borderId="169" xfId="0" applyFont="1" applyFill="1" applyBorder="1" applyAlignment="1">
      <alignment horizontal="center" vertical="center"/>
    </xf>
    <xf numFmtId="178" fontId="19" fillId="0" borderId="170" xfId="0" applyFont="1" applyFill="1" applyBorder="1" applyAlignment="1">
      <alignment horizontal="center" vertical="center"/>
    </xf>
    <xf numFmtId="178" fontId="19" fillId="0" borderId="171" xfId="0" applyFont="1" applyFill="1" applyBorder="1" applyAlignment="1">
      <alignment horizontal="left" vertical="center"/>
    </xf>
    <xf numFmtId="178" fontId="19" fillId="0" borderId="172" xfId="0" applyFont="1" applyFill="1" applyBorder="1" applyAlignment="1">
      <alignment horizontal="center" vertical="center"/>
    </xf>
    <xf numFmtId="178" fontId="19" fillId="0" borderId="173" xfId="0" applyFont="1" applyFill="1" applyBorder="1" applyAlignment="1">
      <alignment horizontal="center" vertical="center"/>
    </xf>
    <xf numFmtId="178" fontId="19" fillId="0" borderId="174" xfId="0" applyFont="1" applyFill="1" applyBorder="1" applyAlignment="1">
      <alignment horizontal="center" vertical="center"/>
    </xf>
    <xf numFmtId="178" fontId="19" fillId="0" borderId="175" xfId="0" applyFont="1" applyFill="1" applyBorder="1" applyAlignment="1">
      <alignment horizontal="center" vertical="center"/>
    </xf>
    <xf numFmtId="178" fontId="19" fillId="0" borderId="176" xfId="0" applyFont="1" applyFill="1" applyBorder="1" applyAlignment="1">
      <alignment horizontal="center" vertical="center"/>
    </xf>
    <xf numFmtId="178" fontId="19" fillId="0" borderId="177" xfId="0" applyFont="1" applyFill="1" applyBorder="1" applyAlignment="1">
      <alignment horizontal="left" vertical="center"/>
    </xf>
    <xf numFmtId="178" fontId="19" fillId="0" borderId="24" xfId="0" applyFont="1" applyFill="1" applyBorder="1" applyAlignment="1">
      <alignment horizontal="center" vertical="center"/>
    </xf>
    <xf numFmtId="178" fontId="19" fillId="0" borderId="23" xfId="0" applyFont="1" applyFill="1" applyBorder="1" applyAlignment="1">
      <alignment horizontal="center" vertical="center"/>
    </xf>
    <xf numFmtId="178" fontId="19" fillId="0" borderId="22" xfId="0" applyFont="1" applyFill="1" applyBorder="1" applyAlignment="1">
      <alignment horizontal="center" vertical="center"/>
    </xf>
    <xf numFmtId="178" fontId="19" fillId="0" borderId="22" xfId="0" applyFont="1" applyFill="1" applyBorder="1" applyAlignment="1">
      <alignment horizontal="left" vertical="center"/>
    </xf>
    <xf numFmtId="178" fontId="19" fillId="0" borderId="178" xfId="0" applyFont="1" applyFill="1" applyBorder="1" applyAlignment="1">
      <alignment horizontal="center" vertical="center"/>
    </xf>
    <xf numFmtId="178" fontId="19" fillId="0" borderId="179" xfId="0" applyFont="1" applyFill="1" applyBorder="1" applyAlignment="1">
      <alignment horizontal="center" vertical="center"/>
    </xf>
    <xf numFmtId="178" fontId="19" fillId="0" borderId="180" xfId="0" applyFont="1" applyFill="1" applyBorder="1" applyAlignment="1">
      <alignment horizontal="center" vertical="center"/>
    </xf>
    <xf numFmtId="178" fontId="19" fillId="0" borderId="181" xfId="0" applyFont="1" applyFill="1" applyBorder="1" applyAlignment="1">
      <alignment horizontal="center" vertical="center"/>
    </xf>
    <xf numFmtId="178" fontId="33" fillId="0" borderId="182" xfId="0" applyFont="1" applyFill="1" applyBorder="1" applyAlignment="1">
      <alignment horizontal="center" vertical="center"/>
    </xf>
    <xf numFmtId="178" fontId="19" fillId="0" borderId="183" xfId="0" applyFont="1" applyFill="1" applyBorder="1" applyAlignment="1">
      <alignment horizontal="center" vertical="center"/>
    </xf>
    <xf numFmtId="178" fontId="19" fillId="0" borderId="184" xfId="0" applyFont="1" applyFill="1" applyBorder="1" applyAlignment="1">
      <alignment horizontal="center" vertical="center"/>
    </xf>
    <xf numFmtId="178" fontId="19" fillId="0" borderId="185" xfId="0" applyFont="1" applyFill="1" applyBorder="1" applyAlignment="1">
      <alignment horizontal="center" vertical="center"/>
    </xf>
    <xf numFmtId="178" fontId="19" fillId="0" borderId="186" xfId="0" applyFont="1" applyFill="1" applyBorder="1" applyAlignment="1">
      <alignment horizontal="center" vertical="center"/>
    </xf>
    <xf numFmtId="178" fontId="19" fillId="0" borderId="162" xfId="0" applyFont="1" applyFill="1" applyBorder="1" applyAlignment="1">
      <alignment horizontal="center" vertical="center"/>
    </xf>
    <xf numFmtId="178" fontId="19" fillId="0" borderId="0" xfId="0" applyFont="1" applyFill="1" applyBorder="1" applyAlignment="1"/>
    <xf numFmtId="178" fontId="61" fillId="0" borderId="0" xfId="0" applyFont="1" applyFill="1"/>
    <xf numFmtId="178" fontId="19" fillId="0" borderId="162" xfId="0" applyFont="1" applyFill="1" applyBorder="1" applyAlignment="1">
      <alignment horizontal="left" vertical="center"/>
    </xf>
    <xf numFmtId="178" fontId="0" fillId="0" borderId="167" xfId="0" applyFont="1" applyFill="1" applyBorder="1" applyAlignment="1">
      <alignment horizontal="center" vertical="center"/>
    </xf>
    <xf numFmtId="178" fontId="0" fillId="0" borderId="168" xfId="0" applyFont="1" applyFill="1" applyBorder="1" applyAlignment="1">
      <alignment horizontal="center" vertical="center"/>
    </xf>
    <xf numFmtId="178" fontId="0" fillId="0" borderId="169" xfId="0" applyFont="1" applyFill="1" applyBorder="1" applyAlignment="1">
      <alignment horizontal="center" vertical="center"/>
    </xf>
    <xf numFmtId="178" fontId="0" fillId="0" borderId="170" xfId="0" applyFont="1" applyFill="1" applyBorder="1" applyAlignment="1">
      <alignment horizontal="center" vertical="center"/>
    </xf>
    <xf numFmtId="178" fontId="0" fillId="0" borderId="171" xfId="0" applyFont="1" applyFill="1" applyBorder="1" applyAlignment="1">
      <alignment horizontal="left" vertical="center"/>
    </xf>
    <xf numFmtId="178" fontId="0" fillId="0" borderId="172" xfId="0" applyFont="1" applyFill="1" applyBorder="1" applyAlignment="1">
      <alignment horizontal="center" vertical="center"/>
    </xf>
    <xf numFmtId="178" fontId="0" fillId="0" borderId="173" xfId="0" applyFont="1" applyFill="1" applyBorder="1" applyAlignment="1">
      <alignment horizontal="center" vertical="center"/>
    </xf>
    <xf numFmtId="178" fontId="0" fillId="0" borderId="174" xfId="0" applyFont="1" applyFill="1" applyBorder="1" applyAlignment="1">
      <alignment horizontal="center" vertical="center"/>
    </xf>
    <xf numFmtId="178" fontId="0" fillId="0" borderId="175" xfId="0" applyFont="1" applyFill="1" applyBorder="1" applyAlignment="1">
      <alignment horizontal="center" vertical="center"/>
    </xf>
    <xf numFmtId="178" fontId="0" fillId="0" borderId="176" xfId="0" applyFont="1" applyFill="1" applyBorder="1" applyAlignment="1">
      <alignment horizontal="center" vertical="center"/>
    </xf>
    <xf numFmtId="178" fontId="0" fillId="0" borderId="177" xfId="0" applyFont="1" applyFill="1" applyBorder="1" applyAlignment="1">
      <alignment horizontal="left" vertical="center"/>
    </xf>
    <xf numFmtId="178" fontId="0" fillId="0" borderId="24"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2"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178" xfId="0" applyFont="1" applyFill="1" applyBorder="1" applyAlignment="1">
      <alignment horizontal="center" vertical="center"/>
    </xf>
    <xf numFmtId="178" fontId="0" fillId="0" borderId="179" xfId="0" applyFont="1" applyFill="1" applyBorder="1" applyAlignment="1">
      <alignment horizontal="center" vertical="center"/>
    </xf>
    <xf numFmtId="178" fontId="0" fillId="0" borderId="180" xfId="0" applyFont="1" applyFill="1" applyBorder="1" applyAlignment="1">
      <alignment horizontal="center" vertical="center"/>
    </xf>
    <xf numFmtId="178" fontId="0" fillId="0" borderId="165" xfId="0" applyFont="1" applyFill="1" applyBorder="1" applyAlignment="1">
      <alignment horizontal="center" vertical="center"/>
    </xf>
    <xf numFmtId="178" fontId="0" fillId="0" borderId="164" xfId="0" applyFont="1" applyFill="1" applyBorder="1" applyAlignment="1">
      <alignment horizontal="left" vertical="center"/>
    </xf>
    <xf numFmtId="178" fontId="0" fillId="0" borderId="181" xfId="0" applyFont="1" applyFill="1" applyBorder="1" applyAlignment="1">
      <alignment horizontal="center" vertical="center"/>
    </xf>
    <xf numFmtId="178" fontId="0" fillId="0" borderId="164" xfId="0" applyFont="1" applyFill="1" applyBorder="1" applyAlignment="1">
      <alignment horizontal="center" vertical="center"/>
    </xf>
    <xf numFmtId="178" fontId="0" fillId="0" borderId="183" xfId="0" applyFont="1" applyFill="1" applyBorder="1" applyAlignment="1">
      <alignment horizontal="center" vertical="center"/>
    </xf>
    <xf numFmtId="178" fontId="0" fillId="0" borderId="166" xfId="0" applyFont="1" applyFill="1" applyBorder="1" applyAlignment="1">
      <alignment horizontal="center" vertical="center"/>
    </xf>
    <xf numFmtId="178" fontId="0" fillId="0" borderId="184"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185" xfId="0" applyFont="1" applyFill="1" applyBorder="1" applyAlignment="1">
      <alignment horizontal="center" vertical="center"/>
    </xf>
    <xf numFmtId="178" fontId="0" fillId="0" borderId="186" xfId="0" applyFont="1" applyFill="1" applyBorder="1" applyAlignment="1">
      <alignment horizontal="center" vertical="center"/>
    </xf>
    <xf numFmtId="178" fontId="0" fillId="0" borderId="152"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0" xfId="0" applyFont="1" applyFill="1" applyBorder="1" applyAlignment="1"/>
    <xf numFmtId="178" fontId="34" fillId="0" borderId="0" xfId="0" applyFont="1"/>
    <xf numFmtId="178" fontId="19" fillId="0" borderId="0" xfId="0" applyFont="1" applyFill="1" applyBorder="1" applyAlignment="1">
      <alignment horizontal="center"/>
    </xf>
    <xf numFmtId="178" fontId="19" fillId="0" borderId="59" xfId="0" applyFont="1" applyBorder="1"/>
    <xf numFmtId="178" fontId="19" fillId="0" borderId="53" xfId="0" applyFont="1" applyBorder="1"/>
    <xf numFmtId="178" fontId="19" fillId="0" borderId="109" xfId="0" applyFont="1" applyBorder="1"/>
    <xf numFmtId="178" fontId="19" fillId="0" borderId="70" xfId="0" applyFont="1" applyBorder="1"/>
    <xf numFmtId="178" fontId="19" fillId="0" borderId="50" xfId="0" applyFont="1" applyBorder="1"/>
    <xf numFmtId="178" fontId="19" fillId="0" borderId="80" xfId="0" applyFont="1" applyBorder="1"/>
    <xf numFmtId="178" fontId="19" fillId="0" borderId="15" xfId="0" applyFont="1" applyBorder="1" applyAlignment="1">
      <alignment horizontal="center"/>
    </xf>
    <xf numFmtId="178" fontId="19" fillId="0" borderId="88" xfId="0" applyFont="1" applyBorder="1" applyAlignment="1">
      <alignment horizontal="center"/>
    </xf>
    <xf numFmtId="178" fontId="19" fillId="0" borderId="61" xfId="0" applyFont="1" applyBorder="1"/>
    <xf numFmtId="178" fontId="19" fillId="0" borderId="84" xfId="0" applyFont="1" applyBorder="1"/>
    <xf numFmtId="176" fontId="19" fillId="0" borderId="70" xfId="0" applyNumberFormat="1" applyFont="1" applyBorder="1" applyAlignment="1">
      <alignment wrapText="1"/>
    </xf>
    <xf numFmtId="178" fontId="19" fillId="0" borderId="0" xfId="0" applyFont="1" applyAlignment="1">
      <alignment horizontal="center"/>
    </xf>
    <xf numFmtId="178" fontId="19" fillId="0" borderId="122" xfId="0" applyFont="1" applyBorder="1" applyAlignment="1">
      <alignment horizontal="center"/>
    </xf>
    <xf numFmtId="178" fontId="19" fillId="0" borderId="97" xfId="0" applyFont="1" applyBorder="1" applyAlignment="1">
      <alignment horizontal="center"/>
    </xf>
    <xf numFmtId="178" fontId="19" fillId="0" borderId="121" xfId="0" applyFont="1" applyBorder="1" applyAlignment="1">
      <alignment horizontal="center"/>
    </xf>
    <xf numFmtId="178" fontId="19" fillId="0" borderId="0" xfId="0" applyFont="1" applyAlignment="1">
      <alignment horizontal="right"/>
    </xf>
    <xf numFmtId="178" fontId="61" fillId="0" borderId="0" xfId="0" applyFont="1" applyAlignment="1">
      <alignment horizontal="center"/>
    </xf>
    <xf numFmtId="178" fontId="19" fillId="0" borderId="125" xfId="0" applyFont="1" applyBorder="1"/>
    <xf numFmtId="178" fontId="19" fillId="0" borderId="92" xfId="0" applyFont="1" applyBorder="1"/>
    <xf numFmtId="178" fontId="19" fillId="0" borderId="96" xfId="0" applyFont="1" applyBorder="1"/>
    <xf numFmtId="178" fontId="19" fillId="0" borderId="107" xfId="0" applyFont="1" applyBorder="1" applyAlignment="1">
      <alignment horizontal="center"/>
    </xf>
    <xf numFmtId="178" fontId="19" fillId="0" borderId="61" xfId="0" applyFont="1" applyBorder="1" applyAlignment="1">
      <alignment wrapText="1"/>
    </xf>
    <xf numFmtId="178" fontId="19" fillId="0" borderId="90" xfId="0" applyFont="1" applyBorder="1" applyAlignment="1">
      <alignment vertical="top"/>
    </xf>
    <xf numFmtId="178" fontId="19" fillId="0" borderId="109" xfId="0" applyFont="1" applyBorder="1" applyAlignment="1">
      <alignment wrapText="1"/>
    </xf>
    <xf numFmtId="178" fontId="19" fillId="0" borderId="92" xfId="0" applyFont="1" applyBorder="1" applyAlignment="1">
      <alignment vertical="top"/>
    </xf>
    <xf numFmtId="178" fontId="0" fillId="0" borderId="109" xfId="0" applyFont="1" applyBorder="1" applyAlignment="1">
      <alignment wrapText="1"/>
    </xf>
    <xf numFmtId="178" fontId="19" fillId="0" borderId="109" xfId="0" applyFont="1" applyBorder="1" applyAlignment="1">
      <alignment vertical="top" wrapText="1"/>
    </xf>
    <xf numFmtId="178" fontId="19" fillId="0" borderId="92" xfId="0" applyFont="1" applyBorder="1" applyAlignment="1">
      <alignment vertical="top" wrapText="1"/>
    </xf>
    <xf numFmtId="178" fontId="38" fillId="0" borderId="109" xfId="0" applyFont="1" applyBorder="1" applyAlignment="1">
      <alignment wrapText="1"/>
    </xf>
    <xf numFmtId="178" fontId="0" fillId="0" borderId="92" xfId="0" applyFont="1" applyBorder="1" applyAlignment="1">
      <alignment vertical="top"/>
    </xf>
    <xf numFmtId="178" fontId="38" fillId="0" borderId="109" xfId="0" applyFont="1" applyFill="1" applyBorder="1" applyAlignment="1">
      <alignment wrapText="1"/>
    </xf>
    <xf numFmtId="176" fontId="19" fillId="0" borderId="92" xfId="0" applyNumberFormat="1" applyFont="1" applyBorder="1" applyAlignment="1">
      <alignment wrapText="1"/>
    </xf>
    <xf numFmtId="178" fontId="19" fillId="0" borderId="116" xfId="0" applyFont="1" applyBorder="1" applyAlignment="1">
      <alignment horizontal="center"/>
    </xf>
    <xf numFmtId="178" fontId="19" fillId="0" borderId="0" xfId="0" applyFont="1" applyFill="1" applyBorder="1"/>
    <xf numFmtId="178" fontId="19" fillId="0" borderId="152" xfId="0" applyFont="1" applyFill="1" applyBorder="1" applyAlignment="1">
      <alignment vertical="center"/>
    </xf>
    <xf numFmtId="178" fontId="19" fillId="0" borderId="142" xfId="0" applyFont="1" applyFill="1" applyBorder="1" applyAlignment="1">
      <alignment vertical="center"/>
    </xf>
    <xf numFmtId="178" fontId="19" fillId="0" borderId="40" xfId="0" applyFont="1" applyFill="1" applyBorder="1" applyAlignment="1">
      <alignment vertical="center"/>
    </xf>
    <xf numFmtId="178" fontId="19" fillId="0" borderId="19" xfId="0" applyFont="1" applyFill="1" applyBorder="1" applyAlignment="1">
      <alignment horizontal="center" vertical="center"/>
    </xf>
    <xf numFmtId="178" fontId="19" fillId="0" borderId="19" xfId="0" applyFont="1" applyFill="1" applyBorder="1" applyAlignment="1">
      <alignment horizontal="left" vertical="center"/>
    </xf>
    <xf numFmtId="178" fontId="19" fillId="0" borderId="40" xfId="0" applyFont="1" applyFill="1" applyBorder="1"/>
    <xf numFmtId="178" fontId="19" fillId="0" borderId="0" xfId="0" applyFont="1" applyFill="1" applyBorder="1" applyAlignment="1">
      <alignment horizontal="left" vertical="center"/>
    </xf>
    <xf numFmtId="178" fontId="19" fillId="0" borderId="39" xfId="0" applyFont="1" applyFill="1" applyBorder="1" applyAlignment="1">
      <alignment vertical="center"/>
    </xf>
    <xf numFmtId="178" fontId="19" fillId="0" borderId="10" xfId="0" applyFont="1" applyFill="1" applyBorder="1" applyAlignment="1">
      <alignment vertical="center"/>
    </xf>
    <xf numFmtId="178" fontId="19" fillId="0" borderId="162" xfId="0" applyFont="1" applyFill="1" applyBorder="1" applyAlignment="1">
      <alignment vertical="center"/>
    </xf>
    <xf numFmtId="178" fontId="19" fillId="0" borderId="152" xfId="0" applyFont="1" applyFill="1" applyBorder="1"/>
    <xf numFmtId="178" fontId="19" fillId="0" borderId="142" xfId="0" applyFont="1" applyFill="1" applyBorder="1"/>
    <xf numFmtId="178" fontId="19" fillId="0" borderId="164" xfId="0" applyFont="1" applyFill="1" applyBorder="1"/>
    <xf numFmtId="178" fontId="19" fillId="0" borderId="19" xfId="0" applyFont="1" applyFill="1" applyBorder="1"/>
    <xf numFmtId="178" fontId="19" fillId="0" borderId="39" xfId="0" applyFont="1" applyFill="1" applyBorder="1"/>
    <xf numFmtId="178" fontId="19" fillId="0" borderId="10" xfId="0" applyFont="1" applyFill="1" applyBorder="1"/>
    <xf numFmtId="178" fontId="19" fillId="0" borderId="162" xfId="0" applyFont="1" applyFill="1" applyBorder="1"/>
    <xf numFmtId="178" fontId="19" fillId="0" borderId="0" xfId="0" applyFont="1" applyFill="1" applyAlignment="1">
      <alignment horizontal="center"/>
    </xf>
    <xf numFmtId="178" fontId="19" fillId="0" borderId="152" xfId="0" applyFont="1" applyBorder="1"/>
    <xf numFmtId="178" fontId="19" fillId="0" borderId="40" xfId="0" applyFont="1" applyBorder="1"/>
    <xf numFmtId="178" fontId="19" fillId="0" borderId="0" xfId="0" applyFont="1" applyFill="1" applyAlignment="1">
      <alignment horizontal="right" vertical="center"/>
    </xf>
    <xf numFmtId="178" fontId="19" fillId="0" borderId="164" xfId="0" applyFont="1" applyFill="1" applyBorder="1" applyAlignment="1">
      <alignment vertical="center"/>
    </xf>
    <xf numFmtId="178" fontId="19" fillId="0" borderId="19" xfId="0" applyFont="1" applyFill="1" applyBorder="1" applyAlignment="1">
      <alignment vertical="center"/>
    </xf>
    <xf numFmtId="178" fontId="19" fillId="0" borderId="24" xfId="0" applyFont="1" applyFill="1" applyBorder="1" applyAlignment="1">
      <alignment vertical="center"/>
    </xf>
    <xf numFmtId="178" fontId="39" fillId="0" borderId="0" xfId="0" applyFont="1" applyFill="1"/>
    <xf numFmtId="178" fontId="81" fillId="0" borderId="0" xfId="0" applyFont="1" applyFill="1"/>
    <xf numFmtId="178" fontId="61" fillId="0" borderId="0" xfId="0" applyFont="1" applyFill="1" applyAlignment="1">
      <alignment horizontal="left"/>
    </xf>
    <xf numFmtId="178" fontId="19" fillId="0" borderId="0" xfId="0" applyFont="1" applyBorder="1" applyAlignment="1">
      <alignment vertical="center"/>
    </xf>
    <xf numFmtId="178" fontId="19" fillId="0" borderId="152" xfId="0" applyFont="1" applyBorder="1" applyAlignment="1">
      <alignment vertical="center"/>
    </xf>
    <xf numFmtId="178" fontId="19" fillId="0" borderId="142" xfId="0" applyFont="1" applyBorder="1" applyAlignment="1">
      <alignment vertical="center"/>
    </xf>
    <xf numFmtId="178" fontId="19" fillId="0" borderId="164" xfId="0" applyFont="1" applyBorder="1" applyAlignment="1">
      <alignment vertical="center"/>
    </xf>
    <xf numFmtId="178" fontId="19" fillId="0" borderId="164" xfId="0" applyFont="1" applyBorder="1" applyAlignment="1">
      <alignment horizontal="center" vertical="center"/>
    </xf>
    <xf numFmtId="178" fontId="19" fillId="0" borderId="40" xfId="0" applyFont="1" applyBorder="1" applyAlignment="1">
      <alignment vertical="center"/>
    </xf>
    <xf numFmtId="178" fontId="19" fillId="0" borderId="19" xfId="0" applyFont="1" applyBorder="1" applyAlignment="1">
      <alignment vertical="center"/>
    </xf>
    <xf numFmtId="178" fontId="19" fillId="0" borderId="19" xfId="0" applyFont="1" applyBorder="1" applyAlignment="1">
      <alignment horizontal="center" vertical="center"/>
    </xf>
    <xf numFmtId="178" fontId="19" fillId="0" borderId="19" xfId="0" applyFont="1" applyBorder="1" applyAlignment="1">
      <alignment horizontal="left" vertical="center"/>
    </xf>
    <xf numFmtId="178" fontId="19" fillId="0" borderId="39" xfId="0" applyFont="1" applyBorder="1" applyAlignment="1">
      <alignment vertical="center"/>
    </xf>
    <xf numFmtId="178" fontId="19" fillId="0" borderId="162" xfId="0" applyFont="1" applyBorder="1" applyAlignment="1">
      <alignment vertical="center"/>
    </xf>
    <xf numFmtId="178" fontId="19" fillId="0" borderId="23" xfId="0" applyFont="1" applyBorder="1" applyAlignment="1">
      <alignment vertical="center"/>
    </xf>
    <xf numFmtId="178" fontId="61" fillId="0" borderId="0" xfId="0" applyFont="1" applyAlignment="1">
      <alignment horizontal="left"/>
    </xf>
    <xf numFmtId="178" fontId="39" fillId="0" borderId="0" xfId="0" applyFont="1" applyAlignment="1">
      <alignment horizontal="justify" vertical="center"/>
    </xf>
    <xf numFmtId="178" fontId="39" fillId="0" borderId="61" xfId="0" applyFont="1" applyBorder="1" applyAlignment="1">
      <alignment vertical="center" wrapText="1"/>
    </xf>
    <xf numFmtId="178" fontId="39" fillId="0" borderId="61" xfId="0" applyFont="1" applyBorder="1" applyAlignment="1">
      <alignment horizontal="justify" vertical="center" wrapText="1"/>
    </xf>
    <xf numFmtId="178" fontId="39" fillId="0" borderId="109" xfId="0" applyFont="1" applyBorder="1" applyAlignment="1">
      <alignment vertical="center" wrapText="1"/>
    </xf>
    <xf numFmtId="178" fontId="39" fillId="0" borderId="69" xfId="0" applyFont="1" applyBorder="1" applyAlignment="1">
      <alignment horizontal="center" vertical="center" wrapText="1"/>
    </xf>
    <xf numFmtId="178" fontId="39" fillId="0" borderId="79" xfId="0" applyFont="1" applyBorder="1" applyAlignment="1">
      <alignment horizontal="center" vertical="center" wrapText="1"/>
    </xf>
    <xf numFmtId="178" fontId="39" fillId="0" borderId="67" xfId="0" applyFont="1" applyBorder="1" applyAlignment="1">
      <alignment horizontal="center" vertical="center" wrapText="1"/>
    </xf>
    <xf numFmtId="178" fontId="39" fillId="0" borderId="23" xfId="0" applyFont="1" applyBorder="1" applyAlignment="1">
      <alignment horizontal="center" vertical="center" wrapText="1"/>
    </xf>
    <xf numFmtId="178" fontId="44" fillId="0" borderId="0" xfId="0" applyFont="1" applyAlignment="1">
      <alignment horizontal="center" vertical="center"/>
    </xf>
    <xf numFmtId="178" fontId="82" fillId="0" borderId="0" xfId="0" applyFont="1" applyAlignment="1">
      <alignment horizontal="center" vertical="center"/>
    </xf>
    <xf numFmtId="178" fontId="36" fillId="0" borderId="0" xfId="0" applyFont="1" applyAlignment="1">
      <alignment vertical="center"/>
    </xf>
    <xf numFmtId="178" fontId="19" fillId="0" borderId="0" xfId="0" applyFont="1" applyBorder="1" applyAlignment="1">
      <alignment horizontal="center" vertical="center" wrapText="1"/>
    </xf>
    <xf numFmtId="178" fontId="19" fillId="0" borderId="0" xfId="0" applyFont="1" applyBorder="1" applyAlignment="1">
      <alignment horizontal="left" vertical="center" wrapText="1"/>
    </xf>
    <xf numFmtId="178" fontId="19" fillId="0" borderId="0" xfId="0" applyFont="1" applyBorder="1" applyAlignment="1">
      <alignment horizontal="justify" vertical="center"/>
    </xf>
    <xf numFmtId="178" fontId="19" fillId="0" borderId="0" xfId="0" applyFont="1" applyFill="1" applyAlignment="1">
      <alignment vertical="center"/>
    </xf>
    <xf numFmtId="178" fontId="19" fillId="0" borderId="0" xfId="0" applyFont="1" applyFill="1" applyBorder="1" applyAlignment="1">
      <alignment horizontal="distributed" vertical="center"/>
    </xf>
    <xf numFmtId="178" fontId="19" fillId="0" borderId="0" xfId="0" applyFont="1" applyFill="1" applyAlignment="1">
      <alignment horizontal="left"/>
    </xf>
    <xf numFmtId="178" fontId="19" fillId="0" borderId="0" xfId="0" applyFont="1" applyFill="1" applyAlignment="1">
      <alignment horizontal="right"/>
    </xf>
    <xf numFmtId="178" fontId="44" fillId="0" borderId="0" xfId="0" applyFont="1" applyFill="1" applyAlignment="1">
      <alignment vertical="center"/>
    </xf>
    <xf numFmtId="178" fontId="0" fillId="0" borderId="19" xfId="0" applyFont="1" applyFill="1" applyBorder="1" applyAlignment="1">
      <alignment vertical="center"/>
    </xf>
    <xf numFmtId="178" fontId="19" fillId="0" borderId="0" xfId="41" applyFont="1" applyFill="1"/>
    <xf numFmtId="178" fontId="19" fillId="0" borderId="0" xfId="41" applyFont="1" applyFill="1" applyAlignment="1">
      <alignment horizontal="center"/>
    </xf>
    <xf numFmtId="178" fontId="19" fillId="0" borderId="0" xfId="41" applyFont="1" applyFill="1" applyAlignment="1">
      <alignment shrinkToFit="1"/>
    </xf>
    <xf numFmtId="178" fontId="61" fillId="0" borderId="0" xfId="41" applyFont="1" applyFill="1" applyBorder="1"/>
    <xf numFmtId="178" fontId="61" fillId="0" borderId="0" xfId="41" applyFont="1" applyFill="1" applyBorder="1" applyAlignment="1">
      <alignment horizontal="left" vertical="center"/>
    </xf>
    <xf numFmtId="178" fontId="61" fillId="0" borderId="0" xfId="41" applyFont="1" applyFill="1" applyBorder="1" applyAlignment="1">
      <alignment horizontal="left" vertical="center" shrinkToFit="1"/>
    </xf>
    <xf numFmtId="178" fontId="61" fillId="0" borderId="0" xfId="41" applyFont="1" applyFill="1" applyBorder="1" applyAlignment="1">
      <alignment horizontal="right" vertical="center"/>
    </xf>
    <xf numFmtId="178" fontId="84" fillId="0" borderId="0" xfId="52" applyFont="1" applyAlignment="1">
      <alignment vertical="center"/>
    </xf>
    <xf numFmtId="178" fontId="88" fillId="0" borderId="0" xfId="52" applyFont="1" applyAlignment="1">
      <alignment horizontal="right" vertical="center"/>
    </xf>
    <xf numFmtId="178" fontId="51" fillId="0" borderId="0" xfId="52" applyFont="1" applyAlignment="1">
      <alignment vertical="center"/>
    </xf>
    <xf numFmtId="177" fontId="84" fillId="0" borderId="194" xfId="53" applyNumberFormat="1" applyFont="1" applyBorder="1" applyAlignment="1">
      <alignment vertical="center"/>
    </xf>
    <xf numFmtId="177" fontId="84" fillId="0" borderId="10" xfId="53" applyNumberFormat="1" applyFont="1" applyBorder="1" applyAlignment="1">
      <alignment vertical="center"/>
    </xf>
    <xf numFmtId="178" fontId="84" fillId="0" borderId="10" xfId="52" applyFont="1" applyBorder="1" applyAlignment="1">
      <alignment horizontal="center" vertical="center" shrinkToFit="1"/>
    </xf>
    <xf numFmtId="177" fontId="84" fillId="27" borderId="15" xfId="53" applyNumberFormat="1" applyFont="1" applyFill="1" applyBorder="1" applyAlignment="1">
      <alignment vertical="center"/>
    </xf>
    <xf numFmtId="178" fontId="84" fillId="0" borderId="15" xfId="52" applyFont="1" applyBorder="1" applyAlignment="1">
      <alignment horizontal="center" vertical="center"/>
    </xf>
    <xf numFmtId="178" fontId="84" fillId="0" borderId="15" xfId="52" applyFont="1" applyBorder="1" applyAlignment="1">
      <alignment vertical="center"/>
    </xf>
    <xf numFmtId="178" fontId="84" fillId="0" borderId="15" xfId="52" applyFont="1" applyBorder="1" applyAlignment="1">
      <alignment vertical="center" wrapText="1"/>
    </xf>
    <xf numFmtId="178" fontId="84" fillId="0" borderId="197" xfId="52" applyFont="1" applyFill="1" applyBorder="1" applyAlignment="1">
      <alignment vertical="center"/>
    </xf>
    <xf numFmtId="178" fontId="84" fillId="0" borderId="200" xfId="52" applyFont="1" applyBorder="1" applyAlignment="1">
      <alignment vertical="center" wrapText="1"/>
    </xf>
    <xf numFmtId="178" fontId="84" fillId="0" borderId="201" xfId="52" applyFont="1" applyBorder="1" applyAlignment="1">
      <alignment horizontal="center" vertical="center"/>
    </xf>
    <xf numFmtId="178" fontId="84" fillId="0" borderId="39" xfId="52" applyFont="1" applyBorder="1" applyAlignment="1">
      <alignment horizontal="right" vertical="center"/>
    </xf>
    <xf numFmtId="178" fontId="84" fillId="0" borderId="50" xfId="52" applyFont="1" applyBorder="1" applyAlignment="1">
      <alignment vertical="center" wrapText="1"/>
    </xf>
    <xf numFmtId="178" fontId="84" fillId="0" borderId="0" xfId="52" applyFont="1" applyAlignment="1">
      <alignment horizontal="right" vertical="center"/>
    </xf>
    <xf numFmtId="178" fontId="84" fillId="0" borderId="202" xfId="52" applyFont="1" applyBorder="1" applyAlignment="1">
      <alignment horizontal="center" vertical="center"/>
    </xf>
    <xf numFmtId="178" fontId="84" fillId="0" borderId="24" xfId="52" applyFont="1" applyBorder="1" applyAlignment="1">
      <alignment horizontal="right" vertical="center"/>
    </xf>
    <xf numFmtId="178" fontId="84" fillId="0" borderId="0" xfId="52" applyFont="1" applyAlignment="1">
      <alignment horizontal="center" vertical="center"/>
    </xf>
    <xf numFmtId="178" fontId="92" fillId="0" borderId="0" xfId="52" applyFont="1" applyAlignment="1">
      <alignment horizontal="right" vertical="center"/>
    </xf>
    <xf numFmtId="178" fontId="93" fillId="0" borderId="0" xfId="52" applyFont="1" applyAlignment="1">
      <alignment horizontal="center" vertical="center"/>
    </xf>
    <xf numFmtId="178" fontId="84" fillId="28" borderId="0" xfId="52" applyFont="1" applyFill="1" applyBorder="1" applyAlignment="1">
      <alignment vertical="center" shrinkToFit="1"/>
    </xf>
    <xf numFmtId="178" fontId="93" fillId="0" borderId="0" xfId="52" applyFont="1" applyAlignment="1">
      <alignment vertical="center"/>
    </xf>
    <xf numFmtId="178" fontId="53" fillId="0" borderId="0" xfId="52" applyFont="1" applyAlignment="1">
      <alignment vertical="center"/>
    </xf>
    <xf numFmtId="178" fontId="94" fillId="0" borderId="0" xfId="52" applyFont="1" applyAlignment="1">
      <alignment vertical="center"/>
    </xf>
    <xf numFmtId="177" fontId="84" fillId="27" borderId="61" xfId="53" applyNumberFormat="1" applyFont="1" applyFill="1" applyBorder="1" applyAlignment="1">
      <alignment vertical="center"/>
    </xf>
    <xf numFmtId="178" fontId="84" fillId="0" borderId="197" xfId="52" applyFont="1" applyBorder="1" applyAlignment="1">
      <alignment horizontal="center" vertical="center"/>
    </xf>
    <xf numFmtId="178" fontId="84" fillId="0" borderId="198" xfId="52" applyFont="1" applyBorder="1" applyAlignment="1">
      <alignment horizontal="right" vertical="center"/>
    </xf>
    <xf numFmtId="178" fontId="84" fillId="0" borderId="204" xfId="52" applyFont="1" applyBorder="1" applyAlignment="1">
      <alignment vertical="center" textRotation="255"/>
    </xf>
    <xf numFmtId="178" fontId="84" fillId="0" borderId="23" xfId="52" applyFont="1" applyBorder="1" applyAlignment="1">
      <alignment horizontal="right" vertical="center"/>
    </xf>
    <xf numFmtId="178" fontId="84" fillId="0" borderId="22" xfId="52" applyFont="1" applyBorder="1" applyAlignment="1">
      <alignment vertical="center"/>
    </xf>
    <xf numFmtId="178" fontId="84" fillId="0" borderId="50" xfId="52" applyFont="1" applyBorder="1" applyAlignment="1">
      <alignment vertical="center"/>
    </xf>
    <xf numFmtId="178" fontId="95" fillId="0" borderId="0" xfId="52" applyFont="1" applyAlignment="1">
      <alignment horizontal="left" vertical="center"/>
    </xf>
    <xf numFmtId="178" fontId="12" fillId="0" borderId="0" xfId="54">
      <alignment vertical="center"/>
    </xf>
    <xf numFmtId="178" fontId="97" fillId="0" borderId="0" xfId="54" applyFont="1" applyAlignment="1">
      <alignment horizontal="justify" vertical="center"/>
    </xf>
    <xf numFmtId="178" fontId="100" fillId="0" borderId="0" xfId="54" applyFont="1" applyAlignment="1">
      <alignment horizontal="justify" vertical="center"/>
    </xf>
    <xf numFmtId="178" fontId="99" fillId="0" borderId="0" xfId="54" applyFont="1" applyAlignment="1">
      <alignment horizontal="left" vertical="center"/>
    </xf>
    <xf numFmtId="178" fontId="100" fillId="0" borderId="0" xfId="54" applyFont="1" applyAlignment="1">
      <alignment horizontal="right" vertical="center"/>
    </xf>
    <xf numFmtId="178" fontId="100" fillId="0" borderId="0" xfId="54" applyFont="1" applyBorder="1" applyAlignment="1">
      <alignment horizontal="left" vertical="top" wrapText="1"/>
    </xf>
    <xf numFmtId="178" fontId="12" fillId="0" borderId="0" xfId="54">
      <alignment vertical="center"/>
    </xf>
    <xf numFmtId="178" fontId="97" fillId="0" borderId="168" xfId="54" applyFont="1" applyBorder="1" applyAlignment="1">
      <alignment horizontal="justify" vertical="top" wrapText="1"/>
    </xf>
    <xf numFmtId="178" fontId="97" fillId="0" borderId="168" xfId="54" applyFont="1" applyBorder="1" applyAlignment="1">
      <alignment horizontal="left" vertical="top" wrapText="1"/>
    </xf>
    <xf numFmtId="178" fontId="100" fillId="0" borderId="168" xfId="54" applyFont="1" applyBorder="1" applyAlignment="1">
      <alignment vertical="top" wrapText="1"/>
    </xf>
    <xf numFmtId="178" fontId="99" fillId="0" borderId="168" xfId="54" applyFont="1" applyBorder="1" applyAlignment="1">
      <alignment vertical="top" wrapText="1"/>
    </xf>
    <xf numFmtId="178" fontId="52" fillId="0" borderId="0" xfId="46" applyFont="1" applyAlignment="1">
      <alignment horizontal="left" vertical="center"/>
    </xf>
    <xf numFmtId="178" fontId="19" fillId="0" borderId="0" xfId="56" applyAlignment="1">
      <alignment horizontal="center" vertical="center"/>
    </xf>
    <xf numFmtId="178" fontId="50" fillId="0" borderId="0" xfId="46" applyFont="1" applyBorder="1" applyAlignment="1">
      <alignment horizontal="center" vertical="center"/>
    </xf>
    <xf numFmtId="178" fontId="52" fillId="0" borderId="0" xfId="46" applyFont="1" applyBorder="1" applyAlignment="1">
      <alignment horizontal="center" vertical="center"/>
    </xf>
    <xf numFmtId="49" fontId="19" fillId="0" borderId="0" xfId="56" applyNumberFormat="1" applyAlignment="1">
      <alignment vertical="center"/>
    </xf>
    <xf numFmtId="49" fontId="19" fillId="0" borderId="0" xfId="56" applyNumberFormat="1" applyFont="1" applyAlignment="1">
      <alignment vertical="center"/>
    </xf>
    <xf numFmtId="178" fontId="53" fillId="0" borderId="0" xfId="56" applyFont="1" applyAlignment="1">
      <alignment vertical="center"/>
    </xf>
    <xf numFmtId="178" fontId="52" fillId="0" borderId="0" xfId="56" applyFont="1" applyAlignment="1">
      <alignment vertical="center"/>
    </xf>
    <xf numFmtId="178" fontId="19" fillId="0" borderId="0" xfId="56" applyFont="1" applyAlignment="1">
      <alignment vertical="center"/>
    </xf>
    <xf numFmtId="49" fontId="109" fillId="0" borderId="218" xfId="46" applyNumberFormat="1" applyFont="1" applyBorder="1" applyAlignment="1">
      <alignment horizontal="center" vertical="top" wrapText="1"/>
    </xf>
    <xf numFmtId="178" fontId="50" fillId="0" borderId="112" xfId="56" applyFont="1" applyBorder="1" applyAlignment="1">
      <alignment vertical="center"/>
    </xf>
    <xf numFmtId="178" fontId="50" fillId="0" borderId="111" xfId="56" applyFont="1" applyBorder="1" applyAlignment="1">
      <alignment vertical="center"/>
    </xf>
    <xf numFmtId="178" fontId="55" fillId="0" borderId="217" xfId="56" applyFont="1" applyBorder="1" applyAlignment="1">
      <alignment vertical="center"/>
    </xf>
    <xf numFmtId="178" fontId="55" fillId="0" borderId="218" xfId="56" applyFont="1" applyBorder="1" applyAlignment="1">
      <alignment vertical="center"/>
    </xf>
    <xf numFmtId="178" fontId="93" fillId="0" borderId="218" xfId="56" applyFont="1" applyBorder="1" applyAlignment="1">
      <alignment horizontal="right" vertical="center" shrinkToFit="1"/>
    </xf>
    <xf numFmtId="178" fontId="50" fillId="0" borderId="218" xfId="56" applyFont="1" applyBorder="1" applyAlignment="1">
      <alignment horizontal="center" vertical="center"/>
    </xf>
    <xf numFmtId="178" fontId="108" fillId="0" borderId="218" xfId="56" applyFont="1" applyBorder="1" applyAlignment="1">
      <alignment vertical="center" wrapText="1"/>
    </xf>
    <xf numFmtId="178" fontId="53" fillId="0" borderId="218" xfId="56" applyFont="1" applyBorder="1" applyAlignment="1">
      <alignment vertical="center" wrapText="1"/>
    </xf>
    <xf numFmtId="178" fontId="53" fillId="0" borderId="232" xfId="56" applyFont="1" applyBorder="1" applyAlignment="1">
      <alignment vertical="center" wrapText="1"/>
    </xf>
    <xf numFmtId="178" fontId="19" fillId="0" borderId="0" xfId="56" applyBorder="1" applyAlignment="1">
      <alignment vertical="center"/>
    </xf>
    <xf numFmtId="178" fontId="111" fillId="0" borderId="0" xfId="56" applyFont="1" applyBorder="1" applyAlignment="1">
      <alignment horizontal="center" vertical="center"/>
    </xf>
    <xf numFmtId="178" fontId="110" fillId="0" borderId="0" xfId="56" applyFont="1">
      <alignment vertical="center"/>
    </xf>
    <xf numFmtId="178" fontId="53" fillId="0" borderId="0" xfId="46" applyFont="1" applyFill="1" applyBorder="1" applyAlignment="1">
      <alignment horizontal="center" vertical="center" wrapText="1"/>
    </xf>
    <xf numFmtId="178" fontId="53" fillId="0" borderId="203" xfId="46" applyFont="1" applyFill="1" applyBorder="1" applyAlignment="1">
      <alignment horizontal="center" vertical="center" wrapText="1"/>
    </xf>
    <xf numFmtId="178" fontId="53" fillId="0" borderId="210" xfId="46" applyFont="1" applyFill="1" applyBorder="1" applyAlignment="1">
      <alignment horizontal="center" vertical="center" wrapText="1"/>
    </xf>
    <xf numFmtId="178" fontId="53" fillId="0" borderId="211" xfId="46" applyFont="1" applyFill="1" applyBorder="1" applyAlignment="1">
      <alignment horizontal="center" vertical="center" wrapText="1"/>
    </xf>
    <xf numFmtId="178" fontId="52" fillId="0" borderId="0" xfId="56" applyFont="1">
      <alignment vertical="center"/>
    </xf>
    <xf numFmtId="178" fontId="95" fillId="0" borderId="22" xfId="56" applyFont="1" applyBorder="1" applyAlignment="1">
      <alignment vertical="center"/>
    </xf>
    <xf numFmtId="178" fontId="95" fillId="0" borderId="23" xfId="56" applyFont="1" applyBorder="1" applyAlignment="1">
      <alignment vertical="center"/>
    </xf>
    <xf numFmtId="178" fontId="95" fillId="0" borderId="24" xfId="56" applyFont="1" applyBorder="1" applyAlignment="1">
      <alignment vertical="center"/>
    </xf>
    <xf numFmtId="178" fontId="84" fillId="0" borderId="0" xfId="56" applyFont="1">
      <alignment vertical="center"/>
    </xf>
    <xf numFmtId="178" fontId="19" fillId="0" borderId="0" xfId="0" applyFont="1" applyAlignment="1">
      <alignment vertical="center"/>
    </xf>
    <xf numFmtId="178" fontId="39" fillId="0" borderId="0" xfId="0" applyFont="1" applyAlignment="1">
      <alignment vertical="center"/>
    </xf>
    <xf numFmtId="178" fontId="19" fillId="0" borderId="116" xfId="0" applyFont="1" applyBorder="1" applyAlignment="1">
      <alignment horizontal="distributed" vertical="center"/>
    </xf>
    <xf numFmtId="178" fontId="0" fillId="0" borderId="92" xfId="0" applyFont="1" applyBorder="1"/>
    <xf numFmtId="178" fontId="0" fillId="0" borderId="109" xfId="0" applyFont="1" applyBorder="1"/>
    <xf numFmtId="178" fontId="0" fillId="0" borderId="162" xfId="0" applyFont="1" applyBorder="1" applyAlignment="1">
      <alignment vertical="top"/>
    </xf>
    <xf numFmtId="178" fontId="0" fillId="0" borderId="138" xfId="0" applyFont="1" applyBorder="1" applyAlignment="1">
      <alignment vertical="top"/>
    </xf>
    <xf numFmtId="178" fontId="0" fillId="0" borderId="20" xfId="0" applyFont="1" applyBorder="1" applyAlignment="1">
      <alignment horizontal="right" vertical="top"/>
    </xf>
    <xf numFmtId="178" fontId="67" fillId="29" borderId="206" xfId="0" applyFont="1" applyFill="1" applyBorder="1" applyAlignment="1">
      <alignment vertical="center"/>
    </xf>
    <xf numFmtId="178" fontId="67" fillId="29" borderId="150" xfId="0" applyFont="1" applyFill="1" applyBorder="1" applyAlignment="1">
      <alignment vertical="center"/>
    </xf>
    <xf numFmtId="178" fontId="67" fillId="29" borderId="61" xfId="0" applyFont="1" applyFill="1" applyBorder="1" applyAlignment="1">
      <alignment vertical="center"/>
    </xf>
    <xf numFmtId="178" fontId="19" fillId="0" borderId="0" xfId="0" applyFont="1" applyAlignment="1">
      <alignment vertical="center"/>
    </xf>
    <xf numFmtId="178" fontId="39" fillId="0" borderId="0" xfId="0" applyFont="1" applyAlignment="1">
      <alignment vertical="center"/>
    </xf>
    <xf numFmtId="178" fontId="19" fillId="0" borderId="116" xfId="0" applyFont="1" applyBorder="1" applyAlignment="1">
      <alignment horizontal="distributed" vertical="center"/>
    </xf>
    <xf numFmtId="178" fontId="67" fillId="0" borderId="0" xfId="0" applyFont="1" applyAlignment="1">
      <alignment vertical="center" wrapText="1"/>
    </xf>
    <xf numFmtId="178" fontId="120" fillId="0" borderId="0" xfId="0" applyFont="1" applyAlignment="1">
      <alignment vertical="center"/>
    </xf>
    <xf numFmtId="178" fontId="61" fillId="0" borderId="0" xfId="0" applyFont="1" applyAlignment="1">
      <alignment horizontal="centerContinuous" vertical="center"/>
    </xf>
    <xf numFmtId="178" fontId="0" fillId="0" borderId="0" xfId="0" applyFont="1" applyAlignment="1">
      <alignment horizontal="centerContinuous" vertical="center"/>
    </xf>
    <xf numFmtId="178" fontId="0" fillId="0" borderId="0" xfId="0" applyFont="1" applyBorder="1" applyAlignment="1">
      <alignment horizontal="left" vertical="center" wrapText="1"/>
    </xf>
    <xf numFmtId="178" fontId="19" fillId="0" borderId="0" xfId="0" applyFont="1" applyAlignment="1">
      <alignment vertical="center"/>
    </xf>
    <xf numFmtId="178" fontId="39" fillId="0" borderId="0" xfId="0" applyFont="1" applyAlignment="1">
      <alignment vertical="center"/>
    </xf>
    <xf numFmtId="178" fontId="0" fillId="0" borderId="0" xfId="0" applyFont="1" applyBorder="1" applyAlignment="1">
      <alignment horizontal="left" vertical="center" wrapText="1"/>
    </xf>
    <xf numFmtId="178" fontId="19" fillId="30" borderId="0" xfId="41" applyFont="1" applyFill="1"/>
    <xf numFmtId="178" fontId="125" fillId="30" borderId="0" xfId="41" applyFont="1" applyFill="1" applyAlignment="1">
      <alignment horizontal="center"/>
    </xf>
    <xf numFmtId="178" fontId="19" fillId="0" borderId="0" xfId="56" applyAlignment="1">
      <alignment vertical="center"/>
    </xf>
    <xf numFmtId="178" fontId="55" fillId="0" borderId="0" xfId="56" applyFont="1" applyBorder="1" applyAlignment="1">
      <alignment horizontal="center" vertical="center"/>
    </xf>
    <xf numFmtId="178" fontId="55" fillId="0" borderId="0" xfId="46" applyFont="1" applyAlignment="1">
      <alignment horizontal="center" vertical="center"/>
    </xf>
    <xf numFmtId="178" fontId="53" fillId="0" borderId="243" xfId="46" applyFont="1" applyFill="1" applyBorder="1" applyAlignment="1">
      <alignment horizontal="center" vertical="center" wrapText="1"/>
    </xf>
    <xf numFmtId="178" fontId="34" fillId="0" borderId="0" xfId="56" applyFont="1" applyAlignment="1">
      <alignment horizontal="center" vertical="center"/>
    </xf>
    <xf numFmtId="178" fontId="52" fillId="0" borderId="0" xfId="46" applyFont="1" applyAlignment="1">
      <alignment horizontal="left" vertical="top" wrapText="1"/>
    </xf>
    <xf numFmtId="178" fontId="53" fillId="0" borderId="37" xfId="46" applyFont="1" applyFill="1" applyBorder="1" applyAlignment="1">
      <alignment horizontal="center" vertical="center" wrapText="1"/>
    </xf>
    <xf numFmtId="178" fontId="53" fillId="0" borderId="0" xfId="46" applyFont="1" applyFill="1" applyBorder="1" applyAlignment="1">
      <alignment horizontal="center" vertical="center"/>
    </xf>
    <xf numFmtId="178" fontId="50" fillId="0" borderId="244" xfId="56" applyFont="1" applyBorder="1" applyAlignment="1">
      <alignment vertical="center"/>
    </xf>
    <xf numFmtId="178" fontId="39" fillId="0" borderId="244" xfId="56" applyFont="1" applyBorder="1" applyAlignment="1">
      <alignment vertical="center"/>
    </xf>
    <xf numFmtId="178" fontId="19" fillId="0" borderId="244" xfId="56" applyBorder="1" applyAlignment="1">
      <alignment vertical="center"/>
    </xf>
    <xf numFmtId="178" fontId="19" fillId="0" borderId="246" xfId="56" applyBorder="1" applyAlignment="1">
      <alignment vertical="center"/>
    </xf>
    <xf numFmtId="178" fontId="53" fillId="0" borderId="244" xfId="46" applyFont="1" applyFill="1" applyBorder="1" applyAlignment="1">
      <alignment horizontal="center" vertical="center" wrapText="1"/>
    </xf>
    <xf numFmtId="178" fontId="53" fillId="0" borderId="245" xfId="46" applyFont="1" applyFill="1" applyBorder="1" applyAlignment="1">
      <alignment horizontal="center" vertical="center" wrapText="1"/>
    </xf>
    <xf numFmtId="178" fontId="53" fillId="0" borderId="247" xfId="46" applyFont="1" applyFill="1" applyBorder="1" applyAlignment="1">
      <alignment horizontal="center" vertical="center" wrapText="1"/>
    </xf>
    <xf numFmtId="178" fontId="53" fillId="0" borderId="248" xfId="46" applyFont="1" applyFill="1" applyBorder="1" applyAlignment="1">
      <alignment horizontal="center" vertical="center" wrapText="1"/>
    </xf>
    <xf numFmtId="178" fontId="53" fillId="0" borderId="242" xfId="46" applyFont="1" applyFill="1" applyBorder="1" applyAlignment="1">
      <alignment horizontal="center" vertical="center" wrapText="1"/>
    </xf>
    <xf numFmtId="178" fontId="53" fillId="0" borderId="241" xfId="46" applyFont="1" applyFill="1" applyBorder="1" applyAlignment="1">
      <alignment horizontal="center" vertical="center" wrapText="1"/>
    </xf>
    <xf numFmtId="178" fontId="47" fillId="28" borderId="0" xfId="57" applyFont="1" applyFill="1">
      <alignment vertical="center"/>
    </xf>
    <xf numFmtId="178" fontId="48" fillId="28" borderId="0" xfId="57" applyFont="1" applyFill="1">
      <alignment vertical="center"/>
    </xf>
    <xf numFmtId="178" fontId="53" fillId="0" borderId="243" xfId="46" applyFont="1" applyFill="1" applyBorder="1" applyAlignment="1">
      <alignment horizontal="center" vertical="center" wrapText="1"/>
    </xf>
    <xf numFmtId="178" fontId="53" fillId="0" borderId="37" xfId="46" applyFont="1" applyFill="1" applyBorder="1" applyAlignment="1">
      <alignment horizontal="center" vertical="center" wrapText="1"/>
    </xf>
    <xf numFmtId="178" fontId="53" fillId="0" borderId="247" xfId="46" applyFont="1" applyFill="1" applyBorder="1" applyAlignment="1">
      <alignment horizontal="center" vertical="center" wrapText="1"/>
    </xf>
    <xf numFmtId="178" fontId="53" fillId="0" borderId="244" xfId="46" applyFont="1" applyFill="1" applyBorder="1" applyAlignment="1">
      <alignment horizontal="center" vertical="center" wrapText="1"/>
    </xf>
    <xf numFmtId="178" fontId="53" fillId="0" borderId="245" xfId="46" applyFont="1" applyFill="1" applyBorder="1" applyAlignment="1">
      <alignment horizontal="center" vertical="center" wrapText="1"/>
    </xf>
    <xf numFmtId="178" fontId="53" fillId="0" borderId="0" xfId="46" applyFont="1" applyFill="1" applyBorder="1" applyAlignment="1">
      <alignment horizontal="center" vertical="center"/>
    </xf>
    <xf numFmtId="49" fontId="53" fillId="0" borderId="0" xfId="41" applyNumberFormat="1" applyFont="1" applyAlignment="1">
      <alignment vertical="center"/>
    </xf>
    <xf numFmtId="49" fontId="52" fillId="0" borderId="0" xfId="41" applyNumberFormat="1" applyFont="1" applyAlignment="1">
      <alignment vertical="center"/>
    </xf>
    <xf numFmtId="49" fontId="71" fillId="0" borderId="0" xfId="41" applyNumberFormat="1" applyFont="1" applyAlignment="1">
      <alignment vertical="center"/>
    </xf>
    <xf numFmtId="49" fontId="53" fillId="0" borderId="0" xfId="41" applyNumberFormat="1" applyFont="1" applyAlignment="1">
      <alignment horizontal="center" vertical="center"/>
    </xf>
    <xf numFmtId="49" fontId="50" fillId="0" borderId="0" xfId="41" applyNumberFormat="1" applyFont="1" applyAlignment="1">
      <alignment vertical="center"/>
    </xf>
    <xf numFmtId="49" fontId="53" fillId="0" borderId="0" xfId="41" applyNumberFormat="1" applyFont="1" applyAlignment="1">
      <alignment horizontal="right" vertical="center"/>
    </xf>
    <xf numFmtId="178" fontId="53" fillId="0" borderId="0" xfId="41" applyNumberFormat="1" applyFont="1" applyAlignment="1">
      <alignment horizontal="right" vertical="center"/>
    </xf>
    <xf numFmtId="178" fontId="53" fillId="0" borderId="0" xfId="41" applyNumberFormat="1" applyFont="1" applyAlignment="1">
      <alignment horizontal="center" vertical="center"/>
    </xf>
    <xf numFmtId="49" fontId="62" fillId="0" borderId="0" xfId="41" applyNumberFormat="1" applyFont="1" applyAlignment="1">
      <alignment vertical="center"/>
    </xf>
    <xf numFmtId="49" fontId="53" fillId="0" borderId="247" xfId="41" applyNumberFormat="1" applyFont="1" applyBorder="1" applyAlignment="1">
      <alignment vertical="center" shrinkToFit="1"/>
    </xf>
    <xf numFmtId="49" fontId="53" fillId="0" borderId="249" xfId="41" applyNumberFormat="1" applyFont="1" applyBorder="1" applyAlignment="1">
      <alignment vertical="center" shrinkToFit="1"/>
    </xf>
    <xf numFmtId="49" fontId="53" fillId="0" borderId="257" xfId="41" applyNumberFormat="1" applyFont="1" applyBorder="1" applyAlignment="1">
      <alignment vertical="center"/>
    </xf>
    <xf numFmtId="178" fontId="19" fillId="0" borderId="258" xfId="41" applyBorder="1" applyAlignment="1">
      <alignment vertical="center"/>
    </xf>
    <xf numFmtId="49" fontId="53" fillId="0" borderId="84" xfId="41" applyNumberFormat="1" applyFont="1" applyBorder="1" applyAlignment="1">
      <alignment vertical="center"/>
    </xf>
    <xf numFmtId="49" fontId="53" fillId="0" borderId="249" xfId="41" applyNumberFormat="1" applyFont="1" applyBorder="1" applyAlignment="1">
      <alignment vertical="center"/>
    </xf>
    <xf numFmtId="49" fontId="53" fillId="0" borderId="244" xfId="41" applyNumberFormat="1" applyFont="1" applyBorder="1" applyAlignment="1">
      <alignment vertical="center" shrinkToFit="1"/>
    </xf>
    <xf numFmtId="49" fontId="53" fillId="0" borderId="246" xfId="41" applyNumberFormat="1" applyFont="1" applyBorder="1" applyAlignment="1">
      <alignment vertical="center" shrinkToFit="1"/>
    </xf>
    <xf numFmtId="49" fontId="53" fillId="0" borderId="246" xfId="41" applyNumberFormat="1" applyFont="1" applyBorder="1" applyAlignment="1">
      <alignment vertical="center"/>
    </xf>
    <xf numFmtId="49" fontId="39" fillId="0" borderId="0" xfId="41" applyNumberFormat="1" applyFont="1" applyAlignment="1">
      <alignment horizontal="right" vertical="top"/>
    </xf>
    <xf numFmtId="49" fontId="39" fillId="0" borderId="0" xfId="41" applyNumberFormat="1" applyFont="1" applyAlignment="1">
      <alignment horizontal="left" vertical="top"/>
    </xf>
    <xf numFmtId="49" fontId="39" fillId="0" borderId="0" xfId="41" applyNumberFormat="1" applyFont="1" applyAlignment="1">
      <alignment vertical="center"/>
    </xf>
    <xf numFmtId="49" fontId="39" fillId="0" borderId="0" xfId="41" applyNumberFormat="1" applyFont="1" applyAlignment="1">
      <alignment horizontal="left" vertical="center"/>
    </xf>
    <xf numFmtId="49" fontId="39" fillId="0" borderId="0" xfId="41" applyNumberFormat="1" applyFont="1" applyBorder="1" applyAlignment="1">
      <alignment vertical="center"/>
    </xf>
    <xf numFmtId="49" fontId="51" fillId="0" borderId="0" xfId="41" applyNumberFormat="1" applyFont="1" applyAlignment="1">
      <alignment vertical="center"/>
    </xf>
    <xf numFmtId="49" fontId="51" fillId="0" borderId="261" xfId="41" applyNumberFormat="1" applyFont="1" applyBorder="1" applyAlignment="1">
      <alignment vertical="center"/>
    </xf>
    <xf numFmtId="49" fontId="51" fillId="0" borderId="261" xfId="41" applyNumberFormat="1" applyFont="1" applyBorder="1" applyAlignment="1">
      <alignment vertical="top" wrapText="1"/>
    </xf>
    <xf numFmtId="49" fontId="51" fillId="0" borderId="0" xfId="41" applyNumberFormat="1" applyFont="1" applyBorder="1" applyAlignment="1">
      <alignment vertical="center"/>
    </xf>
    <xf numFmtId="49" fontId="128" fillId="0" borderId="0" xfId="41" applyNumberFormat="1" applyFont="1" applyBorder="1" applyAlignment="1">
      <alignment vertical="center"/>
    </xf>
    <xf numFmtId="178" fontId="84" fillId="33" borderId="15" xfId="52" applyFont="1" applyFill="1" applyBorder="1" applyAlignment="1">
      <alignment vertical="center"/>
    </xf>
    <xf numFmtId="178" fontId="84" fillId="33" borderId="22" xfId="52" applyFont="1" applyFill="1" applyBorder="1" applyAlignment="1">
      <alignment horizontal="center" vertical="center"/>
    </xf>
    <xf numFmtId="178" fontId="84" fillId="33" borderId="162" xfId="52" applyFont="1" applyFill="1" applyBorder="1" applyAlignment="1">
      <alignment horizontal="center" vertical="center"/>
    </xf>
    <xf numFmtId="178" fontId="86" fillId="0" borderId="247" xfId="52" applyFont="1" applyFill="1" applyBorder="1" applyAlignment="1">
      <alignment horizontal="left" vertical="center"/>
    </xf>
    <xf numFmtId="178" fontId="0" fillId="0" borderId="247" xfId="0" applyFill="1" applyBorder="1" applyAlignment="1">
      <alignment vertical="center"/>
    </xf>
    <xf numFmtId="178" fontId="84" fillId="33" borderId="61" xfId="52" applyFont="1" applyFill="1" applyBorder="1" applyAlignment="1">
      <alignment vertical="center" wrapText="1"/>
    </xf>
    <xf numFmtId="178" fontId="84" fillId="33" borderId="15" xfId="52" applyFont="1" applyFill="1" applyBorder="1" applyAlignment="1">
      <alignment vertical="center" wrapText="1"/>
    </xf>
    <xf numFmtId="178" fontId="84" fillId="33" borderId="33" xfId="52" applyFont="1" applyFill="1" applyBorder="1" applyAlignment="1">
      <alignment horizontal="center" vertical="center"/>
    </xf>
    <xf numFmtId="178" fontId="84" fillId="33" borderId="203" xfId="52" applyFont="1" applyFill="1" applyBorder="1" applyAlignment="1">
      <alignment horizontal="center" vertical="center"/>
    </xf>
    <xf numFmtId="178" fontId="61" fillId="33" borderId="0" xfId="41" applyFont="1" applyFill="1" applyBorder="1" applyAlignment="1">
      <alignment horizontal="center" vertical="center"/>
    </xf>
    <xf numFmtId="178" fontId="61" fillId="33" borderId="0" xfId="41" applyFont="1" applyFill="1" applyBorder="1"/>
    <xf numFmtId="178" fontId="61" fillId="33" borderId="0" xfId="49" applyFont="1" applyFill="1" applyAlignment="1">
      <alignment horizontal="right" vertical="center"/>
    </xf>
    <xf numFmtId="178" fontId="99" fillId="0" borderId="0" xfId="54" applyFont="1" applyAlignment="1">
      <alignment horizontal="right" vertical="center" wrapText="1"/>
    </xf>
    <xf numFmtId="49" fontId="53" fillId="33" borderId="0" xfId="41" applyNumberFormat="1" applyFont="1" applyFill="1" applyAlignment="1">
      <alignment horizontal="center" vertical="center"/>
    </xf>
    <xf numFmtId="49" fontId="53" fillId="33" borderId="0" xfId="41" applyNumberFormat="1" applyFont="1" applyFill="1" applyAlignment="1">
      <alignment horizontal="right" vertical="center"/>
    </xf>
    <xf numFmtId="178" fontId="0" fillId="33" borderId="162" xfId="0" applyFont="1" applyFill="1" applyBorder="1" applyAlignment="1">
      <alignment vertical="top"/>
    </xf>
    <xf numFmtId="178" fontId="0" fillId="33" borderId="10" xfId="0" applyFont="1" applyFill="1" applyBorder="1" applyAlignment="1">
      <alignment vertical="top"/>
    </xf>
    <xf numFmtId="178" fontId="0" fillId="33" borderId="138" xfId="0" applyFont="1" applyFill="1" applyBorder="1" applyAlignment="1">
      <alignment vertical="top"/>
    </xf>
    <xf numFmtId="178" fontId="0" fillId="33" borderId="0" xfId="0" applyFont="1" applyFill="1" applyBorder="1" applyAlignment="1">
      <alignment vertical="top"/>
    </xf>
    <xf numFmtId="178" fontId="97" fillId="33" borderId="168" xfId="54" applyFont="1" applyFill="1" applyBorder="1" applyAlignment="1">
      <alignment horizontal="justify" vertical="top" wrapText="1"/>
    </xf>
    <xf numFmtId="178" fontId="97" fillId="33" borderId="136" xfId="54" applyFont="1" applyFill="1" applyBorder="1" applyAlignment="1">
      <alignment horizontal="justify" vertical="top" wrapText="1"/>
    </xf>
    <xf numFmtId="178" fontId="97" fillId="28" borderId="137" xfId="54" applyFont="1" applyFill="1" applyBorder="1" applyAlignment="1">
      <alignment horizontal="right" vertical="top" wrapText="1"/>
    </xf>
    <xf numFmtId="178" fontId="99" fillId="33" borderId="226" xfId="54" applyFont="1" applyFill="1" applyBorder="1" applyAlignment="1">
      <alignment horizontal="justify" vertical="center" wrapText="1"/>
    </xf>
    <xf numFmtId="178" fontId="99" fillId="33" borderId="0" xfId="54" applyFont="1" applyFill="1" applyAlignment="1">
      <alignment vertical="center" wrapText="1"/>
    </xf>
    <xf numFmtId="178" fontId="97" fillId="33" borderId="136" xfId="54" applyFont="1" applyFill="1" applyBorder="1" applyAlignment="1">
      <alignment horizontal="left" vertical="top" wrapText="1"/>
    </xf>
    <xf numFmtId="178" fontId="97" fillId="33" borderId="136" xfId="54" applyFont="1" applyFill="1" applyBorder="1" applyAlignment="1">
      <alignment horizontal="right" vertical="top" wrapText="1"/>
    </xf>
    <xf numFmtId="178" fontId="12" fillId="33" borderId="0" xfId="54" applyFill="1" applyAlignment="1">
      <alignment vertical="center"/>
    </xf>
    <xf numFmtId="178" fontId="100" fillId="0" borderId="226" xfId="54" applyFont="1" applyFill="1" applyBorder="1" applyAlignment="1">
      <alignment vertical="top" wrapText="1"/>
    </xf>
    <xf numFmtId="178" fontId="34" fillId="33" borderId="12" xfId="0" applyFont="1" applyFill="1" applyBorder="1" applyAlignment="1">
      <alignment vertical="center"/>
    </xf>
    <xf numFmtId="178" fontId="34" fillId="33" borderId="13" xfId="0" applyFont="1" applyFill="1" applyBorder="1" applyAlignment="1">
      <alignment vertical="center"/>
    </xf>
    <xf numFmtId="178" fontId="34" fillId="33" borderId="13" xfId="0" applyFont="1" applyFill="1" applyBorder="1"/>
    <xf numFmtId="178" fontId="34" fillId="33" borderId="14" xfId="0" applyFont="1" applyFill="1" applyBorder="1"/>
    <xf numFmtId="49" fontId="51" fillId="0" borderId="0" xfId="155" applyNumberFormat="1" applyFont="1">
      <alignment vertical="center"/>
    </xf>
    <xf numFmtId="49" fontId="19" fillId="0" borderId="0" xfId="155" applyNumberFormat="1" applyFont="1">
      <alignment vertical="center"/>
    </xf>
    <xf numFmtId="49" fontId="139" fillId="0" borderId="0" xfId="155" applyNumberFormat="1" applyFont="1">
      <alignment vertical="center"/>
    </xf>
    <xf numFmtId="49" fontId="19" fillId="0" borderId="0" xfId="155" applyNumberFormat="1" applyFont="1" applyAlignment="1">
      <alignment horizontal="center" vertical="center" shrinkToFit="1"/>
    </xf>
    <xf numFmtId="49" fontId="19" fillId="0" borderId="0" xfId="155" applyNumberFormat="1" applyFont="1" applyAlignment="1">
      <alignment vertical="center" shrinkToFit="1"/>
    </xf>
    <xf numFmtId="49" fontId="53" fillId="0" borderId="0" xfId="155" applyNumberFormat="1" applyFont="1">
      <alignment vertical="center"/>
    </xf>
    <xf numFmtId="49" fontId="34" fillId="0" borderId="0" xfId="155" applyNumberFormat="1" applyFont="1">
      <alignment vertical="center"/>
    </xf>
    <xf numFmtId="49" fontId="140" fillId="0" borderId="0" xfId="155" applyNumberFormat="1" applyFont="1">
      <alignment vertical="center"/>
    </xf>
    <xf numFmtId="49" fontId="39" fillId="0" borderId="0" xfId="155" applyNumberFormat="1" applyFont="1">
      <alignment vertical="center"/>
    </xf>
    <xf numFmtId="49" fontId="34" fillId="0" borderId="67" xfId="155" applyNumberFormat="1" applyFont="1" applyBorder="1">
      <alignment vertical="center"/>
    </xf>
    <xf numFmtId="49" fontId="34" fillId="0" borderId="67" xfId="155" applyNumberFormat="1" applyFont="1" applyBorder="1" applyAlignment="1">
      <alignment vertical="center" shrinkToFit="1"/>
    </xf>
    <xf numFmtId="49" fontId="34" fillId="0" borderId="69" xfId="155" applyNumberFormat="1" applyFont="1" applyBorder="1" applyAlignment="1">
      <alignment vertical="center" shrinkToFit="1"/>
    </xf>
    <xf numFmtId="49" fontId="34" fillId="0" borderId="243" xfId="155" applyNumberFormat="1" applyFont="1" applyBorder="1">
      <alignment vertical="center"/>
    </xf>
    <xf numFmtId="49" fontId="34" fillId="0" borderId="244" xfId="155" applyNumberFormat="1" applyFont="1" applyBorder="1" applyAlignment="1">
      <alignment horizontal="center" vertical="center" shrinkToFit="1"/>
    </xf>
    <xf numFmtId="49" fontId="34" fillId="0" borderId="244" xfId="155" applyNumberFormat="1" applyFont="1" applyBorder="1">
      <alignment vertical="center"/>
    </xf>
    <xf numFmtId="49" fontId="34" fillId="0" borderId="245" xfId="155" applyNumberFormat="1" applyFont="1" applyBorder="1">
      <alignment vertical="center"/>
    </xf>
    <xf numFmtId="49" fontId="34" fillId="0" borderId="242" xfId="155" applyNumberFormat="1" applyFont="1" applyBorder="1" applyAlignment="1">
      <alignment horizontal="center" vertical="center" shrinkToFit="1"/>
    </xf>
    <xf numFmtId="49" fontId="34" fillId="0" borderId="0" xfId="155" applyNumberFormat="1" applyFont="1" applyAlignment="1">
      <alignment horizontal="left" vertical="center"/>
    </xf>
    <xf numFmtId="49" fontId="34" fillId="0" borderId="0" xfId="155" applyNumberFormat="1" applyFont="1" applyAlignment="1">
      <alignment horizontal="center" vertical="center" shrinkToFit="1"/>
    </xf>
    <xf numFmtId="49" fontId="141" fillId="28" borderId="264" xfId="155" applyNumberFormat="1" applyFont="1" applyFill="1" applyBorder="1" applyAlignment="1">
      <alignment horizontal="center" vertical="center" shrinkToFit="1"/>
    </xf>
    <xf numFmtId="49" fontId="34" fillId="25" borderId="242" xfId="155" applyNumberFormat="1" applyFont="1" applyFill="1" applyBorder="1">
      <alignment vertical="center"/>
    </xf>
    <xf numFmtId="49" fontId="34" fillId="25" borderId="241" xfId="155" applyNumberFormat="1" applyFont="1" applyFill="1" applyBorder="1">
      <alignment vertical="center"/>
    </xf>
    <xf numFmtId="49" fontId="34" fillId="0" borderId="244" xfId="155" applyNumberFormat="1" applyFont="1" applyBorder="1" applyAlignment="1">
      <alignment vertical="center" shrinkToFit="1"/>
    </xf>
    <xf numFmtId="49" fontId="34" fillId="0" borderId="245" xfId="155" applyNumberFormat="1" applyFont="1" applyBorder="1" applyAlignment="1">
      <alignment vertical="center" shrinkToFit="1"/>
    </xf>
    <xf numFmtId="49" fontId="34" fillId="0" borderId="87" xfId="155" applyNumberFormat="1" applyFont="1" applyBorder="1" applyAlignment="1">
      <alignment vertical="center" shrinkToFit="1"/>
    </xf>
    <xf numFmtId="49" fontId="34" fillId="0" borderId="265" xfId="155" applyNumberFormat="1" applyFont="1" applyBorder="1" applyAlignment="1">
      <alignment vertical="center" shrinkToFit="1"/>
    </xf>
    <xf numFmtId="49" fontId="34" fillId="0" borderId="275" xfId="155" applyNumberFormat="1" applyFont="1" applyBorder="1" applyAlignment="1">
      <alignment horizontal="center" vertical="center" shrinkToFit="1"/>
    </xf>
    <xf numFmtId="49" fontId="34" fillId="0" borderId="276" xfId="155" applyNumberFormat="1" applyFont="1" applyBorder="1" applyAlignment="1">
      <alignment horizontal="center" vertical="center" shrinkToFit="1"/>
    </xf>
    <xf numFmtId="49" fontId="34" fillId="0" borderId="23" xfId="155" applyNumberFormat="1" applyFont="1" applyBorder="1">
      <alignment vertical="center"/>
    </xf>
    <xf numFmtId="0" fontId="19" fillId="25" borderId="245" xfId="156" applyFont="1" applyFill="1" applyBorder="1">
      <alignment vertical="center"/>
    </xf>
    <xf numFmtId="49" fontId="143" fillId="25" borderId="15" xfId="155" applyNumberFormat="1" applyFont="1" applyFill="1" applyBorder="1" applyAlignment="1">
      <alignment horizontal="center" vertical="center" wrapText="1" shrinkToFit="1"/>
    </xf>
    <xf numFmtId="49" fontId="34" fillId="0" borderId="265" xfId="155" applyNumberFormat="1" applyFont="1" applyBorder="1" applyAlignment="1">
      <alignment horizontal="center" vertical="center"/>
    </xf>
    <xf numFmtId="0" fontId="34" fillId="25" borderId="22" xfId="155" applyFont="1" applyFill="1" applyBorder="1" applyAlignment="1">
      <alignment horizontal="center" vertical="center"/>
    </xf>
    <xf numFmtId="49" fontId="34" fillId="0" borderId="68" xfId="155" applyNumberFormat="1" applyFont="1" applyBorder="1">
      <alignment vertical="center"/>
    </xf>
    <xf numFmtId="0" fontId="19" fillId="0" borderId="0" xfId="156" applyFont="1">
      <alignment vertical="center"/>
    </xf>
    <xf numFmtId="49" fontId="34" fillId="0" borderId="0" xfId="155" applyNumberFormat="1" applyFont="1" applyAlignment="1">
      <alignment horizontal="left" vertical="top"/>
    </xf>
    <xf numFmtId="0" fontId="149" fillId="0" borderId="0" xfId="157" applyFont="1" applyAlignment="1">
      <alignment horizontal="left" vertical="center"/>
    </xf>
    <xf numFmtId="0" fontId="51" fillId="0" borderId="0" xfId="157" applyFont="1" applyAlignment="1">
      <alignment horizontal="center" vertical="center"/>
    </xf>
    <xf numFmtId="0" fontId="19" fillId="0" borderId="0" xfId="157" applyAlignment="1">
      <alignment horizontal="center" vertical="center"/>
    </xf>
    <xf numFmtId="0" fontId="51" fillId="0" borderId="0" xfId="157" applyFont="1" applyAlignment="1">
      <alignment vertical="center"/>
    </xf>
    <xf numFmtId="0" fontId="51" fillId="0" borderId="0" xfId="157" applyFont="1" applyAlignment="1">
      <alignment vertical="center" wrapText="1"/>
    </xf>
    <xf numFmtId="0" fontId="51" fillId="0" borderId="206" xfId="157" applyFont="1" applyBorder="1" applyAlignment="1">
      <alignment horizontal="center" vertical="center"/>
    </xf>
    <xf numFmtId="0" fontId="51" fillId="0" borderId="47" xfId="157" applyFont="1" applyBorder="1" applyAlignment="1">
      <alignment horizontal="center" vertical="center"/>
    </xf>
    <xf numFmtId="0" fontId="51" fillId="0" borderId="243" xfId="157" applyFont="1" applyBorder="1" applyAlignment="1">
      <alignment horizontal="left" vertical="center"/>
    </xf>
    <xf numFmtId="49" fontId="51" fillId="0" borderId="244" xfId="157" applyNumberFormat="1" applyFont="1" applyBorder="1" applyAlignment="1" applyProtection="1">
      <alignment horizontal="center" vertical="center"/>
      <protection locked="0"/>
    </xf>
    <xf numFmtId="0" fontId="51" fillId="0" borderId="244" xfId="157" applyFont="1" applyBorder="1" applyAlignment="1">
      <alignment horizontal="center" vertical="center"/>
    </xf>
    <xf numFmtId="0" fontId="51" fillId="0" borderId="244" xfId="157" applyFont="1" applyBorder="1" applyAlignment="1">
      <alignment horizontal="left" vertical="center"/>
    </xf>
    <xf numFmtId="0" fontId="51" fillId="0" borderId="245" xfId="157" applyFont="1" applyBorder="1" applyAlignment="1">
      <alignment horizontal="left" vertical="center"/>
    </xf>
    <xf numFmtId="0" fontId="51" fillId="0" borderId="242" xfId="157" applyFont="1" applyBorder="1" applyAlignment="1" applyProtection="1">
      <alignment horizontal="center" vertical="center"/>
      <protection locked="0"/>
    </xf>
    <xf numFmtId="49" fontId="51" fillId="0" borderId="0" xfId="155" applyNumberFormat="1" applyFont="1" applyAlignment="1">
      <alignment horizontal="left" vertical="center"/>
    </xf>
    <xf numFmtId="0" fontId="19" fillId="0" borderId="94" xfId="157" applyBorder="1" applyAlignment="1" applyProtection="1">
      <alignment horizontal="center" vertical="center"/>
      <protection locked="0"/>
    </xf>
    <xf numFmtId="49" fontId="51" fillId="0" borderId="0" xfId="155" applyNumberFormat="1" applyFont="1" applyAlignment="1">
      <alignment horizontal="center" vertical="center" shrinkToFit="1"/>
    </xf>
    <xf numFmtId="0" fontId="51" fillId="28" borderId="24" xfId="157" applyFont="1" applyFill="1" applyBorder="1" applyAlignment="1">
      <alignment horizontal="center" vertical="center"/>
    </xf>
    <xf numFmtId="0" fontId="51" fillId="0" borderId="22" xfId="157" applyFont="1" applyBorder="1" applyAlignment="1">
      <alignment horizontal="center" vertical="center"/>
    </xf>
    <xf numFmtId="0" fontId="51" fillId="0" borderId="242" xfId="157" applyFont="1" applyBorder="1" applyAlignment="1">
      <alignment horizontal="center" vertical="center"/>
    </xf>
    <xf numFmtId="0" fontId="51" fillId="0" borderId="244" xfId="157" applyFont="1" applyBorder="1" applyAlignment="1">
      <alignment horizontal="left"/>
    </xf>
    <xf numFmtId="0" fontId="51" fillId="0" borderId="245" xfId="157" applyFont="1" applyBorder="1" applyAlignment="1">
      <alignment horizontal="left"/>
    </xf>
    <xf numFmtId="0" fontId="51" fillId="0" borderId="83" xfId="157" applyFont="1" applyBorder="1" applyAlignment="1">
      <alignment horizontal="center" vertical="center"/>
    </xf>
    <xf numFmtId="0" fontId="51" fillId="0" borderId="0" xfId="157" applyFont="1"/>
    <xf numFmtId="0" fontId="51" fillId="0" borderId="275" xfId="157" applyFont="1" applyBorder="1" applyAlignment="1">
      <alignment horizontal="left"/>
    </xf>
    <xf numFmtId="0" fontId="51" fillId="0" borderId="241" xfId="157" applyFont="1" applyBorder="1"/>
    <xf numFmtId="0" fontId="51" fillId="0" borderId="46" xfId="157" applyFont="1" applyBorder="1" applyAlignment="1" applyProtection="1">
      <alignment horizontal="center" vertical="center"/>
      <protection locked="0"/>
    </xf>
    <xf numFmtId="0" fontId="51" fillId="0" borderId="262" xfId="157" applyFont="1" applyBorder="1" applyAlignment="1" applyProtection="1">
      <alignment horizontal="center" vertical="center"/>
      <protection locked="0"/>
    </xf>
    <xf numFmtId="0" fontId="51" fillId="0" borderId="275" xfId="157" applyFont="1" applyBorder="1" applyAlignment="1" applyProtection="1">
      <alignment horizontal="center" vertical="center"/>
      <protection locked="0"/>
    </xf>
    <xf numFmtId="0" fontId="51" fillId="0" borderId="276" xfId="157" applyFont="1" applyBorder="1" applyAlignment="1" applyProtection="1">
      <alignment horizontal="center" vertical="center"/>
      <protection locked="0"/>
    </xf>
    <xf numFmtId="0" fontId="51" fillId="0" borderId="244" xfId="157" applyFont="1" applyBorder="1" applyAlignment="1" applyProtection="1">
      <alignment horizontal="left" vertical="center"/>
      <protection locked="0"/>
    </xf>
    <xf numFmtId="0" fontId="51" fillId="0" borderId="0" xfId="157" applyFont="1" applyAlignment="1">
      <alignment horizontal="left" vertical="center"/>
    </xf>
    <xf numFmtId="0" fontId="51" fillId="0" borderId="275" xfId="157" applyFont="1" applyBorder="1" applyAlignment="1">
      <alignment horizontal="center" vertical="center"/>
    </xf>
    <xf numFmtId="0" fontId="51" fillId="0" borderId="275" xfId="157" applyFont="1" applyBorder="1" applyAlignment="1">
      <alignment horizontal="center" vertical="center" wrapText="1"/>
    </xf>
    <xf numFmtId="0" fontId="51" fillId="0" borderId="276" xfId="157" applyFont="1" applyBorder="1" applyAlignment="1">
      <alignment horizontal="center" vertical="center"/>
    </xf>
    <xf numFmtId="0" fontId="51" fillId="0" borderId="15" xfId="157" applyFont="1" applyBorder="1" applyAlignment="1">
      <alignment horizontal="center" vertical="center"/>
    </xf>
    <xf numFmtId="0" fontId="51" fillId="0" borderId="15" xfId="157" applyFont="1" applyBorder="1" applyAlignment="1" applyProtection="1">
      <alignment horizontal="center" vertical="center"/>
      <protection locked="0"/>
    </xf>
    <xf numFmtId="49" fontId="51" fillId="0" borderId="22" xfId="155" applyNumberFormat="1" applyFont="1" applyBorder="1" applyAlignment="1">
      <alignment horizontal="center" vertical="center"/>
    </xf>
    <xf numFmtId="0" fontId="19" fillId="0" borderId="22" xfId="157" applyBorder="1" applyAlignment="1" applyProtection="1">
      <alignment horizontal="center" vertical="center"/>
      <protection locked="0"/>
    </xf>
    <xf numFmtId="0" fontId="19" fillId="0" borderId="23" xfId="157" applyBorder="1" applyAlignment="1">
      <alignment horizontal="center" vertical="center"/>
    </xf>
    <xf numFmtId="0" fontId="19" fillId="0" borderId="23" xfId="157" applyBorder="1" applyAlignment="1" applyProtection="1">
      <alignment horizontal="center" vertical="center"/>
      <protection locked="0"/>
    </xf>
    <xf numFmtId="49" fontId="51" fillId="0" borderId="23" xfId="155" applyNumberFormat="1" applyFont="1" applyBorder="1" applyAlignment="1">
      <alignment horizontal="center" vertical="center"/>
    </xf>
    <xf numFmtId="49" fontId="51" fillId="0" borderId="15" xfId="155" applyNumberFormat="1" applyFont="1" applyBorder="1" applyAlignment="1">
      <alignment horizontal="center" vertical="center"/>
    </xf>
    <xf numFmtId="49" fontId="51" fillId="0" borderId="206" xfId="155" applyNumberFormat="1" applyFont="1" applyBorder="1" applyAlignment="1">
      <alignment horizontal="center" vertical="center" shrinkToFit="1"/>
    </xf>
    <xf numFmtId="0" fontId="19" fillId="0" borderId="243" xfId="157" applyBorder="1" applyAlignment="1" applyProtection="1">
      <alignment horizontal="center" vertical="center"/>
      <protection locked="0"/>
    </xf>
    <xf numFmtId="0" fontId="19" fillId="0" borderId="244" xfId="157" applyBorder="1" applyAlignment="1">
      <alignment horizontal="center" vertical="center"/>
    </xf>
    <xf numFmtId="0" fontId="51" fillId="0" borderId="281" xfId="155" applyFont="1" applyBorder="1" applyProtection="1">
      <alignment vertical="center"/>
      <protection locked="0"/>
    </xf>
    <xf numFmtId="0" fontId="19" fillId="0" borderId="241" xfId="157" applyBorder="1" applyAlignment="1">
      <alignment horizontal="center" vertical="center"/>
    </xf>
    <xf numFmtId="0" fontId="51" fillId="0" borderId="0" xfId="155" applyFont="1">
      <alignment vertical="center"/>
    </xf>
    <xf numFmtId="49" fontId="51" fillId="0" borderId="241" xfId="155" applyNumberFormat="1" applyFont="1" applyBorder="1" applyAlignment="1">
      <alignment horizontal="left" vertical="center"/>
    </xf>
    <xf numFmtId="0" fontId="51" fillId="0" borderId="283" xfId="155" applyFont="1" applyBorder="1" applyProtection="1">
      <alignment vertical="center"/>
      <protection locked="0"/>
    </xf>
    <xf numFmtId="0" fontId="51" fillId="0" borderId="243" xfId="157" applyFont="1" applyBorder="1" applyAlignment="1">
      <alignment horizontal="center" vertical="center"/>
    </xf>
    <xf numFmtId="0" fontId="51" fillId="0" borderId="275" xfId="157" applyFont="1" applyBorder="1" applyAlignment="1">
      <alignment horizontal="left" vertical="center"/>
    </xf>
    <xf numFmtId="0" fontId="19" fillId="0" borderId="94" xfId="157" applyBorder="1" applyAlignment="1">
      <alignment horizontal="center" vertical="center"/>
    </xf>
    <xf numFmtId="0" fontId="51" fillId="0" borderId="82" xfId="157" applyFont="1" applyBorder="1" applyAlignment="1">
      <alignment horizontal="center" vertical="center"/>
    </xf>
    <xf numFmtId="0" fontId="51" fillId="0" borderId="81" xfId="157" applyFont="1" applyBorder="1" applyAlignment="1">
      <alignment horizontal="center" vertical="center"/>
    </xf>
    <xf numFmtId="0" fontId="51" fillId="0" borderId="24" xfId="157" applyFont="1" applyBorder="1" applyAlignment="1">
      <alignment horizontal="center" vertical="center"/>
    </xf>
    <xf numFmtId="0" fontId="149" fillId="28" borderId="15" xfId="157" applyFont="1" applyFill="1" applyBorder="1" applyAlignment="1">
      <alignment horizontal="center" vertical="center"/>
    </xf>
    <xf numFmtId="0" fontId="51" fillId="0" borderId="245" xfId="157" applyFont="1" applyBorder="1" applyAlignment="1">
      <alignment horizontal="center" vertical="center"/>
    </xf>
    <xf numFmtId="0" fontId="51" fillId="0" borderId="241" xfId="157" applyFont="1" applyBorder="1" applyAlignment="1">
      <alignment horizontal="center" vertical="center"/>
    </xf>
    <xf numFmtId="0" fontId="51" fillId="0" borderId="23" xfId="157" applyFont="1" applyBorder="1" applyAlignment="1">
      <alignment horizontal="center" vertical="center"/>
    </xf>
    <xf numFmtId="49" fontId="48" fillId="0" borderId="22" xfId="155" applyNumberFormat="1" applyBorder="1" applyAlignment="1">
      <alignment horizontal="center" vertical="center"/>
    </xf>
    <xf numFmtId="49" fontId="48" fillId="0" borderId="23" xfId="155" applyNumberFormat="1" applyBorder="1" applyAlignment="1">
      <alignment horizontal="center" vertical="center"/>
    </xf>
    <xf numFmtId="49" fontId="48" fillId="0" borderId="15" xfId="155" applyNumberFormat="1" applyBorder="1" applyAlignment="1">
      <alignment horizontal="center" vertical="center"/>
    </xf>
    <xf numFmtId="49" fontId="48" fillId="0" borderId="206" xfId="155" applyNumberFormat="1" applyBorder="1" applyAlignment="1">
      <alignment horizontal="center" vertical="center" shrinkToFit="1"/>
    </xf>
    <xf numFmtId="0" fontId="19" fillId="0" borderId="0" xfId="157" applyAlignment="1">
      <alignment horizontal="left" vertical="center"/>
    </xf>
    <xf numFmtId="0" fontId="51" fillId="0" borderId="108" xfId="157" applyFont="1" applyBorder="1" applyAlignment="1">
      <alignment horizontal="center" vertical="center"/>
    </xf>
    <xf numFmtId="0" fontId="149" fillId="28" borderId="24" xfId="157" applyFont="1" applyFill="1" applyBorder="1" applyAlignment="1">
      <alignment horizontal="center" vertical="center"/>
    </xf>
    <xf numFmtId="0" fontId="51" fillId="0" borderId="15" xfId="157" applyFont="1" applyBorder="1" applyAlignment="1">
      <alignment horizontal="center" vertical="center" wrapText="1"/>
    </xf>
    <xf numFmtId="0" fontId="51" fillId="28" borderId="0" xfId="157" applyFont="1" applyFill="1" applyAlignment="1">
      <alignment horizontal="center" vertical="center"/>
    </xf>
    <xf numFmtId="0" fontId="19" fillId="28" borderId="0" xfId="157" applyFill="1" applyAlignment="1">
      <alignment horizontal="left" vertical="center"/>
    </xf>
    <xf numFmtId="0" fontId="51" fillId="28" borderId="0" xfId="157" applyFont="1" applyFill="1" applyAlignment="1">
      <alignment horizontal="center" vertical="center" wrapText="1"/>
    </xf>
    <xf numFmtId="0" fontId="51" fillId="28" borderId="0" xfId="157" applyFont="1" applyFill="1" applyAlignment="1" applyProtection="1">
      <alignment horizontal="left" vertical="center" wrapText="1"/>
      <protection locked="0"/>
    </xf>
    <xf numFmtId="0" fontId="51" fillId="28" borderId="0" xfId="157" applyFont="1" applyFill="1" applyProtection="1">
      <protection locked="0"/>
    </xf>
    <xf numFmtId="0" fontId="51" fillId="0" borderId="244" xfId="157" applyFont="1" applyBorder="1" applyAlignment="1" applyProtection="1">
      <alignment horizontal="center" vertical="center"/>
      <protection locked="0"/>
    </xf>
    <xf numFmtId="0" fontId="51" fillId="0" borderId="245" xfId="157" applyFont="1" applyBorder="1" applyAlignment="1" applyProtection="1">
      <alignment horizontal="center" vertical="center"/>
      <protection locked="0"/>
    </xf>
    <xf numFmtId="0" fontId="51" fillId="0" borderId="22" xfId="157" applyFont="1" applyBorder="1" applyAlignment="1" applyProtection="1">
      <alignment horizontal="center" vertical="center"/>
      <protection locked="0"/>
    </xf>
    <xf numFmtId="0" fontId="50" fillId="0" borderId="24" xfId="158" applyFont="1" applyBorder="1" applyAlignment="1">
      <alignment horizontal="left" vertical="center"/>
    </xf>
    <xf numFmtId="0" fontId="151" fillId="0" borderId="0" xfId="156" applyFont="1">
      <alignment vertical="center"/>
    </xf>
    <xf numFmtId="0" fontId="51" fillId="0" borderId="0" xfId="156" applyFont="1">
      <alignment vertical="center"/>
    </xf>
    <xf numFmtId="0" fontId="51" fillId="0" borderId="241" xfId="156" applyFont="1" applyBorder="1">
      <alignment vertical="center"/>
    </xf>
    <xf numFmtId="0" fontId="19" fillId="0" borderId="0" xfId="158" applyAlignment="1">
      <alignment horizontal="center" vertical="center"/>
    </xf>
    <xf numFmtId="0" fontId="151" fillId="0" borderId="275" xfId="156" applyFont="1" applyBorder="1">
      <alignment vertical="center"/>
    </xf>
    <xf numFmtId="0" fontId="51" fillId="0" borderId="275" xfId="156" applyFont="1" applyBorder="1">
      <alignment vertical="center"/>
    </xf>
    <xf numFmtId="0" fontId="51" fillId="0" borderId="276" xfId="156" applyFont="1" applyBorder="1">
      <alignment vertical="center"/>
    </xf>
    <xf numFmtId="0" fontId="51" fillId="0" borderId="15" xfId="158" applyFont="1" applyBorder="1" applyAlignment="1">
      <alignment horizontal="center" vertical="center"/>
    </xf>
    <xf numFmtId="0" fontId="51" fillId="0" borderId="23" xfId="158" applyFont="1" applyBorder="1" applyAlignment="1">
      <alignment vertical="center"/>
    </xf>
    <xf numFmtId="0" fontId="51" fillId="0" borderId="23" xfId="158" applyFont="1" applyBorder="1" applyAlignment="1">
      <alignment horizontal="left" vertical="center"/>
    </xf>
    <xf numFmtId="0" fontId="51" fillId="0" borderId="24" xfId="158" applyFont="1" applyBorder="1" applyAlignment="1">
      <alignment horizontal="left" vertical="center"/>
    </xf>
    <xf numFmtId="0" fontId="50" fillId="0" borderId="22" xfId="159" applyFont="1" applyBorder="1" applyAlignment="1">
      <alignment horizontal="center" vertical="center"/>
    </xf>
    <xf numFmtId="0" fontId="51" fillId="0" borderId="24" xfId="157" applyFont="1" applyBorder="1" applyAlignment="1" applyProtection="1">
      <alignment horizontal="center" vertical="center"/>
      <protection locked="0"/>
    </xf>
    <xf numFmtId="0" fontId="50" fillId="0" borderId="23" xfId="159" applyFont="1" applyBorder="1" applyAlignment="1">
      <alignment horizontal="center" vertical="center"/>
    </xf>
    <xf numFmtId="0" fontId="51" fillId="0" borderId="264" xfId="157" applyFont="1" applyBorder="1" applyAlignment="1">
      <alignment horizontal="center" vertical="center"/>
    </xf>
    <xf numFmtId="49" fontId="51" fillId="0" borderId="15" xfId="155" applyNumberFormat="1" applyFont="1" applyBorder="1" applyAlignment="1">
      <alignment horizontal="center" vertical="center" shrinkToFit="1"/>
    </xf>
    <xf numFmtId="0" fontId="51" fillId="0" borderId="275" xfId="157" applyFont="1" applyBorder="1"/>
    <xf numFmtId="0" fontId="51" fillId="0" borderId="276" xfId="157" applyFont="1" applyBorder="1"/>
    <xf numFmtId="0" fontId="141" fillId="0" borderId="0" xfId="156" applyFont="1" applyAlignment="1">
      <alignment horizontal="left" vertical="center"/>
    </xf>
    <xf numFmtId="0" fontId="34" fillId="0" borderId="0" xfId="156" applyFont="1" applyAlignment="1">
      <alignment horizontal="left" vertical="center"/>
    </xf>
    <xf numFmtId="0" fontId="51" fillId="0" borderId="15" xfId="158" applyFont="1" applyBorder="1" applyAlignment="1">
      <alignment horizontal="center" vertical="center" shrinkToFit="1"/>
    </xf>
    <xf numFmtId="0" fontId="19" fillId="0" borderId="24" xfId="157" applyBorder="1" applyAlignment="1">
      <alignment horizontal="center" vertical="center"/>
    </xf>
    <xf numFmtId="0" fontId="88" fillId="0" borderId="23" xfId="158" applyFont="1" applyBorder="1" applyAlignment="1">
      <alignment horizontal="left" vertical="center" shrinkToFit="1"/>
    </xf>
    <xf numFmtId="0" fontId="88" fillId="0" borderId="24" xfId="158" applyFont="1" applyBorder="1" applyAlignment="1">
      <alignment horizontal="left" vertical="center" shrinkToFit="1"/>
    </xf>
    <xf numFmtId="0" fontId="139" fillId="0" borderId="0" xfId="156" applyFont="1" applyAlignment="1">
      <alignment horizontal="left" vertical="center"/>
    </xf>
    <xf numFmtId="0" fontId="128" fillId="0" borderId="0" xfId="157" applyFont="1" applyAlignment="1">
      <alignment horizontal="center" vertical="center"/>
    </xf>
    <xf numFmtId="0" fontId="19" fillId="0" borderId="0" xfId="156" applyFont="1" applyAlignment="1">
      <alignment horizontal="left" vertical="center"/>
    </xf>
    <xf numFmtId="0" fontId="139" fillId="28" borderId="0" xfId="156" applyFont="1" applyFill="1" applyAlignment="1">
      <alignment horizontal="left" vertical="center"/>
    </xf>
    <xf numFmtId="0" fontId="51" fillId="0" borderId="0" xfId="158" applyFont="1" applyAlignment="1">
      <alignment horizontal="left" vertical="center"/>
    </xf>
    <xf numFmtId="0" fontId="51" fillId="0" borderId="0" xfId="158" applyFont="1" applyAlignment="1">
      <alignment horizontal="center" vertical="center"/>
    </xf>
    <xf numFmtId="0" fontId="51" fillId="0" borderId="0" xfId="158" applyFont="1" applyAlignment="1">
      <alignment horizontal="center" vertical="center" shrinkToFit="1"/>
    </xf>
    <xf numFmtId="0" fontId="51" fillId="0" borderId="0" xfId="158" applyFont="1" applyAlignment="1">
      <alignment horizontal="left" vertical="center" shrinkToFit="1"/>
    </xf>
    <xf numFmtId="0" fontId="88" fillId="0" borderId="0" xfId="158" applyFont="1" applyAlignment="1">
      <alignment horizontal="left" vertical="center" shrinkToFit="1"/>
    </xf>
    <xf numFmtId="0" fontId="51" fillId="0" borderId="22" xfId="159" applyFont="1" applyBorder="1" applyAlignment="1">
      <alignment horizontal="center" vertical="center"/>
    </xf>
    <xf numFmtId="0" fontId="51" fillId="0" borderId="23" xfId="159" applyFont="1" applyBorder="1" applyAlignment="1">
      <alignment horizontal="center" vertical="center"/>
    </xf>
    <xf numFmtId="0" fontId="51" fillId="0" borderId="24" xfId="159" applyFont="1" applyBorder="1" applyAlignment="1">
      <alignment horizontal="center" vertical="center"/>
    </xf>
    <xf numFmtId="0" fontId="149" fillId="28" borderId="0" xfId="157" applyFont="1" applyFill="1" applyAlignment="1">
      <alignment horizontal="left" vertical="center"/>
    </xf>
    <xf numFmtId="0" fontId="51" fillId="0" borderId="243" xfId="160" applyFont="1" applyBorder="1" applyAlignment="1">
      <alignment horizontal="left" vertical="center" shrinkToFit="1"/>
    </xf>
    <xf numFmtId="0" fontId="51" fillId="0" borderId="265" xfId="157" applyFont="1" applyBorder="1" applyAlignment="1" applyProtection="1">
      <alignment horizontal="center" vertical="center"/>
      <protection locked="0"/>
    </xf>
    <xf numFmtId="0" fontId="51" fillId="0" borderId="15" xfId="159" applyFont="1" applyBorder="1" applyAlignment="1">
      <alignment horizontal="center" vertical="center"/>
    </xf>
    <xf numFmtId="0" fontId="50" fillId="0" borderId="15" xfId="159" applyFont="1" applyBorder="1" applyAlignment="1">
      <alignment horizontal="center" vertical="center" wrapText="1"/>
    </xf>
    <xf numFmtId="0" fontId="34" fillId="0" borderId="0" xfId="157" applyFont="1" applyAlignment="1">
      <alignment horizontal="left" vertical="center"/>
    </xf>
    <xf numFmtId="0" fontId="51" fillId="0" borderId="0" xfId="157" applyFont="1" applyAlignment="1">
      <alignment horizontal="center" vertical="center" wrapText="1"/>
    </xf>
    <xf numFmtId="0" fontId="51" fillId="28" borderId="206" xfId="157" applyFont="1" applyFill="1" applyBorder="1" applyAlignment="1">
      <alignment horizontal="center" vertical="center"/>
    </xf>
    <xf numFmtId="0" fontId="51" fillId="28" borderId="47" xfId="157" applyFont="1" applyFill="1" applyBorder="1" applyAlignment="1">
      <alignment horizontal="center" vertical="center"/>
    </xf>
    <xf numFmtId="0" fontId="51" fillId="0" borderId="0" xfId="157" applyFont="1" applyAlignment="1">
      <alignment horizontal="center"/>
    </xf>
    <xf numFmtId="0" fontId="51" fillId="0" borderId="0" xfId="157" applyFont="1" applyAlignment="1">
      <alignment horizontal="left"/>
    </xf>
    <xf numFmtId="0" fontId="39" fillId="0" borderId="23" xfId="156" applyFont="1" applyBorder="1" applyAlignment="1">
      <alignment horizontal="left" vertical="center"/>
    </xf>
    <xf numFmtId="0" fontId="39" fillId="0" borderId="24" xfId="156" applyFont="1" applyBorder="1" applyAlignment="1">
      <alignment horizontal="left" vertical="center"/>
    </xf>
    <xf numFmtId="0" fontId="39" fillId="0" borderId="22" xfId="156" applyFont="1" applyBorder="1" applyAlignment="1">
      <alignment horizontal="center" vertical="center"/>
    </xf>
    <xf numFmtId="0" fontId="39" fillId="0" borderId="23" xfId="156" applyFont="1" applyBorder="1" applyAlignment="1">
      <alignment horizontal="center" vertical="center"/>
    </xf>
    <xf numFmtId="0" fontId="39" fillId="0" borderId="22" xfId="156" applyFont="1" applyBorder="1" applyAlignment="1">
      <alignment horizontal="right" vertical="center"/>
    </xf>
    <xf numFmtId="0" fontId="39" fillId="0" borderId="23" xfId="156" applyFont="1" applyBorder="1" applyAlignment="1">
      <alignment horizontal="right" vertical="center"/>
    </xf>
    <xf numFmtId="0" fontId="39" fillId="0" borderId="24" xfId="156" applyFont="1" applyBorder="1" applyAlignment="1">
      <alignment horizontal="right" vertical="center"/>
    </xf>
    <xf numFmtId="0" fontId="51" fillId="0" borderId="0" xfId="157" applyFont="1" applyAlignment="1">
      <alignment horizontal="center" vertical="center" textRotation="255" wrapText="1"/>
    </xf>
    <xf numFmtId="0" fontId="50" fillId="0" borderId="0" xfId="157" applyFont="1" applyAlignment="1">
      <alignment horizontal="center" vertical="center"/>
    </xf>
    <xf numFmtId="0" fontId="39" fillId="0" borderId="0" xfId="156" applyFont="1" applyAlignment="1">
      <alignment horizontal="left" vertical="center"/>
    </xf>
    <xf numFmtId="0" fontId="39" fillId="0" borderId="0" xfId="156" applyFont="1" applyAlignment="1">
      <alignment horizontal="right" vertical="center"/>
    </xf>
    <xf numFmtId="0" fontId="51" fillId="0" borderId="48" xfId="157" applyFont="1" applyBorder="1" applyAlignment="1">
      <alignment horizontal="center" vertical="center"/>
    </xf>
    <xf numFmtId="0" fontId="51" fillId="0" borderId="0" xfId="157" applyFont="1" applyAlignment="1" applyProtection="1">
      <alignment horizontal="center" vertical="center"/>
      <protection locked="0"/>
    </xf>
    <xf numFmtId="0" fontId="51" fillId="0" borderId="0" xfId="158" applyFont="1" applyAlignment="1">
      <alignment horizontal="center" vertical="center" textRotation="255"/>
    </xf>
    <xf numFmtId="0" fontId="51" fillId="0" borderId="0" xfId="158" applyFont="1" applyAlignment="1">
      <alignment horizontal="left" vertical="center" wrapText="1"/>
    </xf>
    <xf numFmtId="0" fontId="149" fillId="0" borderId="0" xfId="157" applyFont="1" applyAlignment="1">
      <alignment horizontal="center" vertical="center"/>
    </xf>
    <xf numFmtId="0" fontId="51" fillId="0" borderId="243" xfId="158" applyFont="1" applyBorder="1" applyAlignment="1">
      <alignment horizontal="left" vertical="center"/>
    </xf>
    <xf numFmtId="0" fontId="88" fillId="0" borderId="244" xfId="158" applyFont="1" applyBorder="1" applyAlignment="1">
      <alignment horizontal="left" vertical="center" shrinkToFit="1"/>
    </xf>
    <xf numFmtId="0" fontId="88" fillId="0" borderId="245" xfId="158" applyFont="1" applyBorder="1" applyAlignment="1">
      <alignment horizontal="left" vertical="center" shrinkToFit="1"/>
    </xf>
    <xf numFmtId="0" fontId="51" fillId="0" borderId="242" xfId="158" applyFont="1" applyBorder="1" applyAlignment="1">
      <alignment horizontal="left" vertical="center"/>
    </xf>
    <xf numFmtId="0" fontId="88" fillId="0" borderId="241" xfId="158" applyFont="1" applyBorder="1" applyAlignment="1">
      <alignment horizontal="left" vertical="center" shrinkToFit="1"/>
    </xf>
    <xf numFmtId="0" fontId="51" fillId="0" borderId="265" xfId="158" applyFont="1" applyBorder="1" applyAlignment="1">
      <alignment horizontal="left" vertical="center"/>
    </xf>
    <xf numFmtId="0" fontId="88" fillId="0" borderId="275" xfId="158" applyFont="1" applyBorder="1" applyAlignment="1">
      <alignment horizontal="left" vertical="center" shrinkToFit="1"/>
    </xf>
    <xf numFmtId="0" fontId="88" fillId="0" borderId="276" xfId="158" applyFont="1" applyBorder="1" applyAlignment="1">
      <alignment horizontal="left" vertical="center" shrinkToFit="1"/>
    </xf>
    <xf numFmtId="0" fontId="51" fillId="0" borderId="24" xfId="157" applyFont="1" applyBorder="1" applyProtection="1">
      <protection locked="0"/>
    </xf>
    <xf numFmtId="0" fontId="51" fillId="0" borderId="22" xfId="157" applyFont="1" applyBorder="1" applyProtection="1">
      <protection locked="0"/>
    </xf>
    <xf numFmtId="0" fontId="51" fillId="0" borderId="206" xfId="157" applyFont="1" applyBorder="1" applyAlignment="1">
      <alignment horizontal="center" vertical="center" wrapText="1"/>
    </xf>
    <xf numFmtId="0" fontId="34" fillId="0" borderId="15" xfId="157" applyFont="1" applyBorder="1" applyAlignment="1">
      <alignment horizontal="center" vertical="center"/>
    </xf>
    <xf numFmtId="0" fontId="33" fillId="0" borderId="15" xfId="159" applyFont="1" applyBorder="1" applyAlignment="1">
      <alignment horizontal="center" vertical="center" wrapText="1"/>
    </xf>
    <xf numFmtId="0" fontId="143" fillId="0" borderId="15" xfId="159" applyFont="1" applyBorder="1" applyAlignment="1">
      <alignment horizontal="center" vertical="center" wrapText="1"/>
    </xf>
    <xf numFmtId="0" fontId="56" fillId="0" borderId="244" xfId="157" applyFont="1" applyBorder="1" applyAlignment="1">
      <alignment horizontal="center" vertical="center" wrapText="1"/>
    </xf>
    <xf numFmtId="0" fontId="33" fillId="0" borderId="206" xfId="159" applyFont="1" applyBorder="1" applyAlignment="1">
      <alignment horizontal="center" vertical="center" wrapText="1"/>
    </xf>
    <xf numFmtId="0" fontId="51" fillId="0" borderId="265" xfId="157" applyFont="1" applyBorder="1" applyAlignment="1">
      <alignment horizontal="left" vertical="center"/>
    </xf>
    <xf numFmtId="0" fontId="51" fillId="0" borderId="243" xfId="157" applyFont="1" applyBorder="1" applyAlignment="1">
      <alignment horizontal="center"/>
    </xf>
    <xf numFmtId="0" fontId="51" fillId="0" borderId="245" xfId="157" applyFont="1" applyBorder="1"/>
    <xf numFmtId="49" fontId="51" fillId="0" borderId="242" xfId="157" applyNumberFormat="1" applyFont="1" applyBorder="1" applyAlignment="1" applyProtection="1">
      <alignment horizontal="center" vertical="center"/>
      <protection locked="0"/>
    </xf>
    <xf numFmtId="0" fontId="51" fillId="0" borderId="241" xfId="157" applyFont="1" applyBorder="1" applyAlignment="1">
      <alignment horizontal="left" vertical="center"/>
    </xf>
    <xf numFmtId="0" fontId="39" fillId="0" borderId="242" xfId="156" applyFont="1" applyBorder="1" applyAlignment="1">
      <alignment horizontal="left" vertical="center"/>
    </xf>
    <xf numFmtId="0" fontId="39" fillId="0" borderId="0" xfId="156" applyFont="1" applyAlignment="1">
      <alignment horizontal="center" vertical="center"/>
    </xf>
    <xf numFmtId="0" fontId="39" fillId="0" borderId="275" xfId="156" applyFont="1" applyBorder="1" applyAlignment="1">
      <alignment horizontal="center" vertical="center"/>
    </xf>
    <xf numFmtId="0" fontId="39" fillId="0" borderId="276" xfId="156" applyFont="1" applyBorder="1" applyAlignment="1">
      <alignment horizontal="left" vertical="center"/>
    </xf>
    <xf numFmtId="0" fontId="39" fillId="0" borderId="22" xfId="156" applyFont="1" applyBorder="1" applyAlignment="1">
      <alignment horizontal="left" vertical="center"/>
    </xf>
    <xf numFmtId="0" fontId="39" fillId="0" borderId="275" xfId="156" applyFont="1" applyBorder="1" applyAlignment="1">
      <alignment horizontal="right" vertical="center"/>
    </xf>
    <xf numFmtId="0" fontId="39" fillId="0" borderId="276" xfId="156" applyFont="1" applyBorder="1" applyAlignment="1">
      <alignment horizontal="right" vertical="center"/>
    </xf>
    <xf numFmtId="0" fontId="51" fillId="0" borderId="24" xfId="158" applyFont="1" applyBorder="1" applyAlignment="1">
      <alignment horizontal="center" vertical="center" shrinkToFit="1"/>
    </xf>
    <xf numFmtId="0" fontId="50" fillId="0" borderId="22" xfId="157" applyFont="1" applyBorder="1" applyAlignment="1">
      <alignment horizontal="center" vertical="center"/>
    </xf>
    <xf numFmtId="0" fontId="51" fillId="0" borderId="244" xfId="157" applyFont="1" applyBorder="1" applyProtection="1">
      <protection locked="0"/>
    </xf>
    <xf numFmtId="0" fontId="51" fillId="0" borderId="23" xfId="157" applyFont="1" applyBorder="1" applyProtection="1">
      <protection locked="0"/>
    </xf>
    <xf numFmtId="0" fontId="51" fillId="28" borderId="104" xfId="157" applyFont="1" applyFill="1" applyBorder="1" applyAlignment="1">
      <alignment horizontal="center" vertical="center"/>
    </xf>
    <xf numFmtId="0" fontId="51" fillId="0" borderId="104" xfId="157" applyFont="1" applyBorder="1" applyAlignment="1">
      <alignment horizontal="center" vertical="center"/>
    </xf>
    <xf numFmtId="0" fontId="51" fillId="0" borderId="15" xfId="158" applyFont="1" applyBorder="1" applyAlignment="1">
      <alignment horizontal="left" vertical="center" wrapText="1"/>
    </xf>
    <xf numFmtId="0" fontId="56" fillId="0" borderId="15" xfId="158" applyFont="1" applyBorder="1" applyAlignment="1">
      <alignment horizontal="left" vertical="center" wrapText="1"/>
    </xf>
    <xf numFmtId="0" fontId="50" fillId="0" borderId="15" xfId="158" applyFont="1" applyBorder="1" applyAlignment="1">
      <alignment horizontal="left" vertical="center" wrapText="1"/>
    </xf>
    <xf numFmtId="0" fontId="153" fillId="0" borderId="0" xfId="160" applyFont="1"/>
    <xf numFmtId="0" fontId="53" fillId="0" borderId="0" xfId="160" applyFont="1"/>
    <xf numFmtId="0" fontId="67" fillId="0" borderId="0" xfId="160" applyFont="1"/>
    <xf numFmtId="0" fontId="55" fillId="0" borderId="0" xfId="160" applyFont="1"/>
    <xf numFmtId="0" fontId="54" fillId="0" borderId="0" xfId="160" applyFont="1" applyAlignment="1">
      <alignment horizontal="center"/>
    </xf>
    <xf numFmtId="0" fontId="53" fillId="0" borderId="15" xfId="160" applyFont="1" applyBorder="1" applyAlignment="1">
      <alignment horizontal="distributed" vertical="center" indent="1"/>
    </xf>
    <xf numFmtId="0" fontId="54" fillId="0" borderId="15" xfId="160" applyFont="1" applyBorder="1" applyAlignment="1">
      <alignment horizontal="center"/>
    </xf>
    <xf numFmtId="0" fontId="51" fillId="0" borderId="15" xfId="160" applyFont="1" applyBorder="1" applyAlignment="1">
      <alignment horizontal="distributed" vertical="center" indent="1"/>
    </xf>
    <xf numFmtId="0" fontId="51" fillId="0" borderId="242" xfId="160" applyFont="1" applyBorder="1"/>
    <xf numFmtId="0" fontId="53" fillId="0" borderId="241" xfId="160" applyFont="1" applyBorder="1"/>
    <xf numFmtId="0" fontId="53" fillId="0" borderId="265" xfId="160" applyFont="1" applyBorder="1"/>
    <xf numFmtId="0" fontId="53" fillId="0" borderId="276" xfId="160" applyFont="1" applyBorder="1"/>
    <xf numFmtId="0" fontId="52" fillId="0" borderId="0" xfId="160" applyFont="1"/>
    <xf numFmtId="0" fontId="52" fillId="0" borderId="0" xfId="160" applyFont="1" applyAlignment="1">
      <alignment horizontal="center"/>
    </xf>
    <xf numFmtId="0" fontId="52" fillId="0" borderId="15" xfId="160" applyFont="1" applyBorder="1" applyAlignment="1">
      <alignment horizontal="left"/>
    </xf>
    <xf numFmtId="0" fontId="52" fillId="0" borderId="243" xfId="160" applyFont="1" applyBorder="1"/>
    <xf numFmtId="0" fontId="52" fillId="0" borderId="244" xfId="160" applyFont="1" applyBorder="1"/>
    <xf numFmtId="0" fontId="52" fillId="0" borderId="245" xfId="160" applyFont="1" applyBorder="1"/>
    <xf numFmtId="0" fontId="52" fillId="0" borderId="242" xfId="160" applyFont="1" applyBorder="1"/>
    <xf numFmtId="0" fontId="52" fillId="0" borderId="241" xfId="160" applyFont="1" applyBorder="1"/>
    <xf numFmtId="0" fontId="52" fillId="0" borderId="0" xfId="160" applyFont="1" applyAlignment="1">
      <alignment vertical="center"/>
    </xf>
    <xf numFmtId="0" fontId="52" fillId="0" borderId="241" xfId="160" applyFont="1" applyBorder="1" applyAlignment="1">
      <alignment horizontal="center"/>
    </xf>
    <xf numFmtId="0" fontId="155" fillId="28" borderId="0" xfId="161" applyFont="1" applyFill="1" applyAlignment="1">
      <alignment horizontal="left" vertical="center"/>
    </xf>
    <xf numFmtId="0" fontId="156" fillId="28" borderId="0" xfId="161" applyFont="1" applyFill="1" applyAlignment="1">
      <alignment horizontal="left" vertical="top"/>
    </xf>
    <xf numFmtId="0" fontId="158" fillId="28" borderId="0" xfId="161" applyFont="1" applyFill="1" applyAlignment="1">
      <alignment horizontal="center" vertical="center"/>
    </xf>
    <xf numFmtId="0" fontId="155" fillId="28" borderId="0" xfId="161" applyFont="1" applyFill="1" applyAlignment="1">
      <alignment vertical="center"/>
    </xf>
    <xf numFmtId="0" fontId="155" fillId="28" borderId="0" xfId="161" applyFont="1" applyFill="1" applyAlignment="1">
      <alignment horizontal="right" vertical="center"/>
    </xf>
    <xf numFmtId="0" fontId="155" fillId="28" borderId="0" xfId="161" applyFont="1" applyFill="1" applyAlignment="1">
      <alignment horizontal="center" vertical="center"/>
    </xf>
    <xf numFmtId="0" fontId="159" fillId="28" borderId="0" xfId="161" applyFont="1" applyFill="1"/>
    <xf numFmtId="0" fontId="156" fillId="28" borderId="0" xfId="161" applyFont="1" applyFill="1" applyAlignment="1">
      <alignment horizontal="left"/>
    </xf>
    <xf numFmtId="0" fontId="157" fillId="28" borderId="0" xfId="161" applyFont="1" applyFill="1" applyAlignment="1">
      <alignment horizontal="right" vertical="top"/>
    </xf>
    <xf numFmtId="0" fontId="156" fillId="28" borderId="275" xfId="161" applyFont="1" applyFill="1" applyBorder="1"/>
    <xf numFmtId="0" fontId="155" fillId="28" borderId="0" xfId="161" applyFont="1" applyFill="1" applyAlignment="1">
      <alignment horizontal="center" vertical="top"/>
    </xf>
    <xf numFmtId="0" fontId="86" fillId="28" borderId="0" xfId="161" applyFont="1" applyFill="1" applyAlignment="1">
      <alignment vertical="top"/>
    </xf>
    <xf numFmtId="0" fontId="86" fillId="28" borderId="0" xfId="161" applyFont="1" applyFill="1" applyAlignment="1">
      <alignment vertical="top" wrapText="1"/>
    </xf>
    <xf numFmtId="0" fontId="160" fillId="28" borderId="0" xfId="161" applyFont="1" applyFill="1" applyAlignment="1">
      <alignment horizontal="left" vertical="top"/>
    </xf>
    <xf numFmtId="0" fontId="156" fillId="28" borderId="15" xfId="161" applyFont="1" applyFill="1" applyBorder="1" applyAlignment="1">
      <alignment horizontal="center" vertical="center"/>
    </xf>
    <xf numFmtId="0" fontId="156" fillId="0" borderId="15" xfId="161" applyFont="1" applyBorder="1" applyAlignment="1">
      <alignment horizontal="center" vertical="center"/>
    </xf>
    <xf numFmtId="0" fontId="156" fillId="0" borderId="0" xfId="161" applyFont="1" applyAlignment="1">
      <alignment horizontal="left" vertical="top"/>
    </xf>
    <xf numFmtId="0" fontId="156" fillId="28" borderId="0" xfId="161" applyFont="1" applyFill="1" applyAlignment="1">
      <alignment horizontal="left" vertical="center"/>
    </xf>
    <xf numFmtId="0" fontId="162" fillId="0" borderId="0" xfId="162" applyFont="1"/>
    <xf numFmtId="0" fontId="163" fillId="0" borderId="0" xfId="162" applyFont="1" applyAlignment="1">
      <alignment wrapText="1"/>
    </xf>
    <xf numFmtId="0" fontId="120" fillId="0" borderId="0" xfId="162" applyFont="1"/>
    <xf numFmtId="0" fontId="120" fillId="0" borderId="0" xfId="162" applyFont="1" applyAlignment="1">
      <alignment wrapText="1"/>
    </xf>
    <xf numFmtId="0" fontId="161" fillId="0" borderId="0" xfId="162"/>
    <xf numFmtId="0" fontId="164" fillId="0" borderId="0" xfId="162" applyFont="1" applyAlignment="1">
      <alignment wrapText="1"/>
    </xf>
    <xf numFmtId="0" fontId="163" fillId="0" borderId="0" xfId="162" applyFont="1" applyAlignment="1">
      <alignment vertical="top"/>
    </xf>
    <xf numFmtId="0" fontId="163" fillId="0" borderId="0" xfId="162" applyFont="1" applyAlignment="1">
      <alignment vertical="top" wrapText="1"/>
    </xf>
    <xf numFmtId="0" fontId="163" fillId="0" borderId="0" xfId="162" applyFont="1"/>
    <xf numFmtId="0" fontId="164" fillId="0" borderId="0" xfId="162" applyFont="1"/>
    <xf numFmtId="178" fontId="55" fillId="0" borderId="0" xfId="163" applyFont="1" applyFill="1" applyBorder="1" applyAlignment="1">
      <alignment vertical="center"/>
    </xf>
    <xf numFmtId="178" fontId="55" fillId="0" borderId="0" xfId="163" applyFont="1" applyFill="1" applyBorder="1" applyAlignment="1">
      <alignment vertical="center" wrapText="1"/>
    </xf>
    <xf numFmtId="178" fontId="55" fillId="0" borderId="0" xfId="163" applyFont="1" applyFill="1" applyBorder="1" applyAlignment="1">
      <alignment vertical="center" shrinkToFit="1"/>
    </xf>
    <xf numFmtId="178" fontId="52" fillId="0" borderId="0" xfId="163" applyFont="1" applyFill="1" applyAlignment="1">
      <alignment vertical="center" wrapText="1"/>
    </xf>
    <xf numFmtId="178" fontId="52" fillId="0" borderId="275" xfId="163" applyFont="1" applyFill="1" applyBorder="1" applyAlignment="1">
      <alignment vertical="center"/>
    </xf>
    <xf numFmtId="178" fontId="19" fillId="0" borderId="275" xfId="41" applyFont="1" applyFill="1" applyBorder="1"/>
    <xf numFmtId="178" fontId="19" fillId="0" borderId="275" xfId="41" applyFont="1" applyFill="1" applyBorder="1" applyAlignment="1">
      <alignment horizontal="left" vertical="center" shrinkToFit="1"/>
    </xf>
    <xf numFmtId="178" fontId="19" fillId="0" borderId="275" xfId="41" applyFont="1" applyFill="1" applyBorder="1" applyAlignment="1">
      <alignment horizontal="left" vertical="center"/>
    </xf>
    <xf numFmtId="178" fontId="52" fillId="0" borderId="275" xfId="163" applyFont="1" applyFill="1" applyBorder="1" applyAlignment="1">
      <alignment vertical="center" wrapText="1"/>
    </xf>
    <xf numFmtId="180" fontId="52" fillId="0" borderId="15" xfId="163" applyNumberFormat="1" applyFont="1" applyFill="1" applyBorder="1" applyAlignment="1">
      <alignment horizontal="center" vertical="center" shrinkToFit="1"/>
    </xf>
    <xf numFmtId="178" fontId="52" fillId="0" borderId="15" xfId="163" applyFont="1" applyFill="1" applyBorder="1" applyAlignment="1">
      <alignment horizontal="center" vertical="center" wrapText="1"/>
    </xf>
    <xf numFmtId="178" fontId="53" fillId="0" borderId="15" xfId="163" applyFont="1" applyFill="1" applyBorder="1" applyAlignment="1">
      <alignment vertical="center" wrapText="1"/>
    </xf>
    <xf numFmtId="178" fontId="52" fillId="0" borderId="15" xfId="163" applyFont="1" applyFill="1" applyBorder="1" applyAlignment="1">
      <alignment horizontal="center" vertical="center" shrinkToFit="1"/>
    </xf>
    <xf numFmtId="178" fontId="52" fillId="30" borderId="15" xfId="163" applyFont="1" applyFill="1" applyBorder="1" applyAlignment="1">
      <alignment vertical="center" wrapText="1"/>
    </xf>
    <xf numFmtId="178" fontId="52" fillId="0" borderId="15" xfId="163" applyFont="1" applyFill="1" applyBorder="1" applyAlignment="1">
      <alignment vertical="center" wrapText="1"/>
    </xf>
    <xf numFmtId="178" fontId="53" fillId="0" borderId="206" xfId="163" applyFont="1" applyFill="1" applyBorder="1" applyAlignment="1">
      <alignment vertical="center" wrapText="1"/>
    </xf>
    <xf numFmtId="178" fontId="53" fillId="0" borderId="193" xfId="163" applyFont="1" applyFill="1" applyBorder="1" applyAlignment="1">
      <alignment vertical="center" wrapText="1"/>
    </xf>
    <xf numFmtId="180" fontId="52" fillId="34" borderId="15" xfId="163" applyNumberFormat="1" applyFont="1" applyFill="1" applyBorder="1" applyAlignment="1">
      <alignment horizontal="center" vertical="center" shrinkToFit="1"/>
    </xf>
    <xf numFmtId="178" fontId="52" fillId="34" borderId="15" xfId="163" applyFont="1" applyFill="1" applyBorder="1" applyAlignment="1">
      <alignment horizontal="center" vertical="center" wrapText="1"/>
    </xf>
    <xf numFmtId="178" fontId="53" fillId="34" borderId="15" xfId="163" applyFont="1" applyFill="1" applyBorder="1" applyAlignment="1">
      <alignment vertical="center" wrapText="1"/>
    </xf>
    <xf numFmtId="178" fontId="165" fillId="30" borderId="15" xfId="163" applyFont="1" applyFill="1" applyBorder="1" applyAlignment="1">
      <alignment vertical="center" wrapText="1"/>
    </xf>
    <xf numFmtId="178" fontId="52" fillId="30" borderId="206" xfId="163" applyFont="1" applyFill="1" applyBorder="1" applyAlignment="1">
      <alignment vertical="center" wrapText="1"/>
    </xf>
    <xf numFmtId="178" fontId="52" fillId="34" borderId="15" xfId="163" applyFont="1" applyFill="1" applyBorder="1" applyAlignment="1">
      <alignment horizontal="center" vertical="center" shrinkToFit="1"/>
    </xf>
    <xf numFmtId="178" fontId="52" fillId="34" borderId="15" xfId="163" applyFont="1" applyFill="1" applyBorder="1" applyAlignment="1">
      <alignment vertical="center" wrapText="1"/>
    </xf>
    <xf numFmtId="178" fontId="52" fillId="0" borderId="0" xfId="163" applyFont="1" applyFill="1" applyBorder="1" applyAlignment="1">
      <alignment horizontal="left" vertical="center" wrapText="1"/>
    </xf>
    <xf numFmtId="178" fontId="52" fillId="0" borderId="0" xfId="163" applyFont="1" applyFill="1" applyBorder="1" applyAlignment="1">
      <alignment horizontal="center" vertical="center" shrinkToFit="1"/>
    </xf>
    <xf numFmtId="178" fontId="52" fillId="0" borderId="0" xfId="163" applyFont="1" applyFill="1" applyBorder="1" applyAlignment="1">
      <alignment horizontal="center" vertical="center" wrapText="1"/>
    </xf>
    <xf numFmtId="178" fontId="52" fillId="0" borderId="0" xfId="163" applyFont="1" applyFill="1" applyBorder="1" applyAlignment="1">
      <alignment vertical="center" wrapText="1"/>
    </xf>
    <xf numFmtId="178" fontId="52" fillId="0" borderId="0" xfId="163" applyFont="1" applyFill="1" applyBorder="1" applyAlignment="1">
      <alignment horizontal="left" vertical="center" shrinkToFit="1"/>
    </xf>
    <xf numFmtId="178" fontId="52" fillId="0" borderId="0" xfId="163" applyFont="1" applyFill="1" applyAlignment="1">
      <alignment vertical="center" shrinkToFit="1"/>
    </xf>
    <xf numFmtId="0" fontId="54" fillId="0" borderId="0" xfId="160" applyFont="1" applyAlignment="1">
      <alignment horizontal="center"/>
    </xf>
    <xf numFmtId="0" fontId="52" fillId="0" borderId="0" xfId="160" applyFont="1" applyAlignment="1">
      <alignment horizontal="center"/>
    </xf>
    <xf numFmtId="0" fontId="52" fillId="0" borderId="241" xfId="160" applyFont="1" applyBorder="1" applyAlignment="1">
      <alignment horizontal="center"/>
    </xf>
    <xf numFmtId="0" fontId="54" fillId="0" borderId="15" xfId="160" applyFont="1" applyBorder="1" applyAlignment="1">
      <alignment horizontal="center" vertical="center"/>
    </xf>
    <xf numFmtId="0" fontId="52" fillId="0" borderId="15" xfId="160" applyFont="1" applyBorder="1" applyAlignment="1">
      <alignment horizontal="center" vertical="center"/>
    </xf>
    <xf numFmtId="178" fontId="47" fillId="0" borderId="0" xfId="0" applyFont="1" applyAlignment="1">
      <alignment vertical="center"/>
    </xf>
    <xf numFmtId="178" fontId="166" fillId="0" borderId="0" xfId="0" applyFont="1" applyAlignment="1">
      <alignment horizontal="center" vertical="center"/>
    </xf>
    <xf numFmtId="178" fontId="48" fillId="0" borderId="0" xfId="0" applyFont="1" applyAlignment="1">
      <alignment vertical="center"/>
    </xf>
    <xf numFmtId="178" fontId="48" fillId="0" borderId="15" xfId="0" applyFont="1" applyBorder="1" applyAlignment="1">
      <alignment vertical="center"/>
    </xf>
    <xf numFmtId="178" fontId="46" fillId="0" borderId="15" xfId="0" applyFont="1" applyBorder="1" applyAlignment="1">
      <alignment vertical="center"/>
    </xf>
    <xf numFmtId="178" fontId="34" fillId="0" borderId="0" xfId="0" applyFont="1" applyAlignment="1">
      <alignment vertical="center"/>
    </xf>
    <xf numFmtId="178" fontId="14" fillId="0" borderId="0" xfId="0" applyFont="1" applyAlignment="1">
      <alignment vertical="center"/>
    </xf>
    <xf numFmtId="178" fontId="37" fillId="0" borderId="0" xfId="0" applyFont="1" applyAlignment="1">
      <alignment vertical="center"/>
    </xf>
    <xf numFmtId="178" fontId="169" fillId="0" borderId="0" xfId="0" applyFont="1" applyAlignment="1">
      <alignment vertical="center"/>
    </xf>
    <xf numFmtId="178" fontId="37" fillId="0" borderId="275" xfId="0" applyFont="1" applyBorder="1" applyAlignment="1">
      <alignment vertical="center"/>
    </xf>
    <xf numFmtId="178" fontId="37" fillId="0" borderId="120" xfId="0" applyFont="1" applyBorder="1" applyAlignment="1">
      <alignment vertical="center"/>
    </xf>
    <xf numFmtId="178" fontId="37" fillId="0" borderId="87" xfId="0" applyFont="1" applyBorder="1" applyAlignment="1">
      <alignment vertical="center"/>
    </xf>
    <xf numFmtId="178" fontId="37" fillId="0" borderId="86" xfId="0" applyFont="1" applyBorder="1" applyAlignment="1">
      <alignment vertical="center"/>
    </xf>
    <xf numFmtId="178" fontId="37" fillId="0" borderId="85" xfId="0" applyFont="1" applyBorder="1" applyAlignment="1">
      <alignment vertical="center"/>
    </xf>
    <xf numFmtId="178" fontId="37" fillId="0" borderId="244" xfId="0" applyFont="1" applyBorder="1" applyAlignment="1">
      <alignment vertical="center" wrapText="1"/>
    </xf>
    <xf numFmtId="178" fontId="37" fillId="0" borderId="244" xfId="0" applyFont="1" applyBorder="1" applyAlignment="1">
      <alignment vertical="center"/>
    </xf>
    <xf numFmtId="178" fontId="37" fillId="0" borderId="246" xfId="0" applyFont="1" applyBorder="1" applyAlignment="1">
      <alignment vertical="center"/>
    </xf>
    <xf numFmtId="178" fontId="37" fillId="0" borderId="311" xfId="0" applyFont="1" applyBorder="1" applyAlignment="1">
      <alignment vertical="center"/>
    </xf>
    <xf numFmtId="178" fontId="37" fillId="0" borderId="312" xfId="0" applyFont="1" applyBorder="1" applyAlignment="1">
      <alignment vertical="center"/>
    </xf>
    <xf numFmtId="178" fontId="37" fillId="0" borderId="313" xfId="0" applyFont="1" applyBorder="1" applyAlignment="1">
      <alignment vertical="center"/>
    </xf>
    <xf numFmtId="178" fontId="37" fillId="0" borderId="27" xfId="0" applyFont="1" applyBorder="1" applyAlignment="1">
      <alignment vertical="center" wrapText="1"/>
    </xf>
    <xf numFmtId="178" fontId="37" fillId="0" borderId="27" xfId="0" applyFont="1" applyBorder="1" applyAlignment="1">
      <alignment vertical="center"/>
    </xf>
    <xf numFmtId="178" fontId="37" fillId="0" borderId="65" xfId="0" applyFont="1" applyBorder="1" applyAlignment="1">
      <alignment vertical="center"/>
    </xf>
    <xf numFmtId="178" fontId="52" fillId="34" borderId="0" xfId="163" applyFont="1" applyFill="1" applyAlignment="1">
      <alignment vertical="center" wrapText="1"/>
    </xf>
    <xf numFmtId="178" fontId="53" fillId="0" borderId="15" xfId="127" applyFont="1" applyFill="1" applyBorder="1" applyAlignment="1">
      <alignment vertical="center" wrapText="1"/>
    </xf>
    <xf numFmtId="178" fontId="52" fillId="0" borderId="15" xfId="127" applyFont="1" applyFill="1" applyBorder="1" applyAlignment="1">
      <alignment horizontal="center" vertical="center" shrinkToFit="1"/>
    </xf>
    <xf numFmtId="178" fontId="52" fillId="30" borderId="15" xfId="127" applyFont="1" applyFill="1" applyBorder="1" applyAlignment="1">
      <alignment vertical="center" wrapText="1"/>
    </xf>
    <xf numFmtId="178" fontId="136" fillId="0" borderId="0" xfId="165" applyFont="1">
      <alignment vertical="center"/>
    </xf>
    <xf numFmtId="178" fontId="38" fillId="28" borderId="0" xfId="165" applyFont="1" applyFill="1">
      <alignment vertical="center"/>
    </xf>
    <xf numFmtId="178" fontId="115" fillId="28" borderId="0" xfId="57" applyFont="1" applyFill="1">
      <alignment vertical="center"/>
    </xf>
    <xf numFmtId="178" fontId="136" fillId="0" borderId="0" xfId="57" applyFont="1">
      <alignment vertical="center"/>
    </xf>
    <xf numFmtId="178" fontId="136" fillId="0" borderId="35" xfId="57" applyFont="1" applyBorder="1" applyAlignment="1">
      <alignment vertical="center" shrinkToFit="1"/>
    </xf>
    <xf numFmtId="178" fontId="136" fillId="0" borderId="36" xfId="57" applyFont="1" applyBorder="1" applyAlignment="1">
      <alignment vertical="center" shrinkToFit="1"/>
    </xf>
    <xf numFmtId="178" fontId="47" fillId="28" borderId="24" xfId="57" applyFont="1" applyFill="1" applyBorder="1">
      <alignment vertical="center"/>
    </xf>
    <xf numFmtId="178" fontId="62" fillId="28" borderId="24" xfId="57" applyFont="1" applyFill="1" applyBorder="1">
      <alignment vertical="center"/>
    </xf>
    <xf numFmtId="178" fontId="53" fillId="28" borderId="24" xfId="57" applyFont="1" applyFill="1" applyBorder="1">
      <alignment vertical="center"/>
    </xf>
    <xf numFmtId="178" fontId="53" fillId="28" borderId="15" xfId="57" applyFont="1" applyFill="1" applyBorder="1">
      <alignment vertical="center"/>
    </xf>
    <xf numFmtId="178" fontId="38" fillId="28" borderId="24" xfId="165" applyFont="1" applyFill="1" applyBorder="1">
      <alignment vertical="center"/>
    </xf>
    <xf numFmtId="178" fontId="47" fillId="28" borderId="24" xfId="57" applyFont="1" applyFill="1" applyBorder="1" applyAlignment="1">
      <alignment horizontal="left" vertical="center" wrapText="1"/>
    </xf>
    <xf numFmtId="178" fontId="19" fillId="0" borderId="24" xfId="165" applyFont="1" applyFill="1" applyBorder="1">
      <alignment vertical="center"/>
    </xf>
    <xf numFmtId="178" fontId="19" fillId="28" borderId="24" xfId="165" applyFont="1" applyFill="1" applyBorder="1">
      <alignment vertical="center"/>
    </xf>
    <xf numFmtId="178" fontId="47" fillId="0" borderId="24" xfId="57" applyFont="1" applyFill="1" applyBorder="1" applyAlignment="1">
      <alignment vertical="center" wrapText="1"/>
    </xf>
    <xf numFmtId="178" fontId="131" fillId="28" borderId="24" xfId="57" applyFont="1" applyFill="1" applyBorder="1">
      <alignment vertical="center"/>
    </xf>
    <xf numFmtId="178" fontId="47" fillId="28" borderId="107" xfId="57" applyFont="1" applyFill="1" applyBorder="1" applyAlignment="1">
      <alignment horizontal="left" vertical="center" wrapText="1"/>
    </xf>
    <xf numFmtId="178" fontId="149" fillId="0" borderId="35" xfId="57" applyFont="1" applyBorder="1" applyAlignment="1">
      <alignment horizontal="left" vertical="center"/>
    </xf>
    <xf numFmtId="178" fontId="149" fillId="0" borderId="35" xfId="57" applyFont="1" applyBorder="1" applyAlignment="1">
      <alignment horizontal="left" vertical="center" wrapText="1" shrinkToFit="1"/>
    </xf>
    <xf numFmtId="178" fontId="153" fillId="0" borderId="0" xfId="165" applyFont="1">
      <alignment vertical="center"/>
    </xf>
    <xf numFmtId="178" fontId="173" fillId="0" borderId="0" xfId="57" applyFont="1" applyAlignment="1">
      <alignment horizontal="left" vertical="center"/>
    </xf>
    <xf numFmtId="178" fontId="173" fillId="0" borderId="0" xfId="165" applyFont="1">
      <alignment vertical="center"/>
    </xf>
    <xf numFmtId="178" fontId="117" fillId="28" borderId="0" xfId="165" applyFont="1" applyFill="1">
      <alignment vertical="center"/>
    </xf>
    <xf numFmtId="178" fontId="173" fillId="0" borderId="0" xfId="165" applyFont="1" applyAlignment="1">
      <alignment vertical="top"/>
    </xf>
    <xf numFmtId="178" fontId="173" fillId="0" borderId="0" xfId="165" applyFont="1" applyAlignment="1">
      <alignment horizontal="left" vertical="center"/>
    </xf>
    <xf numFmtId="178" fontId="139" fillId="0" borderId="0" xfId="165" applyFont="1">
      <alignment vertical="center"/>
    </xf>
    <xf numFmtId="178" fontId="173" fillId="0" borderId="0" xfId="57" applyFont="1" applyAlignment="1">
      <alignment horizontal="left" vertical="top"/>
    </xf>
    <xf numFmtId="178" fontId="139" fillId="0" borderId="0" xfId="165" applyFont="1" applyAlignment="1">
      <alignment vertical="top"/>
    </xf>
    <xf numFmtId="178" fontId="139" fillId="28" borderId="0" xfId="165" applyFont="1" applyFill="1">
      <alignment vertical="center"/>
    </xf>
    <xf numFmtId="178" fontId="174" fillId="0" borderId="0" xfId="165" applyFont="1" applyAlignment="1">
      <alignment vertical="top"/>
    </xf>
    <xf numFmtId="178" fontId="40" fillId="0" borderId="0" xfId="165" applyFont="1">
      <alignment vertical="center"/>
    </xf>
    <xf numFmtId="178" fontId="3" fillId="0" borderId="0" xfId="165">
      <alignment vertical="center"/>
    </xf>
    <xf numFmtId="0" fontId="19" fillId="0" borderId="0" xfId="166" applyFont="1" applyFill="1">
      <alignment vertical="center"/>
    </xf>
    <xf numFmtId="0" fontId="44" fillId="0" borderId="0" xfId="166" applyFont="1" applyFill="1">
      <alignment vertical="center"/>
    </xf>
    <xf numFmtId="0" fontId="0" fillId="0" borderId="0" xfId="166" applyFont="1" applyFill="1" applyAlignment="1">
      <alignment horizontal="right" vertical="center"/>
    </xf>
    <xf numFmtId="0" fontId="44" fillId="0" borderId="0" xfId="166" applyFont="1">
      <alignment vertical="center"/>
    </xf>
    <xf numFmtId="0" fontId="19" fillId="0" borderId="0" xfId="166" applyFont="1">
      <alignment vertical="center"/>
    </xf>
    <xf numFmtId="0" fontId="19" fillId="0" borderId="0" xfId="167"/>
    <xf numFmtId="0" fontId="0" fillId="0" borderId="0" xfId="167" applyFont="1" applyAlignment="1"/>
    <xf numFmtId="0" fontId="55" fillId="0" borderId="0" xfId="166" applyFont="1" applyFill="1" applyBorder="1" applyAlignment="1">
      <alignment horizontal="center" vertical="center"/>
    </xf>
    <xf numFmtId="0" fontId="52" fillId="0" borderId="0" xfId="166" applyFont="1" applyFill="1" applyBorder="1" applyAlignment="1">
      <alignment vertical="center"/>
    </xf>
    <xf numFmtId="0" fontId="55" fillId="0" borderId="0" xfId="166" applyFont="1" applyAlignment="1">
      <alignment horizontal="center" vertical="center"/>
    </xf>
    <xf numFmtId="0" fontId="55" fillId="0" borderId="15" xfId="166" applyFont="1" applyFill="1" applyBorder="1" applyAlignment="1">
      <alignment horizontal="center" vertical="center"/>
    </xf>
    <xf numFmtId="0" fontId="52" fillId="0" borderId="0" xfId="166" applyFont="1" applyAlignment="1">
      <alignment vertical="center"/>
    </xf>
    <xf numFmtId="0" fontId="55" fillId="33" borderId="15" xfId="166" applyFont="1" applyFill="1" applyBorder="1" applyAlignment="1">
      <alignment horizontal="center" vertical="center"/>
    </xf>
    <xf numFmtId="0" fontId="55" fillId="34" borderId="15" xfId="166" applyFont="1" applyFill="1" applyBorder="1" applyAlignment="1">
      <alignment horizontal="center" vertical="center"/>
    </xf>
    <xf numFmtId="0" fontId="55" fillId="0" borderId="0" xfId="166" applyFont="1" applyFill="1" applyAlignment="1">
      <alignment horizontal="center" vertical="center"/>
    </xf>
    <xf numFmtId="0" fontId="34" fillId="0" borderId="15" xfId="166" applyFont="1" applyFill="1" applyBorder="1" applyAlignment="1">
      <alignment horizontal="center" vertical="center"/>
    </xf>
    <xf numFmtId="0" fontId="44" fillId="0" borderId="35" xfId="166" applyFont="1" applyFill="1" applyBorder="1" applyAlignment="1">
      <alignment horizontal="center" vertical="center" textRotation="255"/>
    </xf>
    <xf numFmtId="0" fontId="44" fillId="0" borderId="35" xfId="166" applyFont="1" applyFill="1" applyBorder="1" applyAlignment="1">
      <alignment horizontal="center" vertical="center"/>
    </xf>
    <xf numFmtId="0" fontId="44" fillId="0" borderId="35" xfId="166" applyFont="1" applyFill="1" applyBorder="1" applyAlignment="1">
      <alignment horizontal="right" vertical="center"/>
    </xf>
    <xf numFmtId="178" fontId="165" fillId="0" borderId="15" xfId="127" applyFont="1" applyFill="1" applyBorder="1" applyAlignment="1">
      <alignment vertical="center" wrapText="1"/>
    </xf>
    <xf numFmtId="178" fontId="53" fillId="28" borderId="15" xfId="127" applyFont="1" applyFill="1" applyBorder="1" applyAlignment="1">
      <alignment vertical="center" wrapText="1"/>
    </xf>
    <xf numFmtId="178" fontId="86" fillId="0" borderId="275" xfId="52" applyFont="1" applyFill="1" applyBorder="1" applyAlignment="1">
      <alignment horizontal="left" vertical="center"/>
    </xf>
    <xf numFmtId="178" fontId="0" fillId="0" borderId="275" xfId="0" applyFill="1" applyBorder="1" applyAlignment="1">
      <alignment vertical="center"/>
    </xf>
    <xf numFmtId="180" fontId="84" fillId="0" borderId="15" xfId="52" applyNumberFormat="1" applyFont="1" applyBorder="1" applyAlignment="1">
      <alignment horizontal="center" vertical="center"/>
    </xf>
    <xf numFmtId="180" fontId="84" fillId="33" borderId="314" xfId="52" applyNumberFormat="1" applyFont="1" applyFill="1" applyBorder="1" applyAlignment="1">
      <alignment horizontal="center" vertical="center"/>
    </xf>
    <xf numFmtId="180" fontId="84" fillId="0" borderId="24" xfId="52" applyNumberFormat="1" applyFont="1" applyBorder="1" applyAlignment="1">
      <alignment horizontal="right" vertical="center"/>
    </xf>
    <xf numFmtId="178" fontId="84" fillId="0" borderId="206" xfId="52" applyFont="1" applyBorder="1" applyAlignment="1">
      <alignment vertical="center"/>
    </xf>
    <xf numFmtId="180" fontId="84" fillId="33" borderId="33" xfId="52" applyNumberFormat="1" applyFont="1" applyFill="1" applyBorder="1" applyAlignment="1">
      <alignment horizontal="center" vertical="center"/>
    </xf>
    <xf numFmtId="180" fontId="84" fillId="0" borderId="23" xfId="52" applyNumberFormat="1" applyFont="1" applyBorder="1" applyAlignment="1">
      <alignment horizontal="right" vertical="center"/>
    </xf>
    <xf numFmtId="180" fontId="84" fillId="33" borderId="203" xfId="52" applyNumberFormat="1" applyFont="1" applyFill="1" applyBorder="1" applyAlignment="1">
      <alignment horizontal="center" vertical="center"/>
    </xf>
    <xf numFmtId="180" fontId="84" fillId="0" borderId="198" xfId="52" applyNumberFormat="1" applyFont="1" applyBorder="1" applyAlignment="1">
      <alignment horizontal="right" vertical="center"/>
    </xf>
    <xf numFmtId="178" fontId="176" fillId="33" borderId="264" xfId="52" applyFont="1" applyFill="1" applyBorder="1" applyAlignment="1">
      <alignment vertical="center" wrapText="1"/>
    </xf>
    <xf numFmtId="177" fontId="84" fillId="27" borderId="264" xfId="53" applyNumberFormat="1" applyFont="1" applyFill="1" applyBorder="1" applyAlignment="1">
      <alignment vertical="center"/>
    </xf>
    <xf numFmtId="178" fontId="176" fillId="33" borderId="15" xfId="52" applyFont="1" applyFill="1" applyBorder="1" applyAlignment="1">
      <alignment vertical="center" wrapText="1"/>
    </xf>
    <xf numFmtId="178" fontId="90" fillId="33" borderId="15" xfId="52" applyFont="1" applyFill="1" applyBorder="1" applyAlignment="1">
      <alignment vertical="center" wrapText="1"/>
    </xf>
    <xf numFmtId="178" fontId="84" fillId="0" borderId="315" xfId="52" applyFont="1" applyBorder="1" applyAlignment="1">
      <alignment horizontal="center" vertical="center" shrinkToFit="1"/>
    </xf>
    <xf numFmtId="177" fontId="84" fillId="0" borderId="315" xfId="53" applyNumberFormat="1" applyFont="1" applyBorder="1" applyAlignment="1">
      <alignment vertical="center"/>
    </xf>
    <xf numFmtId="0" fontId="97" fillId="0" borderId="0" xfId="168" applyFont="1">
      <alignment vertical="center"/>
    </xf>
    <xf numFmtId="0" fontId="2" fillId="0" borderId="0" xfId="168">
      <alignment vertical="center"/>
    </xf>
    <xf numFmtId="0" fontId="100" fillId="0" borderId="232" xfId="168" applyFont="1" applyBorder="1" applyAlignment="1">
      <alignment horizontal="center" vertical="center" wrapText="1"/>
    </xf>
    <xf numFmtId="0" fontId="99" fillId="0" borderId="232" xfId="168" applyFont="1" applyBorder="1" applyAlignment="1">
      <alignment horizontal="center" vertical="center" wrapText="1"/>
    </xf>
    <xf numFmtId="0" fontId="99" fillId="0" borderId="316" xfId="168" applyFont="1" applyBorder="1" applyAlignment="1">
      <alignment horizontal="center" vertical="center" wrapText="1"/>
    </xf>
    <xf numFmtId="0" fontId="99" fillId="0" borderId="99" xfId="168" applyFont="1" applyBorder="1" applyAlignment="1">
      <alignment horizontal="center" vertical="center" wrapText="1"/>
    </xf>
    <xf numFmtId="0" fontId="99" fillId="0" borderId="33" xfId="168" applyFont="1" applyBorder="1" applyAlignment="1">
      <alignment horizontal="center" vertical="center" wrapText="1"/>
    </xf>
    <xf numFmtId="0" fontId="97" fillId="0" borderId="0" xfId="168" applyFont="1" applyAlignment="1">
      <alignment vertical="top" wrapText="1"/>
    </xf>
    <xf numFmtId="0" fontId="54" fillId="0" borderId="0" xfId="160" applyFont="1" applyAlignment="1">
      <alignment horizontal="center"/>
    </xf>
    <xf numFmtId="49" fontId="34" fillId="0" borderId="22" xfId="155" applyNumberFormat="1" applyFont="1" applyBorder="1" applyAlignment="1">
      <alignment vertical="center" shrinkToFit="1"/>
    </xf>
    <xf numFmtId="49" fontId="34" fillId="0" borderId="24" xfId="155" applyNumberFormat="1" applyFont="1" applyBorder="1" applyAlignment="1">
      <alignment vertical="center" shrinkToFit="1"/>
    </xf>
    <xf numFmtId="49" fontId="34" fillId="0" borderId="22" xfId="155" applyNumberFormat="1" applyFont="1" applyBorder="1" applyAlignment="1">
      <alignment horizontal="center" vertical="center" shrinkToFit="1"/>
    </xf>
    <xf numFmtId="49" fontId="34" fillId="0" borderId="24" xfId="155" applyNumberFormat="1" applyFont="1" applyBorder="1" applyAlignment="1">
      <alignment horizontal="center" vertical="center" shrinkToFit="1"/>
    </xf>
    <xf numFmtId="49" fontId="34" fillId="0" borderId="23" xfId="155" applyNumberFormat="1" applyFont="1" applyBorder="1" applyAlignment="1">
      <alignment horizontal="center" vertical="center" shrinkToFit="1"/>
    </xf>
    <xf numFmtId="49" fontId="34" fillId="28" borderId="243" xfId="155" applyNumberFormat="1" applyFont="1" applyFill="1" applyBorder="1" applyAlignment="1">
      <alignment horizontal="center" vertical="center"/>
    </xf>
    <xf numFmtId="49" fontId="34" fillId="28" borderId="244" xfId="155" applyNumberFormat="1" applyFont="1" applyFill="1" applyBorder="1" applyAlignment="1">
      <alignment horizontal="center" vertical="center"/>
    </xf>
    <xf numFmtId="49" fontId="34" fillId="28" borderId="245" xfId="155" applyNumberFormat="1" applyFont="1" applyFill="1" applyBorder="1" applyAlignment="1">
      <alignment horizontal="center" vertical="center"/>
    </xf>
    <xf numFmtId="49" fontId="33" fillId="0" borderId="244" xfId="155" applyNumberFormat="1" applyFont="1" applyBorder="1" applyAlignment="1">
      <alignment vertical="center" wrapText="1"/>
    </xf>
    <xf numFmtId="49" fontId="33" fillId="0" borderId="0" xfId="155" applyNumberFormat="1" applyFont="1" applyAlignment="1">
      <alignment vertical="center" wrapText="1"/>
    </xf>
    <xf numFmtId="49" fontId="33" fillId="0" borderId="275" xfId="155" applyNumberFormat="1" applyFont="1" applyBorder="1" applyAlignment="1">
      <alignment vertical="center" wrapText="1"/>
    </xf>
    <xf numFmtId="49" fontId="34" fillId="0" borderId="0" xfId="155" applyNumberFormat="1" applyFont="1" applyAlignment="1">
      <alignment horizontal="left" vertical="top" wrapText="1"/>
    </xf>
    <xf numFmtId="49" fontId="39" fillId="0" borderId="22" xfId="155" applyNumberFormat="1" applyFont="1" applyBorder="1" applyAlignment="1">
      <alignment vertical="center" wrapText="1"/>
    </xf>
    <xf numFmtId="49" fontId="39" fillId="0" borderId="23" xfId="155" applyNumberFormat="1" applyFont="1" applyBorder="1" applyAlignment="1">
      <alignment vertical="center" wrapText="1"/>
    </xf>
    <xf numFmtId="49" fontId="39" fillId="0" borderId="24" xfId="155" applyNumberFormat="1" applyFont="1" applyBorder="1" applyAlignment="1">
      <alignment vertical="center" wrapText="1"/>
    </xf>
    <xf numFmtId="49" fontId="34" fillId="28" borderId="15" xfId="155" applyNumberFormat="1" applyFont="1" applyFill="1" applyBorder="1" applyAlignment="1">
      <alignment horizontal="center" vertical="center"/>
    </xf>
    <xf numFmtId="0" fontId="34" fillId="25" borderId="22" xfId="156" applyFont="1" applyFill="1" applyBorder="1">
      <alignment vertical="center"/>
    </xf>
    <xf numFmtId="0" fontId="34" fillId="25" borderId="23" xfId="156" applyFont="1" applyFill="1" applyBorder="1">
      <alignment vertical="center"/>
    </xf>
    <xf numFmtId="0" fontId="34" fillId="25" borderId="24" xfId="156" applyFont="1" applyFill="1" applyBorder="1">
      <alignment vertical="center"/>
    </xf>
    <xf numFmtId="49" fontId="34" fillId="25" borderId="206" xfId="155" applyNumberFormat="1" applyFont="1" applyFill="1" applyBorder="1" applyAlignment="1">
      <alignment horizontal="center" vertical="center" textRotation="255"/>
    </xf>
    <xf numFmtId="49" fontId="34" fillId="25" borderId="252" xfId="155" applyNumberFormat="1" applyFont="1" applyFill="1" applyBorder="1" applyAlignment="1">
      <alignment horizontal="center" vertical="center" textRotation="255"/>
    </xf>
    <xf numFmtId="49" fontId="34" fillId="25" borderId="264" xfId="155" applyNumberFormat="1" applyFont="1" applyFill="1" applyBorder="1" applyAlignment="1">
      <alignment horizontal="center" vertical="center" textRotation="255"/>
    </xf>
    <xf numFmtId="49" fontId="34" fillId="28" borderId="243" xfId="155" applyNumberFormat="1" applyFont="1" applyFill="1" applyBorder="1">
      <alignment vertical="center"/>
    </xf>
    <xf numFmtId="49" fontId="34" fillId="28" borderId="244" xfId="155" applyNumberFormat="1" applyFont="1" applyFill="1" applyBorder="1">
      <alignment vertical="center"/>
    </xf>
    <xf numFmtId="49" fontId="34" fillId="28" borderId="245" xfId="155" applyNumberFormat="1" applyFont="1" applyFill="1" applyBorder="1">
      <alignment vertical="center"/>
    </xf>
    <xf numFmtId="49" fontId="34" fillId="0" borderId="0" xfId="155" applyNumberFormat="1" applyFont="1" applyAlignment="1">
      <alignment vertical="top" wrapText="1"/>
    </xf>
    <xf numFmtId="49" fontId="34" fillId="0" borderId="0" xfId="155" applyNumberFormat="1" applyFont="1" applyAlignment="1">
      <alignment vertical="top" wrapText="1" shrinkToFit="1"/>
    </xf>
    <xf numFmtId="0" fontId="34" fillId="0" borderId="0" xfId="155" applyFont="1" applyAlignment="1">
      <alignment vertical="top" wrapText="1" shrinkToFit="1"/>
    </xf>
    <xf numFmtId="49" fontId="39" fillId="0" borderId="275" xfId="155" applyNumberFormat="1" applyFont="1" applyBorder="1">
      <alignment vertical="center"/>
    </xf>
    <xf numFmtId="49" fontId="33" fillId="0" borderId="24" xfId="155" applyNumberFormat="1" applyFont="1" applyBorder="1" applyAlignment="1">
      <alignment vertical="center" wrapText="1"/>
    </xf>
    <xf numFmtId="49" fontId="34" fillId="0" borderId="23" xfId="155" applyNumberFormat="1" applyFont="1" applyBorder="1" applyAlignment="1">
      <alignment vertical="center" shrinkToFit="1"/>
    </xf>
    <xf numFmtId="0" fontId="34" fillId="0" borderId="23" xfId="155" applyFont="1" applyBorder="1" applyAlignment="1">
      <alignment vertical="center" shrinkToFit="1"/>
    </xf>
    <xf numFmtId="49" fontId="34" fillId="0" borderId="243" xfId="155" applyNumberFormat="1" applyFont="1" applyBorder="1" applyAlignment="1">
      <alignment horizontal="center" vertical="center"/>
    </xf>
    <xf numFmtId="49" fontId="34" fillId="0" borderId="244" xfId="155" applyNumberFormat="1" applyFont="1" applyBorder="1" applyAlignment="1">
      <alignment horizontal="center" vertical="center"/>
    </xf>
    <xf numFmtId="49" fontId="34" fillId="0" borderId="245" xfId="155" applyNumberFormat="1" applyFont="1" applyBorder="1" applyAlignment="1">
      <alignment horizontal="center" vertical="center"/>
    </xf>
    <xf numFmtId="49" fontId="34" fillId="28" borderId="22" xfId="155" applyNumberFormat="1" applyFont="1" applyFill="1" applyBorder="1" applyAlignment="1">
      <alignment vertical="center" shrinkToFit="1"/>
    </xf>
    <xf numFmtId="49" fontId="34" fillId="28" borderId="24" xfId="155" applyNumberFormat="1" applyFont="1" applyFill="1" applyBorder="1" applyAlignment="1">
      <alignment vertical="center" shrinkToFit="1"/>
    </xf>
    <xf numFmtId="49" fontId="34" fillId="25" borderId="244" xfId="155" applyNumberFormat="1" applyFont="1" applyFill="1" applyBorder="1" applyAlignment="1">
      <alignment horizontal="center" vertical="center" wrapText="1" shrinkToFit="1"/>
    </xf>
    <xf numFmtId="49" fontId="34" fillId="25" borderId="275" xfId="155" applyNumberFormat="1" applyFont="1" applyFill="1" applyBorder="1" applyAlignment="1">
      <alignment horizontal="center" vertical="center" wrapText="1" shrinkToFit="1"/>
    </xf>
    <xf numFmtId="49" fontId="33" fillId="25" borderId="15" xfId="155" applyNumberFormat="1" applyFont="1" applyFill="1" applyBorder="1" applyAlignment="1">
      <alignment horizontal="center" vertical="center" wrapText="1" shrinkToFit="1"/>
    </xf>
    <xf numFmtId="0" fontId="33" fillId="25" borderId="15" xfId="155" applyFont="1" applyFill="1" applyBorder="1" applyAlignment="1">
      <alignment horizontal="center" vertical="center" wrapText="1" shrinkToFit="1"/>
    </xf>
    <xf numFmtId="49" fontId="33" fillId="25" borderId="243" xfId="155" applyNumberFormat="1" applyFont="1" applyFill="1" applyBorder="1" applyAlignment="1">
      <alignment horizontal="center" vertical="center" wrapText="1" shrinkToFit="1"/>
    </xf>
    <xf numFmtId="49" fontId="33" fillId="25" borderId="244" xfId="155" applyNumberFormat="1" applyFont="1" applyFill="1" applyBorder="1" applyAlignment="1">
      <alignment horizontal="center" vertical="center" wrapText="1" shrinkToFit="1"/>
    </xf>
    <xf numFmtId="49" fontId="33" fillId="25" borderId="241" xfId="155" applyNumberFormat="1" applyFont="1" applyFill="1" applyBorder="1" applyAlignment="1">
      <alignment horizontal="center" vertical="center" wrapText="1" shrinkToFit="1"/>
    </xf>
    <xf numFmtId="49" fontId="33" fillId="25" borderId="265" xfId="155" applyNumberFormat="1" applyFont="1" applyFill="1" applyBorder="1" applyAlignment="1">
      <alignment horizontal="center" vertical="center" wrapText="1" shrinkToFit="1"/>
    </xf>
    <xf numFmtId="49" fontId="33" fillId="25" borderId="275" xfId="155" applyNumberFormat="1" applyFont="1" applyFill="1" applyBorder="1" applyAlignment="1">
      <alignment horizontal="center" vertical="center" wrapText="1" shrinkToFit="1"/>
    </xf>
    <xf numFmtId="49" fontId="33" fillId="25" borderId="276" xfId="155" applyNumberFormat="1" applyFont="1" applyFill="1" applyBorder="1" applyAlignment="1">
      <alignment horizontal="center" vertical="center" wrapText="1" shrinkToFit="1"/>
    </xf>
    <xf numFmtId="49" fontId="34" fillId="0" borderId="206" xfId="155" applyNumberFormat="1" applyFont="1" applyBorder="1" applyAlignment="1">
      <alignment horizontal="center" vertical="center" textRotation="255" wrapText="1"/>
    </xf>
    <xf numFmtId="49" fontId="34" fillId="0" borderId="252" xfId="155" applyNumberFormat="1" applyFont="1" applyBorder="1" applyAlignment="1">
      <alignment horizontal="center" vertical="center" textRotation="255" wrapText="1"/>
    </xf>
    <xf numFmtId="49" fontId="34" fillId="0" borderId="264" xfId="155" applyNumberFormat="1" applyFont="1" applyBorder="1" applyAlignment="1">
      <alignment horizontal="center" vertical="center" textRotation="255" wrapText="1"/>
    </xf>
    <xf numFmtId="49" fontId="34" fillId="0" borderId="265" xfId="155" applyNumberFormat="1" applyFont="1" applyBorder="1" applyAlignment="1">
      <alignment vertical="center" shrinkToFit="1"/>
    </xf>
    <xf numFmtId="0" fontId="34" fillId="0" borderId="275" xfId="155" applyFont="1" applyBorder="1" applyAlignment="1">
      <alignment vertical="center" shrinkToFit="1"/>
    </xf>
    <xf numFmtId="49" fontId="34" fillId="25" borderId="244" xfId="155" applyNumberFormat="1" applyFont="1" applyFill="1" applyBorder="1" applyAlignment="1">
      <alignment vertical="center" wrapText="1"/>
    </xf>
    <xf numFmtId="49" fontId="34" fillId="25" borderId="245" xfId="155" applyNumberFormat="1" applyFont="1" applyFill="1" applyBorder="1" applyAlignment="1">
      <alignment vertical="center" wrapText="1"/>
    </xf>
    <xf numFmtId="49" fontId="34" fillId="25" borderId="0" xfId="155" applyNumberFormat="1" applyFont="1" applyFill="1" applyAlignment="1">
      <alignment vertical="center" wrapText="1"/>
    </xf>
    <xf numFmtId="49" fontId="34" fillId="25" borderId="241" xfId="155" applyNumberFormat="1" applyFont="1" applyFill="1" applyBorder="1" applyAlignment="1">
      <alignment vertical="center" wrapText="1"/>
    </xf>
    <xf numFmtId="49" fontId="34" fillId="25" borderId="275" xfId="155" applyNumberFormat="1" applyFont="1" applyFill="1" applyBorder="1" applyAlignment="1">
      <alignment vertical="center" wrapText="1"/>
    </xf>
    <xf numFmtId="49" fontId="34" fillId="25" borderId="276" xfId="155" applyNumberFormat="1" applyFont="1" applyFill="1" applyBorder="1" applyAlignment="1">
      <alignment vertical="center" wrapText="1"/>
    </xf>
    <xf numFmtId="49" fontId="34" fillId="0" borderId="244" xfId="155" applyNumberFormat="1" applyFont="1" applyBorder="1">
      <alignment vertical="center"/>
    </xf>
    <xf numFmtId="49" fontId="34" fillId="0" borderId="0" xfId="155" applyNumberFormat="1" applyFont="1" applyAlignment="1">
      <alignment horizontal="center" vertical="center" shrinkToFit="1"/>
    </xf>
    <xf numFmtId="49" fontId="34" fillId="0" borderId="0" xfId="155" applyNumberFormat="1" applyFont="1" applyAlignment="1">
      <alignment vertical="center" shrinkToFit="1"/>
    </xf>
    <xf numFmtId="49" fontId="34" fillId="0" borderId="241" xfId="155" applyNumberFormat="1" applyFont="1" applyBorder="1" applyAlignment="1">
      <alignment vertical="center" shrinkToFit="1"/>
    </xf>
    <xf numFmtId="49" fontId="34" fillId="0" borderId="265" xfId="155" applyNumberFormat="1" applyFont="1" applyBorder="1">
      <alignment vertical="center"/>
    </xf>
    <xf numFmtId="49" fontId="34" fillId="0" borderId="275" xfId="155" applyNumberFormat="1" applyFont="1" applyBorder="1">
      <alignment vertical="center"/>
    </xf>
    <xf numFmtId="49" fontId="34" fillId="0" borderId="241" xfId="155" applyNumberFormat="1" applyFont="1" applyBorder="1">
      <alignment vertical="center"/>
    </xf>
    <xf numFmtId="49" fontId="34" fillId="25" borderId="22" xfId="155" applyNumberFormat="1" applyFont="1" applyFill="1" applyBorder="1" applyAlignment="1">
      <alignment horizontal="center" vertical="center" wrapText="1"/>
    </xf>
    <xf numFmtId="49" fontId="34" fillId="25" borderId="23" xfId="155" applyNumberFormat="1" applyFont="1" applyFill="1" applyBorder="1" applyAlignment="1">
      <alignment horizontal="center" vertical="center" wrapText="1"/>
    </xf>
    <xf numFmtId="49" fontId="34" fillId="25" borderId="24" xfId="155" applyNumberFormat="1" applyFont="1" applyFill="1" applyBorder="1" applyAlignment="1">
      <alignment horizontal="center" vertical="center" wrapText="1"/>
    </xf>
    <xf numFmtId="49" fontId="34" fillId="0" borderId="22" xfId="155" applyNumberFormat="1" applyFont="1" applyBorder="1" applyAlignment="1">
      <alignment horizontal="center" vertical="center"/>
    </xf>
    <xf numFmtId="49" fontId="34" fillId="0" borderId="24" xfId="155" applyNumberFormat="1" applyFont="1" applyBorder="1" applyAlignment="1">
      <alignment horizontal="center" vertical="center"/>
    </xf>
    <xf numFmtId="49" fontId="34" fillId="25" borderId="243" xfId="155" applyNumberFormat="1" applyFont="1" applyFill="1" applyBorder="1">
      <alignment vertical="center"/>
    </xf>
    <xf numFmtId="49" fontId="34" fillId="25" borderId="245" xfId="155" applyNumberFormat="1" applyFont="1" applyFill="1" applyBorder="1">
      <alignment vertical="center"/>
    </xf>
    <xf numFmtId="49" fontId="34" fillId="25" borderId="242" xfId="155" applyNumberFormat="1" applyFont="1" applyFill="1" applyBorder="1">
      <alignment vertical="center"/>
    </xf>
    <xf numFmtId="49" fontId="34" fillId="25" borderId="241" xfId="155" applyNumberFormat="1" applyFont="1" applyFill="1" applyBorder="1">
      <alignment vertical="center"/>
    </xf>
    <xf numFmtId="49" fontId="34" fillId="25" borderId="265" xfId="155" applyNumberFormat="1" applyFont="1" applyFill="1" applyBorder="1">
      <alignment vertical="center"/>
    </xf>
    <xf numFmtId="49" fontId="34" fillId="25" borderId="276" xfId="155" applyNumberFormat="1" applyFont="1" applyFill="1" applyBorder="1">
      <alignment vertical="center"/>
    </xf>
    <xf numFmtId="49" fontId="34" fillId="0" borderId="276" xfId="155" applyNumberFormat="1" applyFont="1" applyBorder="1">
      <alignment vertical="center"/>
    </xf>
    <xf numFmtId="49" fontId="34" fillId="25" borderId="86" xfId="155" applyNumberFormat="1" applyFont="1" applyFill="1" applyBorder="1" applyAlignment="1">
      <alignment vertical="center" shrinkToFit="1"/>
    </xf>
    <xf numFmtId="49" fontId="34" fillId="25" borderId="85" xfId="155" applyNumberFormat="1" applyFont="1" applyFill="1" applyBorder="1" applyAlignment="1">
      <alignment vertical="center" shrinkToFit="1"/>
    </xf>
    <xf numFmtId="49" fontId="34" fillId="0" borderId="243" xfId="155" applyNumberFormat="1" applyFont="1" applyBorder="1" applyAlignment="1">
      <alignment vertical="center" shrinkToFit="1"/>
    </xf>
    <xf numFmtId="49" fontId="34" fillId="0" borderId="244" xfId="155" applyNumberFormat="1" applyFont="1" applyBorder="1" applyAlignment="1">
      <alignment vertical="center" shrinkToFit="1"/>
    </xf>
    <xf numFmtId="49" fontId="34" fillId="0" borderId="245" xfId="155" applyNumberFormat="1" applyFont="1" applyBorder="1" applyAlignment="1">
      <alignment vertical="center" shrinkToFit="1"/>
    </xf>
    <xf numFmtId="49" fontId="34" fillId="25" borderId="82" xfId="155" applyNumberFormat="1" applyFont="1" applyFill="1" applyBorder="1" applyAlignment="1">
      <alignment vertical="center" shrinkToFit="1"/>
    </xf>
    <xf numFmtId="49" fontId="34" fillId="25" borderId="81" xfId="155" applyNumberFormat="1" applyFont="1" applyFill="1" applyBorder="1" applyAlignment="1">
      <alignment vertical="center" shrinkToFit="1"/>
    </xf>
    <xf numFmtId="49" fontId="44" fillId="0" borderId="83" xfId="155" applyNumberFormat="1" applyFont="1" applyBorder="1" applyAlignment="1">
      <alignment vertical="center" shrinkToFit="1"/>
    </xf>
    <xf numFmtId="49" fontId="44" fillId="0" borderId="82" xfId="155" applyNumberFormat="1" applyFont="1" applyBorder="1" applyAlignment="1">
      <alignment vertical="center" shrinkToFit="1"/>
    </xf>
    <xf numFmtId="49" fontId="44" fillId="0" borderId="81" xfId="155" applyNumberFormat="1" applyFont="1" applyBorder="1" applyAlignment="1">
      <alignment vertical="center" shrinkToFit="1"/>
    </xf>
    <xf numFmtId="49" fontId="19" fillId="0" borderId="0" xfId="155" applyNumberFormat="1" applyFont="1" applyAlignment="1">
      <alignment vertical="center" shrinkToFit="1"/>
    </xf>
    <xf numFmtId="49" fontId="39" fillId="0" borderId="22" xfId="155" applyNumberFormat="1" applyFont="1" applyBorder="1" applyAlignment="1">
      <alignment horizontal="center" vertical="center"/>
    </xf>
    <xf numFmtId="49" fontId="39" fillId="0" borderId="23" xfId="155" applyNumberFormat="1" applyFont="1" applyBorder="1" applyAlignment="1">
      <alignment horizontal="center" vertical="center"/>
    </xf>
    <xf numFmtId="49" fontId="39" fillId="0" borderId="24" xfId="155" applyNumberFormat="1" applyFont="1" applyBorder="1" applyAlignment="1">
      <alignment horizontal="center" vertical="center"/>
    </xf>
    <xf numFmtId="49" fontId="34" fillId="25" borderId="87" xfId="155" applyNumberFormat="1" applyFont="1" applyFill="1" applyBorder="1" applyAlignment="1">
      <alignment vertical="center" shrinkToFit="1"/>
    </xf>
    <xf numFmtId="49" fontId="34" fillId="0" borderId="87" xfId="155" applyNumberFormat="1" applyFont="1" applyBorder="1" applyAlignment="1">
      <alignment vertical="center" shrinkToFit="1"/>
    </xf>
    <xf numFmtId="49" fontId="34" fillId="0" borderId="86" xfId="155" applyNumberFormat="1" applyFont="1" applyBorder="1" applyAlignment="1">
      <alignment vertical="center" shrinkToFit="1"/>
    </xf>
    <xf numFmtId="49" fontId="34" fillId="0" borderId="85" xfId="155" applyNumberFormat="1" applyFont="1" applyBorder="1" applyAlignment="1">
      <alignment vertical="center" shrinkToFit="1"/>
    </xf>
    <xf numFmtId="49" fontId="34" fillId="25" borderId="83" xfId="155" applyNumberFormat="1" applyFont="1" applyFill="1" applyBorder="1" applyAlignment="1">
      <alignment vertical="center" shrinkToFit="1"/>
    </xf>
    <xf numFmtId="49" fontId="141" fillId="25" borderId="243" xfId="155" applyNumberFormat="1" applyFont="1" applyFill="1" applyBorder="1" applyAlignment="1">
      <alignment vertical="center" wrapText="1"/>
    </xf>
    <xf numFmtId="49" fontId="141" fillId="25" borderId="245" xfId="155" applyNumberFormat="1" applyFont="1" applyFill="1" applyBorder="1" applyAlignment="1">
      <alignment vertical="center" wrapText="1"/>
    </xf>
    <xf numFmtId="49" fontId="141" fillId="25" borderId="265" xfId="155" applyNumberFormat="1" applyFont="1" applyFill="1" applyBorder="1" applyAlignment="1">
      <alignment vertical="center" wrapText="1"/>
    </xf>
    <xf numFmtId="49" fontId="141" fillId="25" borderId="276" xfId="155" applyNumberFormat="1" applyFont="1" applyFill="1" applyBorder="1" applyAlignment="1">
      <alignment vertical="center" wrapText="1"/>
    </xf>
    <xf numFmtId="49" fontId="141" fillId="28" borderId="206" xfId="155" applyNumberFormat="1" applyFont="1" applyFill="1" applyBorder="1" applyAlignment="1">
      <alignment horizontal="center" vertical="center" shrinkToFit="1"/>
    </xf>
    <xf numFmtId="0" fontId="141" fillId="28" borderId="264" xfId="155" applyFont="1" applyFill="1" applyBorder="1" applyAlignment="1">
      <alignment horizontal="center" vertical="center" shrinkToFit="1"/>
    </xf>
    <xf numFmtId="49" fontId="34" fillId="0" borderId="244" xfId="155" applyNumberFormat="1" applyFont="1" applyBorder="1" applyAlignment="1">
      <alignment horizontal="center" vertical="center" shrinkToFit="1"/>
    </xf>
    <xf numFmtId="49" fontId="34" fillId="0" borderId="245" xfId="155" applyNumberFormat="1" applyFont="1" applyBorder="1" applyAlignment="1">
      <alignment horizontal="center" vertical="center" shrinkToFit="1"/>
    </xf>
    <xf numFmtId="49" fontId="34" fillId="0" borderId="275" xfId="155" applyNumberFormat="1" applyFont="1" applyBorder="1" applyAlignment="1">
      <alignment horizontal="center" vertical="center" shrinkToFit="1"/>
    </xf>
    <xf numFmtId="49" fontId="34" fillId="0" borderId="276" xfId="155" applyNumberFormat="1" applyFont="1" applyBorder="1" applyAlignment="1">
      <alignment horizontal="center" vertical="center" shrinkToFit="1"/>
    </xf>
    <xf numFmtId="0" fontId="34" fillId="0" borderId="87" xfId="155" applyFont="1" applyBorder="1" applyAlignment="1">
      <alignment vertical="center" shrinkToFit="1"/>
    </xf>
    <xf numFmtId="0" fontId="34" fillId="0" borderId="86" xfId="155" applyFont="1" applyBorder="1" applyAlignment="1">
      <alignment vertical="center" shrinkToFit="1"/>
    </xf>
    <xf numFmtId="0" fontId="34" fillId="0" borderId="85" xfId="155" applyFont="1" applyBorder="1" applyAlignment="1">
      <alignment vertical="center" shrinkToFit="1"/>
    </xf>
    <xf numFmtId="49" fontId="34" fillId="0" borderId="243" xfId="155" applyNumberFormat="1" applyFont="1" applyBorder="1" applyAlignment="1">
      <alignment vertical="center" wrapText="1"/>
    </xf>
    <xf numFmtId="49" fontId="34" fillId="0" borderId="245" xfId="155" applyNumberFormat="1" applyFont="1" applyBorder="1" applyAlignment="1">
      <alignment vertical="center" wrapText="1"/>
    </xf>
    <xf numFmtId="49" fontId="34" fillId="0" borderId="265" xfId="155" applyNumberFormat="1" applyFont="1" applyBorder="1" applyAlignment="1">
      <alignment vertical="center" wrapText="1"/>
    </xf>
    <xf numFmtId="49" fontId="34" fillId="0" borderId="276" xfId="155" applyNumberFormat="1" applyFont="1" applyBorder="1" applyAlignment="1">
      <alignment vertical="center" wrapText="1"/>
    </xf>
    <xf numFmtId="0" fontId="34" fillId="0" borderId="83" xfId="155" applyFont="1" applyBorder="1" applyAlignment="1">
      <alignment vertical="center" shrinkToFit="1"/>
    </xf>
    <xf numFmtId="0" fontId="34" fillId="0" borderId="82" xfId="155" applyFont="1" applyBorder="1" applyAlignment="1">
      <alignment vertical="center" shrinkToFit="1"/>
    </xf>
    <xf numFmtId="0" fontId="34" fillId="0" borderId="81" xfId="155" applyFont="1" applyBorder="1" applyAlignment="1">
      <alignment vertical="center" shrinkToFit="1"/>
    </xf>
    <xf numFmtId="49" fontId="34" fillId="25" borderId="243" xfId="155" applyNumberFormat="1" applyFont="1" applyFill="1" applyBorder="1" applyAlignment="1">
      <alignment vertical="center" wrapText="1"/>
    </xf>
    <xf numFmtId="49" fontId="34" fillId="25" borderId="242" xfId="155" applyNumberFormat="1" applyFont="1" applyFill="1" applyBorder="1" applyAlignment="1">
      <alignment vertical="center" wrapText="1"/>
    </xf>
    <xf numFmtId="49" fontId="34" fillId="25" borderId="265" xfId="155" applyNumberFormat="1" applyFont="1" applyFill="1" applyBorder="1" applyAlignment="1">
      <alignment vertical="center" wrapText="1"/>
    </xf>
    <xf numFmtId="49" fontId="141" fillId="28" borderId="22" xfId="155" applyNumberFormat="1" applyFont="1" applyFill="1" applyBorder="1" applyAlignment="1">
      <alignment horizontal="center" vertical="center" shrinkToFit="1"/>
    </xf>
    <xf numFmtId="49" fontId="141" fillId="28" borderId="23" xfId="155" applyNumberFormat="1" applyFont="1" applyFill="1" applyBorder="1" applyAlignment="1">
      <alignment horizontal="center" vertical="center" shrinkToFit="1"/>
    </xf>
    <xf numFmtId="0" fontId="142" fillId="28" borderId="23" xfId="156" applyFont="1" applyFill="1" applyBorder="1" applyAlignment="1">
      <alignment vertical="center" shrinkToFit="1"/>
    </xf>
    <xf numFmtId="0" fontId="142" fillId="28" borderId="24" xfId="156" applyFont="1" applyFill="1" applyBorder="1" applyAlignment="1">
      <alignment vertical="center" shrinkToFit="1"/>
    </xf>
    <xf numFmtId="49" fontId="141" fillId="28" borderId="22" xfId="155" applyNumberFormat="1" applyFont="1" applyFill="1" applyBorder="1" applyAlignment="1">
      <alignment horizontal="center" vertical="center"/>
    </xf>
    <xf numFmtId="49" fontId="141" fillId="28" borderId="24" xfId="155" applyNumberFormat="1" applyFont="1" applyFill="1" applyBorder="1" applyAlignment="1">
      <alignment horizontal="center" vertical="center"/>
    </xf>
    <xf numFmtId="0" fontId="19" fillId="28" borderId="0" xfId="154" applyFont="1" applyFill="1" applyAlignment="1">
      <alignment horizontal="left" vertical="center"/>
    </xf>
    <xf numFmtId="49" fontId="19" fillId="0" borderId="0" xfId="155" applyNumberFormat="1" applyFont="1" applyAlignment="1">
      <alignment horizontal="center" vertical="center"/>
    </xf>
    <xf numFmtId="49" fontId="19" fillId="28" borderId="0" xfId="155" applyNumberFormat="1" applyFont="1" applyFill="1" applyAlignment="1">
      <alignment horizontal="right" vertical="center"/>
    </xf>
    <xf numFmtId="49" fontId="19" fillId="0" borderId="0" xfId="155" applyNumberFormat="1" applyFont="1" applyAlignment="1">
      <alignment horizontal="center" vertical="center" shrinkToFit="1"/>
    </xf>
    <xf numFmtId="49" fontId="0" fillId="0" borderId="0" xfId="155" applyNumberFormat="1" applyFont="1" applyAlignment="1">
      <alignment horizontal="center" vertical="center"/>
    </xf>
    <xf numFmtId="178" fontId="36" fillId="0" borderId="0" xfId="0" applyFont="1" applyAlignment="1">
      <alignment horizontal="center"/>
    </xf>
    <xf numFmtId="178" fontId="34" fillId="33" borderId="15" xfId="0" applyFont="1" applyFill="1" applyBorder="1" applyAlignment="1">
      <alignment horizontal="center" vertical="center" shrinkToFit="1"/>
    </xf>
    <xf numFmtId="178" fontId="0" fillId="0" borderId="17" xfId="0" applyBorder="1" applyAlignment="1">
      <alignment horizontal="center" vertical="center" wrapText="1"/>
    </xf>
    <xf numFmtId="178" fontId="0" fillId="0" borderId="10" xfId="0" applyBorder="1" applyAlignment="1">
      <alignment horizontal="center" vertical="center"/>
    </xf>
    <xf numFmtId="178" fontId="0" fillId="0" borderId="39" xfId="0" applyBorder="1" applyAlignment="1">
      <alignment horizontal="center" vertical="center"/>
    </xf>
    <xf numFmtId="178" fontId="0" fillId="0" borderId="37" xfId="0" applyBorder="1" applyAlignment="1">
      <alignment horizontal="center" vertical="center"/>
    </xf>
    <xf numFmtId="178" fontId="0" fillId="0" borderId="11" xfId="0" applyBorder="1" applyAlignment="1">
      <alignment horizontal="center" vertical="center"/>
    </xf>
    <xf numFmtId="178" fontId="0" fillId="0" borderId="44" xfId="0" applyBorder="1" applyAlignment="1">
      <alignment horizontal="center" vertical="center"/>
    </xf>
    <xf numFmtId="178" fontId="19" fillId="0" borderId="0" xfId="0" applyFont="1" applyAlignment="1">
      <alignment horizontal="left" wrapText="1"/>
    </xf>
    <xf numFmtId="178" fontId="19" fillId="0" borderId="0" xfId="0" applyFont="1" applyAlignment="1">
      <alignment horizontal="left"/>
    </xf>
    <xf numFmtId="178" fontId="19" fillId="0" borderId="50" xfId="0" applyFont="1" applyBorder="1" applyAlignment="1">
      <alignment horizontal="center" vertical="center"/>
    </xf>
    <xf numFmtId="178" fontId="19" fillId="0" borderId="61" xfId="0" applyFont="1" applyBorder="1" applyAlignment="1">
      <alignment horizontal="center" vertical="center"/>
    </xf>
    <xf numFmtId="178" fontId="0" fillId="0" borderId="50" xfId="0" applyBorder="1" applyAlignment="1">
      <alignment horizontal="center" vertical="center"/>
    </xf>
    <xf numFmtId="178" fontId="0" fillId="0" borderId="61" xfId="0" applyBorder="1" applyAlignment="1">
      <alignment horizontal="center" vertical="center"/>
    </xf>
    <xf numFmtId="178" fontId="19" fillId="0" borderId="50" xfId="0" applyFont="1" applyBorder="1" applyAlignment="1">
      <alignment horizontal="center" vertical="center" wrapText="1"/>
    </xf>
    <xf numFmtId="178" fontId="0" fillId="0" borderId="0" xfId="0" applyFont="1" applyAlignment="1">
      <alignment horizontal="left" wrapText="1"/>
    </xf>
    <xf numFmtId="178" fontId="34" fillId="0" borderId="15" xfId="0" applyFont="1" applyBorder="1" applyAlignment="1">
      <alignment horizontal="center" vertical="center" shrinkToFit="1"/>
    </xf>
    <xf numFmtId="58" fontId="34" fillId="0" borderId="15" xfId="0" applyNumberFormat="1" applyFont="1" applyBorder="1" applyAlignment="1">
      <alignment horizontal="center" vertical="center" shrinkToFit="1"/>
    </xf>
    <xf numFmtId="0" fontId="51" fillId="0" borderId="243" xfId="157" applyFont="1" applyBorder="1" applyAlignment="1">
      <alignment horizontal="center" vertical="center"/>
    </xf>
    <xf numFmtId="0" fontId="51" fillId="0" borderId="242" xfId="157" applyFont="1" applyBorder="1" applyAlignment="1">
      <alignment horizontal="center" vertical="center"/>
    </xf>
    <xf numFmtId="0" fontId="51" fillId="0" borderId="265" xfId="157" applyFont="1" applyBorder="1" applyAlignment="1">
      <alignment horizontal="center" vertical="center"/>
    </xf>
    <xf numFmtId="0" fontId="51" fillId="0" borderId="94" xfId="157" applyFont="1" applyBorder="1"/>
    <xf numFmtId="0" fontId="51" fillId="0" borderId="263" xfId="157" applyFont="1" applyBorder="1"/>
    <xf numFmtId="0" fontId="51" fillId="0" borderId="87" xfId="157" applyFont="1" applyBorder="1" applyAlignment="1">
      <alignment horizontal="center" vertical="center"/>
    </xf>
    <xf numFmtId="0" fontId="51" fillId="0" borderId="86" xfId="157" applyFont="1" applyBorder="1" applyAlignment="1">
      <alignment horizontal="center" vertical="center"/>
    </xf>
    <xf numFmtId="0" fontId="51" fillId="0" borderId="85" xfId="157" applyFont="1" applyBorder="1" applyAlignment="1">
      <alignment horizontal="center" vertical="center"/>
    </xf>
    <xf numFmtId="0" fontId="51" fillId="0" borderId="15" xfId="157" applyFont="1" applyBorder="1" applyAlignment="1">
      <alignment horizontal="center" vertical="center"/>
    </xf>
    <xf numFmtId="0" fontId="51" fillId="0" borderId="244" xfId="157" applyFont="1" applyBorder="1" applyAlignment="1">
      <alignment horizontal="center" vertical="center"/>
    </xf>
    <xf numFmtId="0" fontId="51" fillId="0" borderId="275" xfId="157" applyFont="1" applyBorder="1" applyAlignment="1">
      <alignment horizontal="center" vertical="center"/>
    </xf>
    <xf numFmtId="0" fontId="51" fillId="0" borderId="244" xfId="157" applyFont="1" applyBorder="1" applyAlignment="1">
      <alignment horizontal="left" vertical="center"/>
    </xf>
    <xf numFmtId="0" fontId="51" fillId="0" borderId="275" xfId="157" applyFont="1" applyBorder="1" applyAlignment="1">
      <alignment horizontal="left" vertical="center"/>
    </xf>
    <xf numFmtId="0" fontId="51" fillId="0" borderId="83" xfId="157" applyFont="1" applyBorder="1" applyAlignment="1">
      <alignment horizontal="center" vertical="center"/>
    </xf>
    <xf numFmtId="0" fontId="51" fillId="0" borderId="82" xfId="157" applyFont="1" applyBorder="1" applyAlignment="1">
      <alignment horizontal="center" vertical="center"/>
    </xf>
    <xf numFmtId="0" fontId="51" fillId="0" borderId="81" xfId="157" applyFont="1" applyBorder="1" applyAlignment="1">
      <alignment horizontal="center" vertical="center"/>
    </xf>
    <xf numFmtId="0" fontId="51" fillId="0" borderId="22" xfId="157" applyFont="1" applyBorder="1" applyAlignment="1" applyProtection="1">
      <alignment horizontal="center" vertical="center"/>
      <protection locked="0"/>
    </xf>
    <xf numFmtId="0" fontId="51" fillId="0" borderId="23" xfId="157" applyFont="1" applyBorder="1" applyAlignment="1" applyProtection="1">
      <alignment horizontal="center" vertical="center"/>
      <protection locked="0"/>
    </xf>
    <xf numFmtId="0" fontId="51" fillId="0" borderId="24" xfId="157" applyFont="1" applyBorder="1" applyAlignment="1" applyProtection="1">
      <alignment horizontal="center" vertical="center"/>
      <protection locked="0"/>
    </xf>
    <xf numFmtId="0" fontId="51" fillId="0" borderId="206" xfId="157" applyFont="1" applyBorder="1" applyAlignment="1">
      <alignment horizontal="center" vertical="center" textRotation="255" wrapText="1"/>
    </xf>
    <xf numFmtId="0" fontId="51" fillId="0" borderId="252" xfId="157" applyFont="1" applyBorder="1" applyAlignment="1">
      <alignment horizontal="center" vertical="center" textRotation="255" wrapText="1"/>
    </xf>
    <xf numFmtId="0" fontId="51" fillId="0" borderId="264" xfId="157" applyFont="1" applyBorder="1" applyAlignment="1">
      <alignment horizontal="center" vertical="center" textRotation="255" wrapText="1"/>
    </xf>
    <xf numFmtId="0" fontId="51" fillId="0" borderId="0" xfId="157" applyFont="1" applyAlignment="1">
      <alignment horizontal="left" vertical="center" wrapText="1"/>
    </xf>
    <xf numFmtId="0" fontId="51" fillId="0" borderId="0" xfId="157" applyFont="1" applyAlignment="1">
      <alignment vertical="center" wrapText="1"/>
    </xf>
    <xf numFmtId="0" fontId="51" fillId="0" borderId="45" xfId="157" applyFont="1" applyBorder="1" applyAlignment="1" applyProtection="1">
      <alignment horizontal="center" vertical="center"/>
      <protection locked="0"/>
    </xf>
    <xf numFmtId="0" fontId="51" fillId="0" borderId="46" xfId="157" applyFont="1" applyBorder="1" applyAlignment="1" applyProtection="1">
      <alignment horizontal="center" vertical="center"/>
      <protection locked="0"/>
    </xf>
    <xf numFmtId="0" fontId="51" fillId="0" borderId="262" xfId="157" applyFont="1" applyBorder="1" applyAlignment="1" applyProtection="1">
      <alignment horizontal="center" vertical="center"/>
      <protection locked="0"/>
    </xf>
    <xf numFmtId="0" fontId="51" fillId="0" borderId="47" xfId="157" applyFont="1" applyBorder="1" applyAlignment="1" applyProtection="1">
      <alignment horizontal="center" vertical="center"/>
      <protection locked="0"/>
    </xf>
    <xf numFmtId="0" fontId="51" fillId="0" borderId="48" xfId="157" applyFont="1" applyBorder="1" applyAlignment="1" applyProtection="1">
      <alignment horizontal="center" vertical="center"/>
      <protection locked="0"/>
    </xf>
    <xf numFmtId="0" fontId="51" fillId="0" borderId="49" xfId="157" applyFont="1" applyBorder="1" applyAlignment="1" applyProtection="1">
      <alignment horizontal="center" vertical="center"/>
      <protection locked="0"/>
    </xf>
    <xf numFmtId="0" fontId="51" fillId="0" borderId="0" xfId="157" applyFont="1" applyAlignment="1">
      <alignment horizontal="center" vertical="center"/>
    </xf>
    <xf numFmtId="0" fontId="51" fillId="0" borderId="94" xfId="157" applyFont="1" applyBorder="1" applyProtection="1">
      <protection locked="0"/>
    </xf>
    <xf numFmtId="0" fontId="51" fillId="0" borderId="263" xfId="157" applyFont="1" applyBorder="1" applyProtection="1">
      <protection locked="0"/>
    </xf>
    <xf numFmtId="0" fontId="51" fillId="0" borderId="83" xfId="157" applyFont="1" applyBorder="1" applyAlignment="1" applyProtection="1">
      <alignment horizontal="center" vertical="center"/>
      <protection locked="0"/>
    </xf>
    <xf numFmtId="0" fontId="51" fillId="0" borderId="82" xfId="157" applyFont="1" applyBorder="1" applyAlignment="1" applyProtection="1">
      <alignment horizontal="center" vertical="center"/>
      <protection locked="0"/>
    </xf>
    <xf numFmtId="0" fontId="51" fillId="0" borderId="81" xfId="157" applyFont="1" applyBorder="1" applyAlignment="1" applyProtection="1">
      <alignment horizontal="center" vertical="center"/>
      <protection locked="0"/>
    </xf>
    <xf numFmtId="0" fontId="51" fillId="28" borderId="22" xfId="157" applyFont="1" applyFill="1" applyBorder="1" applyAlignment="1">
      <alignment horizontal="center" vertical="center"/>
    </xf>
    <xf numFmtId="0" fontId="51" fillId="28" borderId="23" xfId="157" applyFont="1" applyFill="1" applyBorder="1" applyAlignment="1">
      <alignment horizontal="center" vertical="center"/>
    </xf>
    <xf numFmtId="0" fontId="51" fillId="28" borderId="24" xfId="157" applyFont="1" applyFill="1" applyBorder="1" applyAlignment="1">
      <alignment horizontal="center" vertical="center"/>
    </xf>
    <xf numFmtId="0" fontId="51" fillId="0" borderId="22" xfId="157" applyFont="1" applyBorder="1" applyAlignment="1">
      <alignment horizontal="left" vertical="center"/>
    </xf>
    <xf numFmtId="0" fontId="51" fillId="0" borderId="24" xfId="157" applyFont="1" applyBorder="1" applyAlignment="1">
      <alignment horizontal="left" vertical="center"/>
    </xf>
    <xf numFmtId="0" fontId="51" fillId="0" borderId="22" xfId="157" applyFont="1" applyBorder="1" applyAlignment="1" applyProtection="1">
      <alignment horizontal="left" vertical="center"/>
      <protection locked="0"/>
    </xf>
    <xf numFmtId="0" fontId="51" fillId="0" borderId="23" xfId="157" applyFont="1" applyBorder="1" applyAlignment="1" applyProtection="1">
      <alignment horizontal="left" vertical="center"/>
      <protection locked="0"/>
    </xf>
    <xf numFmtId="0" fontId="51" fillId="0" borderId="24" xfId="157" applyFont="1" applyBorder="1" applyAlignment="1" applyProtection="1">
      <alignment horizontal="left" vertical="center"/>
      <protection locked="0"/>
    </xf>
    <xf numFmtId="0" fontId="51" fillId="0" borderId="22" xfId="157" applyFont="1" applyBorder="1" applyAlignment="1">
      <alignment horizontal="left" vertical="center" wrapText="1"/>
    </xf>
    <xf numFmtId="0" fontId="51" fillId="0" borderId="24" xfId="157" applyFont="1" applyBorder="1" applyAlignment="1">
      <alignment horizontal="left" vertical="center" wrapText="1"/>
    </xf>
    <xf numFmtId="49" fontId="51" fillId="0" borderId="23" xfId="155" applyNumberFormat="1" applyFont="1" applyBorder="1" applyAlignment="1" applyProtection="1">
      <alignment horizontal="center" vertical="center" shrinkToFit="1"/>
      <protection locked="0"/>
    </xf>
    <xf numFmtId="49" fontId="51" fillId="0" borderId="24" xfId="155" applyNumberFormat="1" applyFont="1" applyBorder="1" applyAlignment="1" applyProtection="1">
      <alignment horizontal="center" vertical="center" shrinkToFit="1"/>
      <protection locked="0"/>
    </xf>
    <xf numFmtId="0" fontId="51" fillId="0" borderId="243" xfId="157" applyFont="1" applyBorder="1" applyAlignment="1">
      <alignment horizontal="left" vertical="center"/>
    </xf>
    <xf numFmtId="0" fontId="51" fillId="0" borderId="245" xfId="157" applyFont="1" applyBorder="1" applyAlignment="1">
      <alignment horizontal="left" vertical="center"/>
    </xf>
    <xf numFmtId="0" fontId="51" fillId="0" borderId="242" xfId="157" applyFont="1" applyBorder="1" applyAlignment="1">
      <alignment horizontal="left" vertical="center"/>
    </xf>
    <xf numFmtId="0" fontId="51" fillId="0" borderId="241" xfId="157" applyFont="1" applyBorder="1" applyAlignment="1">
      <alignment horizontal="left" vertical="center"/>
    </xf>
    <xf numFmtId="0" fontId="51" fillId="0" borderId="265" xfId="157" applyFont="1" applyBorder="1" applyAlignment="1">
      <alignment horizontal="left" vertical="center"/>
    </xf>
    <xf numFmtId="0" fontId="51" fillId="0" borderId="276" xfId="157" applyFont="1" applyBorder="1" applyAlignment="1">
      <alignment horizontal="left" vertical="center"/>
    </xf>
    <xf numFmtId="0" fontId="51" fillId="0" borderId="15" xfId="155" applyFont="1" applyBorder="1" applyAlignment="1">
      <alignment horizontal="left" vertical="center"/>
    </xf>
    <xf numFmtId="0" fontId="51" fillId="0" borderId="22" xfId="155" applyFont="1" applyBorder="1" applyAlignment="1">
      <alignment horizontal="left" vertical="center"/>
    </xf>
    <xf numFmtId="0" fontId="51" fillId="0" borderId="282" xfId="155" applyFont="1" applyBorder="1" applyProtection="1">
      <alignment vertical="center"/>
      <protection locked="0"/>
    </xf>
    <xf numFmtId="0" fontId="51" fillId="0" borderId="24" xfId="155" applyFont="1" applyBorder="1" applyProtection="1">
      <alignment vertical="center"/>
      <protection locked="0"/>
    </xf>
    <xf numFmtId="0" fontId="51" fillId="0" borderId="243" xfId="155" applyFont="1" applyBorder="1" applyAlignment="1">
      <alignment horizontal="left" vertical="center"/>
    </xf>
    <xf numFmtId="0" fontId="51" fillId="0" borderId="0" xfId="157" applyFont="1" applyAlignment="1">
      <alignment horizontal="left" vertical="center"/>
    </xf>
    <xf numFmtId="49" fontId="51" fillId="0" borderId="23" xfId="155" applyNumberFormat="1" applyFont="1" applyBorder="1" applyAlignment="1">
      <alignment horizontal="center" vertical="center" shrinkToFit="1"/>
    </xf>
    <xf numFmtId="0" fontId="51" fillId="0" borderId="15" xfId="157" applyFont="1" applyBorder="1" applyAlignment="1">
      <alignment horizontal="left" vertical="top" wrapText="1"/>
    </xf>
    <xf numFmtId="0" fontId="88" fillId="0" borderId="22" xfId="158" applyFont="1" applyBorder="1" applyAlignment="1">
      <alignment horizontal="left" vertical="center" shrinkToFit="1"/>
    </xf>
    <xf numFmtId="0" fontId="88" fillId="0" borderId="23" xfId="158" applyFont="1" applyBorder="1" applyAlignment="1">
      <alignment horizontal="left" vertical="center" shrinkToFit="1"/>
    </xf>
    <xf numFmtId="0" fontId="88" fillId="0" borderId="24" xfId="158" applyFont="1" applyBorder="1" applyAlignment="1">
      <alignment horizontal="left" vertical="center" shrinkToFit="1"/>
    </xf>
    <xf numFmtId="0" fontId="51" fillId="0" borderId="243" xfId="157" applyFont="1" applyBorder="1" applyAlignment="1">
      <alignment horizontal="left" vertical="center" wrapText="1"/>
    </xf>
    <xf numFmtId="0" fontId="51" fillId="0" borderId="245" xfId="157" applyFont="1" applyBorder="1" applyAlignment="1">
      <alignment horizontal="left" vertical="center" wrapText="1"/>
    </xf>
    <xf numFmtId="0" fontId="51" fillId="0" borderId="242" xfId="157" applyFont="1" applyBorder="1" applyAlignment="1">
      <alignment horizontal="left" vertical="center" wrapText="1"/>
    </xf>
    <xf numFmtId="0" fontId="51" fillId="0" borderId="241" xfId="157" applyFont="1" applyBorder="1" applyAlignment="1">
      <alignment horizontal="left" vertical="center" wrapText="1"/>
    </xf>
    <xf numFmtId="0" fontId="51" fillId="0" borderId="265" xfId="157" applyFont="1" applyBorder="1" applyAlignment="1">
      <alignment horizontal="left" vertical="center" wrapText="1"/>
    </xf>
    <xf numFmtId="0" fontId="51" fillId="0" borderId="276" xfId="157" applyFont="1" applyBorder="1" applyAlignment="1">
      <alignment horizontal="left" vertical="center" wrapText="1"/>
    </xf>
    <xf numFmtId="0" fontId="51" fillId="0" borderId="22" xfId="157" applyFont="1" applyBorder="1" applyAlignment="1">
      <alignment horizontal="center" vertical="center"/>
    </xf>
    <xf numFmtId="0" fontId="51" fillId="0" borderId="24" xfId="157" applyFont="1" applyBorder="1" applyAlignment="1">
      <alignment horizontal="center" vertical="center"/>
    </xf>
    <xf numFmtId="0" fontId="51" fillId="0" borderId="23" xfId="157" applyFont="1" applyBorder="1" applyProtection="1">
      <protection locked="0"/>
    </xf>
    <xf numFmtId="0" fontId="51" fillId="0" borderId="24" xfId="157" applyFont="1" applyBorder="1" applyProtection="1">
      <protection locked="0"/>
    </xf>
    <xf numFmtId="0" fontId="51" fillId="0" borderId="23" xfId="157" applyFont="1" applyBorder="1" applyAlignment="1">
      <alignment horizontal="center" vertical="center"/>
    </xf>
    <xf numFmtId="0" fontId="51" fillId="0" borderId="22" xfId="158" applyFont="1" applyBorder="1" applyAlignment="1">
      <alignment horizontal="center" vertical="center" shrinkToFit="1"/>
    </xf>
    <xf numFmtId="0" fontId="51" fillId="0" borderId="23" xfId="158" applyFont="1" applyBorder="1" applyAlignment="1">
      <alignment horizontal="center" vertical="center" shrinkToFit="1"/>
    </xf>
    <xf numFmtId="0" fontId="51" fillId="0" borderId="244" xfId="158" applyFont="1" applyBorder="1" applyAlignment="1">
      <alignment horizontal="center" vertical="center" shrinkToFit="1"/>
    </xf>
    <xf numFmtId="0" fontId="51" fillId="0" borderId="23" xfId="158" applyFont="1" applyBorder="1" applyAlignment="1">
      <alignment horizontal="center" vertical="center"/>
    </xf>
    <xf numFmtId="0" fontId="51" fillId="0" borderId="24" xfId="158" applyFont="1" applyBorder="1" applyAlignment="1">
      <alignment horizontal="center" vertical="center"/>
    </xf>
    <xf numFmtId="0" fontId="51" fillId="0" borderId="22" xfId="158" applyFont="1" applyBorder="1" applyAlignment="1" applyProtection="1">
      <alignment horizontal="center" vertical="center"/>
      <protection locked="0"/>
    </xf>
    <xf numFmtId="0" fontId="51" fillId="0" borderId="23" xfId="158" applyFont="1" applyBorder="1" applyAlignment="1" applyProtection="1">
      <alignment horizontal="center" vertical="center"/>
      <protection locked="0"/>
    </xf>
    <xf numFmtId="0" fontId="51" fillId="0" borderId="24" xfId="158" applyFont="1" applyBorder="1" applyAlignment="1" applyProtection="1">
      <alignment horizontal="center" vertical="center"/>
      <protection locked="0"/>
    </xf>
    <xf numFmtId="0" fontId="51" fillId="0" borderId="245" xfId="157" applyFont="1" applyBorder="1" applyAlignment="1">
      <alignment horizontal="center" vertical="center"/>
    </xf>
    <xf numFmtId="0" fontId="51" fillId="0" borderId="276" xfId="157" applyFont="1" applyBorder="1" applyAlignment="1">
      <alignment horizontal="center" vertical="center"/>
    </xf>
    <xf numFmtId="0" fontId="51" fillId="0" borderId="243" xfId="157" applyFont="1" applyBorder="1" applyAlignment="1">
      <alignment horizontal="center" vertical="center" wrapText="1"/>
    </xf>
    <xf numFmtId="0" fontId="51" fillId="0" borderId="265" xfId="157" applyFont="1" applyBorder="1" applyAlignment="1">
      <alignment horizontal="center" vertical="center" wrapText="1"/>
    </xf>
    <xf numFmtId="0" fontId="51" fillId="0" borderId="87" xfId="157" applyFont="1" applyBorder="1" applyAlignment="1" applyProtection="1">
      <alignment horizontal="center" vertical="center"/>
      <protection locked="0"/>
    </xf>
    <xf numFmtId="0" fontId="51" fillId="0" borderId="86" xfId="157" applyFont="1" applyBorder="1" applyAlignment="1" applyProtection="1">
      <alignment horizontal="center" vertical="center"/>
      <protection locked="0"/>
    </xf>
    <xf numFmtId="0" fontId="51" fillId="0" borderId="85" xfId="157" applyFont="1" applyBorder="1" applyAlignment="1" applyProtection="1">
      <alignment horizontal="center" vertical="center"/>
      <protection locked="0"/>
    </xf>
    <xf numFmtId="0" fontId="51" fillId="0" borderId="244" xfId="157" applyFont="1" applyBorder="1" applyAlignment="1" applyProtection="1">
      <alignment horizontal="center"/>
      <protection locked="0"/>
    </xf>
    <xf numFmtId="0" fontId="51" fillId="0" borderId="275" xfId="157" applyFont="1" applyBorder="1" applyAlignment="1" applyProtection="1">
      <alignment horizontal="center"/>
      <protection locked="0"/>
    </xf>
    <xf numFmtId="0" fontId="50" fillId="0" borderId="243" xfId="157" applyFont="1" applyBorder="1" applyAlignment="1">
      <alignment horizontal="left" vertical="center" wrapText="1" shrinkToFit="1"/>
    </xf>
    <xf numFmtId="0" fontId="50" fillId="0" borderId="244" xfId="157" applyFont="1" applyBorder="1" applyAlignment="1">
      <alignment horizontal="left" vertical="center" wrapText="1" shrinkToFit="1"/>
    </xf>
    <xf numFmtId="0" fontId="50" fillId="0" borderId="242" xfId="157" applyFont="1" applyBorder="1" applyAlignment="1">
      <alignment horizontal="left" vertical="center" wrapText="1" shrinkToFit="1"/>
    </xf>
    <xf numFmtId="0" fontId="50" fillId="0" borderId="0" xfId="157" applyFont="1" applyAlignment="1">
      <alignment horizontal="left" vertical="center" wrapText="1" shrinkToFit="1"/>
    </xf>
    <xf numFmtId="0" fontId="50" fillId="0" borderId="265" xfId="157" applyFont="1" applyBorder="1" applyAlignment="1">
      <alignment horizontal="left" vertical="center" wrapText="1" shrinkToFit="1"/>
    </xf>
    <xf numFmtId="0" fontId="50" fillId="0" borderId="275" xfId="157" applyFont="1" applyBorder="1" applyAlignment="1">
      <alignment horizontal="left" vertical="center" wrapText="1" shrinkToFit="1"/>
    </xf>
    <xf numFmtId="0" fontId="51" fillId="0" borderId="275" xfId="157" applyFont="1" applyBorder="1" applyAlignment="1" applyProtection="1">
      <alignment horizontal="center" vertical="center"/>
      <protection locked="0"/>
    </xf>
    <xf numFmtId="0" fontId="51" fillId="0" borderId="245" xfId="157" applyFont="1" applyBorder="1" applyAlignment="1">
      <alignment vertical="center"/>
    </xf>
    <xf numFmtId="0" fontId="51" fillId="0" borderId="265" xfId="157" applyFont="1" applyBorder="1" applyAlignment="1">
      <alignment vertical="center"/>
    </xf>
    <xf numFmtId="0" fontId="51" fillId="0" borderId="276" xfId="157" applyFont="1" applyBorder="1" applyAlignment="1">
      <alignment vertical="center"/>
    </xf>
    <xf numFmtId="0" fontId="51" fillId="0" borderId="252" xfId="157" applyFont="1" applyBorder="1" applyAlignment="1">
      <alignment horizontal="center" vertical="center" textRotation="255"/>
    </xf>
    <xf numFmtId="0" fontId="51" fillId="0" borderId="264" xfId="157" applyFont="1" applyBorder="1" applyAlignment="1">
      <alignment horizontal="center" vertical="center" textRotation="255"/>
    </xf>
    <xf numFmtId="0" fontId="51" fillId="0" borderId="94" xfId="157" applyFont="1" applyBorder="1" applyAlignment="1" applyProtection="1">
      <protection locked="0"/>
    </xf>
    <xf numFmtId="0" fontId="51" fillId="0" borderId="263" xfId="157" applyFont="1" applyBorder="1" applyAlignment="1" applyProtection="1">
      <protection locked="0"/>
    </xf>
    <xf numFmtId="0" fontId="51" fillId="28" borderId="0" xfId="157" applyFont="1" applyFill="1" applyAlignment="1">
      <alignment horizontal="left" vertical="center" wrapText="1"/>
    </xf>
    <xf numFmtId="0" fontId="51" fillId="28" borderId="0" xfId="157" applyFont="1" applyFill="1" applyAlignment="1">
      <alignment vertical="center" wrapText="1"/>
    </xf>
    <xf numFmtId="0" fontId="19" fillId="0" borderId="22" xfId="157" applyBorder="1" applyAlignment="1">
      <alignment horizontal="left" vertical="center"/>
    </xf>
    <xf numFmtId="0" fontId="19" fillId="0" borderId="24" xfId="157" applyBorder="1" applyAlignment="1">
      <alignment horizontal="left" vertical="center"/>
    </xf>
    <xf numFmtId="0" fontId="51" fillId="0" borderId="23" xfId="157" applyFont="1" applyBorder="1" applyAlignment="1">
      <alignment horizontal="left" vertical="center" wrapText="1"/>
    </xf>
    <xf numFmtId="0" fontId="51" fillId="0" borderId="23" xfId="157" applyFont="1" applyBorder="1" applyAlignment="1" applyProtection="1">
      <protection locked="0"/>
    </xf>
    <xf numFmtId="0" fontId="51" fillId="0" borderId="24" xfId="157" applyFont="1" applyBorder="1" applyAlignment="1" applyProtection="1">
      <protection locked="0"/>
    </xf>
    <xf numFmtId="49" fontId="48" fillId="0" borderId="23" xfId="155" applyNumberFormat="1" applyBorder="1" applyAlignment="1" applyProtection="1">
      <alignment horizontal="center" vertical="center" shrinkToFit="1"/>
      <protection locked="0"/>
    </xf>
    <xf numFmtId="49" fontId="48" fillId="0" borderId="24" xfId="155" applyNumberFormat="1" applyBorder="1" applyAlignment="1" applyProtection="1">
      <alignment horizontal="center" vertical="center" shrinkToFit="1"/>
      <protection locked="0"/>
    </xf>
    <xf numFmtId="49" fontId="48" fillId="0" borderId="23" xfId="155" applyNumberFormat="1" applyBorder="1" applyAlignment="1">
      <alignment horizontal="center" vertical="center" shrinkToFit="1"/>
    </xf>
    <xf numFmtId="0" fontId="51" fillId="0" borderId="243" xfId="157" applyFont="1" applyBorder="1" applyAlignment="1" applyProtection="1">
      <alignment horizontal="left" vertical="center"/>
      <protection locked="0"/>
    </xf>
    <xf numFmtId="0" fontId="51" fillId="0" borderId="244" xfId="157" applyFont="1" applyBorder="1" applyAlignment="1" applyProtection="1">
      <alignment horizontal="left" vertical="center"/>
      <protection locked="0"/>
    </xf>
    <xf numFmtId="0" fontId="51" fillId="0" borderId="245" xfId="157" applyFont="1" applyBorder="1" applyAlignment="1" applyProtection="1">
      <alignment horizontal="left" vertical="center"/>
      <protection locked="0"/>
    </xf>
    <xf numFmtId="0" fontId="51" fillId="0" borderId="15" xfId="157" applyFont="1" applyBorder="1" applyAlignment="1">
      <alignment horizontal="left" vertical="center"/>
    </xf>
    <xf numFmtId="0" fontId="51" fillId="24" borderId="15" xfId="157" applyFont="1" applyFill="1" applyBorder="1" applyAlignment="1">
      <alignment horizontal="center" vertical="center"/>
    </xf>
    <xf numFmtId="0" fontId="19" fillId="0" borderId="243" xfId="157" applyBorder="1" applyAlignment="1">
      <alignment horizontal="left" vertical="center"/>
    </xf>
    <xf numFmtId="0" fontId="19" fillId="0" borderId="245" xfId="157" applyBorder="1" applyAlignment="1">
      <alignment horizontal="left" vertical="center"/>
    </xf>
    <xf numFmtId="0" fontId="19" fillId="0" borderId="242" xfId="157" applyBorder="1" applyAlignment="1">
      <alignment horizontal="left" vertical="center"/>
    </xf>
    <xf numFmtId="0" fontId="19" fillId="0" borderId="241" xfId="157" applyBorder="1" applyAlignment="1">
      <alignment horizontal="left" vertical="center"/>
    </xf>
    <xf numFmtId="0" fontId="19" fillId="0" borderId="265" xfId="157" applyBorder="1" applyAlignment="1">
      <alignment horizontal="left" vertical="center"/>
    </xf>
    <xf numFmtId="0" fontId="19" fillId="0" borderId="276" xfId="157" applyBorder="1" applyAlignment="1">
      <alignment horizontal="left" vertical="center"/>
    </xf>
    <xf numFmtId="0" fontId="51" fillId="0" borderId="15" xfId="157" applyFont="1" applyBorder="1" applyAlignment="1" applyProtection="1">
      <alignment horizontal="left" vertical="center" wrapText="1"/>
      <protection locked="0"/>
    </xf>
    <xf numFmtId="0" fontId="51" fillId="28" borderId="15" xfId="157" applyFont="1" applyFill="1" applyBorder="1" applyAlignment="1">
      <alignment horizontal="center" vertical="center" wrapText="1"/>
    </xf>
    <xf numFmtId="0" fontId="51" fillId="0" borderId="15" xfId="157" applyFont="1" applyBorder="1" applyAlignment="1" applyProtection="1">
      <protection locked="0"/>
    </xf>
    <xf numFmtId="0" fontId="51" fillId="0" borderId="15" xfId="159" applyFont="1" applyBorder="1" applyAlignment="1">
      <alignment vertical="center"/>
    </xf>
    <xf numFmtId="0" fontId="51" fillId="0" borderId="22" xfId="159" applyFont="1" applyBorder="1" applyAlignment="1" applyProtection="1">
      <alignment horizontal="center" vertical="center"/>
      <protection locked="0"/>
    </xf>
    <xf numFmtId="0" fontId="51" fillId="0" borderId="24" xfId="159" applyFont="1" applyBorder="1" applyAlignment="1" applyProtection="1">
      <alignment horizontal="center" vertical="center"/>
      <protection locked="0"/>
    </xf>
    <xf numFmtId="0" fontId="51" fillId="0" borderId="23" xfId="159" applyFont="1" applyBorder="1" applyAlignment="1" applyProtection="1">
      <alignment horizontal="center" vertical="center"/>
      <protection locked="0"/>
    </xf>
    <xf numFmtId="0" fontId="51" fillId="28" borderId="22" xfId="158" applyFont="1" applyFill="1" applyBorder="1" applyAlignment="1">
      <alignment horizontal="center" vertical="center" shrinkToFit="1"/>
    </xf>
    <xf numFmtId="0" fontId="51" fillId="28" borderId="23" xfId="158" applyFont="1" applyFill="1" applyBorder="1" applyAlignment="1">
      <alignment horizontal="center" vertical="center" shrinkToFit="1"/>
    </xf>
    <xf numFmtId="0" fontId="51" fillId="28" borderId="23" xfId="158" applyFont="1" applyFill="1" applyBorder="1" applyAlignment="1">
      <alignment horizontal="center" vertical="center"/>
    </xf>
    <xf numFmtId="0" fontId="51" fillId="28" borderId="24" xfId="158" applyFont="1" applyFill="1" applyBorder="1" applyAlignment="1">
      <alignment horizontal="center" vertical="center"/>
    </xf>
    <xf numFmtId="0" fontId="51" fillId="28" borderId="22" xfId="158" applyFont="1" applyFill="1" applyBorder="1" applyAlignment="1" applyProtection="1">
      <alignment horizontal="center" vertical="center"/>
      <protection locked="0"/>
    </xf>
    <xf numFmtId="0" fontId="51" fillId="28" borderId="23" xfId="158" applyFont="1" applyFill="1" applyBorder="1" applyAlignment="1" applyProtection="1">
      <alignment horizontal="center" vertical="center"/>
      <protection locked="0"/>
    </xf>
    <xf numFmtId="0" fontId="51" fillId="28" borderId="24" xfId="158" applyFont="1" applyFill="1" applyBorder="1" applyAlignment="1" applyProtection="1">
      <alignment horizontal="center" vertical="center"/>
      <protection locked="0"/>
    </xf>
    <xf numFmtId="0" fontId="51" fillId="0" borderId="243" xfId="159" applyFont="1" applyBorder="1" applyAlignment="1">
      <alignment horizontal="left" vertical="center" wrapText="1"/>
    </xf>
    <xf numFmtId="0" fontId="51" fillId="0" borderId="244" xfId="159" applyFont="1" applyBorder="1" applyAlignment="1">
      <alignment horizontal="left" vertical="center" wrapText="1"/>
    </xf>
    <xf numFmtId="0" fontId="51" fillId="0" borderId="242" xfId="159" applyFont="1" applyBorder="1" applyAlignment="1">
      <alignment horizontal="left" vertical="center" wrapText="1"/>
    </xf>
    <xf numFmtId="0" fontId="51" fillId="0" borderId="0" xfId="159" applyFont="1" applyAlignment="1">
      <alignment horizontal="left" vertical="center" wrapText="1"/>
    </xf>
    <xf numFmtId="0" fontId="51" fillId="0" borderId="265" xfId="159" applyFont="1" applyBorder="1" applyAlignment="1">
      <alignment horizontal="left" vertical="center" wrapText="1"/>
    </xf>
    <xf numFmtId="0" fontId="51" fillId="0" borderId="275" xfId="159" applyFont="1" applyBorder="1" applyAlignment="1">
      <alignment horizontal="left" vertical="center" wrapText="1"/>
    </xf>
    <xf numFmtId="0" fontId="51" fillId="0" borderId="22" xfId="159" applyFont="1" applyBorder="1" applyAlignment="1">
      <alignment horizontal="center" vertical="center"/>
    </xf>
    <xf numFmtId="0" fontId="51" fillId="0" borderId="23" xfId="159" applyFont="1" applyBorder="1" applyAlignment="1">
      <alignment horizontal="center" vertical="center"/>
    </xf>
    <xf numFmtId="0" fontId="51" fillId="0" borderId="24" xfId="159" applyFont="1" applyBorder="1" applyAlignment="1">
      <alignment horizontal="center" vertical="center"/>
    </xf>
    <xf numFmtId="0" fontId="51" fillId="0" borderId="15" xfId="159" applyFont="1" applyBorder="1" applyAlignment="1">
      <alignment horizontal="center" vertical="center" wrapText="1"/>
    </xf>
    <xf numFmtId="0" fontId="51" fillId="0" borderId="22" xfId="159" applyFont="1" applyBorder="1" applyAlignment="1">
      <alignment horizontal="center" vertical="center" wrapText="1"/>
    </xf>
    <xf numFmtId="0" fontId="51" fillId="0" borderId="23" xfId="159" applyFont="1" applyBorder="1" applyAlignment="1">
      <alignment horizontal="center" vertical="center" wrapText="1"/>
    </xf>
    <xf numFmtId="0" fontId="51" fillId="0" borderId="24" xfId="159" applyFont="1" applyBorder="1" applyAlignment="1">
      <alignment horizontal="center" vertical="center" wrapText="1"/>
    </xf>
    <xf numFmtId="0" fontId="150" fillId="0" borderId="22" xfId="158" applyFont="1" applyBorder="1" applyAlignment="1">
      <alignment horizontal="left" vertical="center" shrinkToFit="1"/>
    </xf>
    <xf numFmtId="0" fontId="150" fillId="0" borderId="23" xfId="158" applyFont="1" applyBorder="1" applyAlignment="1">
      <alignment horizontal="left" vertical="center" shrinkToFit="1"/>
    </xf>
    <xf numFmtId="0" fontId="150" fillId="0" borderId="24" xfId="158" applyFont="1" applyBorder="1" applyAlignment="1">
      <alignment horizontal="left" vertical="center" shrinkToFit="1"/>
    </xf>
    <xf numFmtId="0" fontId="51" fillId="0" borderId="15" xfId="157" applyFont="1" applyBorder="1" applyProtection="1">
      <protection locked="0"/>
    </xf>
    <xf numFmtId="0" fontId="53" fillId="0" borderId="22" xfId="157" applyFont="1" applyBorder="1" applyAlignment="1">
      <alignment horizontal="left" vertical="center"/>
    </xf>
    <xf numFmtId="0" fontId="53" fillId="0" borderId="24" xfId="157" applyFont="1" applyBorder="1" applyAlignment="1">
      <alignment horizontal="left" vertical="center"/>
    </xf>
    <xf numFmtId="0" fontId="56" fillId="0" borderId="15" xfId="158" applyFont="1" applyBorder="1" applyAlignment="1">
      <alignment vertical="center" wrapText="1"/>
    </xf>
    <xf numFmtId="0" fontId="51" fillId="0" borderId="22" xfId="158" applyFont="1" applyBorder="1" applyAlignment="1">
      <alignment horizontal="center" vertical="center"/>
    </xf>
    <xf numFmtId="0" fontId="51" fillId="0" borderId="15" xfId="158" applyFont="1" applyBorder="1" applyAlignment="1">
      <alignment horizontal="center" vertical="center"/>
    </xf>
    <xf numFmtId="0" fontId="51" fillId="0" borderId="22" xfId="158" applyFont="1" applyBorder="1" applyAlignment="1">
      <alignment vertical="center"/>
    </xf>
    <xf numFmtId="0" fontId="51" fillId="0" borderId="23" xfId="158" applyFont="1" applyBorder="1" applyAlignment="1">
      <alignment vertical="center"/>
    </xf>
    <xf numFmtId="0" fontId="56" fillId="0" borderId="22" xfId="158" applyFont="1" applyBorder="1" applyAlignment="1">
      <alignment horizontal="center" vertical="center"/>
    </xf>
    <xf numFmtId="0" fontId="56" fillId="0" borderId="23" xfId="158" applyFont="1" applyBorder="1" applyAlignment="1">
      <alignment horizontal="center" vertical="center"/>
    </xf>
    <xf numFmtId="0" fontId="56" fillId="0" borderId="24" xfId="158" applyFont="1" applyBorder="1" applyAlignment="1">
      <alignment horizontal="center" vertical="center"/>
    </xf>
    <xf numFmtId="0" fontId="51" fillId="0" borderId="24" xfId="158" applyFont="1" applyBorder="1" applyAlignment="1">
      <alignment horizontal="center" vertical="center" shrinkToFit="1"/>
    </xf>
    <xf numFmtId="0" fontId="50" fillId="0" borderId="243" xfId="158" applyFont="1" applyBorder="1" applyAlignment="1">
      <alignment horizontal="left" vertical="center" wrapText="1"/>
    </xf>
    <xf numFmtId="0" fontId="50" fillId="0" borderId="245" xfId="158" applyFont="1" applyBorder="1" applyAlignment="1">
      <alignment horizontal="left" vertical="center" wrapText="1"/>
    </xf>
    <xf numFmtId="0" fontId="50" fillId="0" borderId="242" xfId="158" applyFont="1" applyBorder="1" applyAlignment="1">
      <alignment horizontal="left" vertical="center" wrapText="1"/>
    </xf>
    <xf numFmtId="0" fontId="50" fillId="0" borderId="241" xfId="158" applyFont="1" applyBorder="1" applyAlignment="1">
      <alignment horizontal="left" vertical="center" wrapText="1"/>
    </xf>
    <xf numFmtId="0" fontId="50" fillId="0" borderId="265" xfId="158" applyFont="1" applyBorder="1" applyAlignment="1">
      <alignment horizontal="left" vertical="center" wrapText="1"/>
    </xf>
    <xf numFmtId="0" fontId="50" fillId="0" borderId="276" xfId="158" applyFont="1" applyBorder="1" applyAlignment="1">
      <alignment horizontal="left" vertical="center" wrapText="1"/>
    </xf>
    <xf numFmtId="0" fontId="51" fillId="0" borderId="15" xfId="157" applyFont="1" applyBorder="1" applyAlignment="1" applyProtection="1">
      <alignment horizontal="center" vertical="center"/>
      <protection locked="0"/>
    </xf>
    <xf numFmtId="0" fontId="50" fillId="25" borderId="15" xfId="158" applyFont="1" applyFill="1" applyBorder="1" applyAlignment="1">
      <alignment horizontal="center" vertical="center" wrapText="1"/>
    </xf>
    <xf numFmtId="0" fontId="50" fillId="0" borderId="15" xfId="158" applyFont="1" applyBorder="1" applyAlignment="1">
      <alignment horizontal="center" vertical="center" wrapText="1"/>
    </xf>
    <xf numFmtId="0" fontId="51" fillId="0" borderId="299" xfId="158" applyFont="1" applyBorder="1" applyAlignment="1">
      <alignment horizontal="left" vertical="center"/>
    </xf>
    <xf numFmtId="0" fontId="51" fillId="0" borderId="301" xfId="158" applyFont="1" applyBorder="1" applyAlignment="1">
      <alignment horizontal="left" vertical="center"/>
    </xf>
    <xf numFmtId="0" fontId="51" fillId="0" borderId="252" xfId="158" applyFont="1" applyBorder="1" applyAlignment="1">
      <alignment horizontal="left" vertical="center"/>
    </xf>
    <xf numFmtId="0" fontId="51" fillId="0" borderId="15" xfId="158" applyFont="1" applyBorder="1" applyAlignment="1">
      <alignment horizontal="left" vertical="center" wrapText="1"/>
    </xf>
    <xf numFmtId="0" fontId="51" fillId="0" borderId="298" xfId="158" applyFont="1" applyBorder="1" applyAlignment="1">
      <alignment horizontal="left" vertical="center"/>
    </xf>
    <xf numFmtId="0" fontId="51" fillId="0" borderId="264" xfId="158" applyFont="1" applyBorder="1" applyAlignment="1">
      <alignment horizontal="left" vertical="center"/>
    </xf>
    <xf numFmtId="0" fontId="51" fillId="0" borderId="302" xfId="158" applyFont="1" applyBorder="1" applyAlignment="1">
      <alignment horizontal="left" vertical="center"/>
    </xf>
    <xf numFmtId="0" fontId="51" fillId="0" borderId="206" xfId="158" applyFont="1" applyBorder="1" applyAlignment="1">
      <alignment horizontal="center" vertical="center" textRotation="255"/>
    </xf>
    <xf numFmtId="0" fontId="51" fillId="0" borderId="252" xfId="158" applyFont="1" applyBorder="1" applyAlignment="1">
      <alignment horizontal="center" vertical="center" textRotation="255"/>
    </xf>
    <xf numFmtId="0" fontId="51" fillId="0" borderId="264" xfId="158" applyFont="1" applyBorder="1" applyAlignment="1">
      <alignment horizontal="center" vertical="center" textRotation="255"/>
    </xf>
    <xf numFmtId="0" fontId="51" fillId="0" borderId="243" xfId="158" applyFont="1" applyBorder="1" applyAlignment="1">
      <alignment horizontal="left" vertical="center" wrapText="1"/>
    </xf>
    <xf numFmtId="0" fontId="51" fillId="0" borderId="245" xfId="158" applyFont="1" applyBorder="1" applyAlignment="1">
      <alignment horizontal="left" vertical="center" wrapText="1"/>
    </xf>
    <xf numFmtId="0" fontId="51" fillId="0" borderId="242" xfId="158" applyFont="1" applyBorder="1" applyAlignment="1">
      <alignment horizontal="left" vertical="center" wrapText="1"/>
    </xf>
    <xf numFmtId="0" fontId="51" fillId="0" borderId="241" xfId="158" applyFont="1" applyBorder="1" applyAlignment="1">
      <alignment horizontal="left" vertical="center" wrapText="1"/>
    </xf>
    <xf numFmtId="0" fontId="51" fillId="0" borderId="265" xfId="158" applyFont="1" applyBorder="1" applyAlignment="1">
      <alignment horizontal="left" vertical="center" wrapText="1"/>
    </xf>
    <xf numFmtId="0" fontId="51" fillId="0" borderId="276" xfId="158" applyFont="1" applyBorder="1" applyAlignment="1">
      <alignment horizontal="left" vertical="center" wrapText="1"/>
    </xf>
    <xf numFmtId="0" fontId="51" fillId="0" borderId="245" xfId="158" applyFont="1" applyBorder="1" applyAlignment="1">
      <alignment horizontal="center" vertical="center"/>
    </xf>
    <xf numFmtId="0" fontId="51" fillId="0" borderId="206" xfId="158" applyFont="1" applyBorder="1" applyAlignment="1">
      <alignment horizontal="center" vertical="center"/>
    </xf>
    <xf numFmtId="0" fontId="51" fillId="0" borderId="300" xfId="158" applyFont="1" applyBorder="1" applyAlignment="1">
      <alignment horizontal="left" vertical="center"/>
    </xf>
    <xf numFmtId="0" fontId="51" fillId="0" borderId="291" xfId="158" applyFont="1" applyBorder="1" applyAlignment="1">
      <alignment horizontal="left" vertical="center"/>
    </xf>
    <xf numFmtId="0" fontId="51" fillId="0" borderId="290" xfId="158" applyFont="1" applyBorder="1" applyAlignment="1">
      <alignment horizontal="left" vertical="center"/>
    </xf>
    <xf numFmtId="0" fontId="50" fillId="0" borderId="243" xfId="159" applyFont="1" applyBorder="1" applyAlignment="1">
      <alignment horizontal="left" vertical="center" wrapText="1"/>
    </xf>
    <xf numFmtId="0" fontId="50" fillId="0" borderId="244" xfId="159" applyFont="1" applyBorder="1" applyAlignment="1">
      <alignment horizontal="left" vertical="center" wrapText="1"/>
    </xf>
    <xf numFmtId="0" fontId="50" fillId="0" borderId="23" xfId="159" applyFont="1" applyBorder="1" applyAlignment="1">
      <alignment horizontal="center" vertical="center"/>
    </xf>
    <xf numFmtId="0" fontId="51" fillId="0" borderId="292" xfId="158" applyFont="1" applyBorder="1" applyAlignment="1">
      <alignment horizontal="left" vertical="center"/>
    </xf>
    <xf numFmtId="0" fontId="51" fillId="0" borderId="293" xfId="158" applyFont="1" applyBorder="1" applyAlignment="1">
      <alignment horizontal="left" vertical="center"/>
    </xf>
    <xf numFmtId="0" fontId="51" fillId="0" borderId="297" xfId="158" applyFont="1" applyBorder="1" applyAlignment="1">
      <alignment horizontal="left" vertical="center"/>
    </xf>
    <xf numFmtId="0" fontId="51" fillId="0" borderId="22" xfId="158" applyFont="1" applyBorder="1" applyAlignment="1">
      <alignment horizontal="left" vertical="center" wrapText="1"/>
    </xf>
    <xf numFmtId="0" fontId="51" fillId="0" borderId="24" xfId="158" applyFont="1" applyBorder="1" applyAlignment="1">
      <alignment horizontal="left" vertical="center" wrapText="1"/>
    </xf>
    <xf numFmtId="0" fontId="56" fillId="0" borderId="243" xfId="159" applyFont="1" applyBorder="1" applyAlignment="1">
      <alignment horizontal="left" vertical="center" wrapText="1"/>
    </xf>
    <xf numFmtId="0" fontId="56" fillId="0" borderId="244" xfId="159" applyFont="1" applyBorder="1" applyAlignment="1">
      <alignment horizontal="left" vertical="center" wrapText="1"/>
    </xf>
    <xf numFmtId="0" fontId="51" fillId="0" borderId="244" xfId="159" applyFont="1" applyBorder="1" applyAlignment="1">
      <alignment horizontal="center" vertical="center"/>
    </xf>
    <xf numFmtId="0" fontId="51" fillId="0" borderId="284" xfId="158" applyFont="1" applyBorder="1" applyAlignment="1">
      <alignment horizontal="left" vertical="center"/>
    </xf>
    <xf numFmtId="0" fontId="51" fillId="0" borderId="285" xfId="158" applyFont="1" applyBorder="1" applyAlignment="1">
      <alignment horizontal="left" vertical="center"/>
    </xf>
    <xf numFmtId="0" fontId="51" fillId="0" borderId="295" xfId="158" applyFont="1" applyBorder="1" applyAlignment="1">
      <alignment horizontal="left" vertical="center"/>
    </xf>
    <xf numFmtId="0" fontId="51" fillId="0" borderId="287" xfId="158" applyFont="1" applyBorder="1" applyAlignment="1">
      <alignment horizontal="left" vertical="center"/>
    </xf>
    <xf numFmtId="0" fontId="51" fillId="0" borderId="288" xfId="158" applyFont="1" applyBorder="1" applyAlignment="1">
      <alignment horizontal="left" vertical="center"/>
    </xf>
    <xf numFmtId="0" fontId="51" fillId="0" borderId="296" xfId="158" applyFont="1" applyBorder="1" applyAlignment="1">
      <alignment horizontal="left" vertical="center"/>
    </xf>
    <xf numFmtId="0" fontId="51" fillId="0" borderId="15" xfId="158" applyFont="1" applyBorder="1" applyAlignment="1">
      <alignment horizontal="center" vertical="center" textRotation="255"/>
    </xf>
    <xf numFmtId="0" fontId="51" fillId="0" borderId="286" xfId="158" applyFont="1" applyBorder="1" applyAlignment="1">
      <alignment horizontal="center" vertical="center"/>
    </xf>
    <xf numFmtId="0" fontId="51" fillId="0" borderId="46" xfId="158" applyFont="1" applyBorder="1" applyAlignment="1">
      <alignment horizontal="center" vertical="center"/>
    </xf>
    <xf numFmtId="0" fontId="51" fillId="0" borderId="262" xfId="158" applyFont="1" applyBorder="1" applyAlignment="1">
      <alignment horizontal="center" vertical="center"/>
    </xf>
    <xf numFmtId="0" fontId="51" fillId="0" borderId="289" xfId="158" applyFont="1" applyBorder="1" applyAlignment="1">
      <alignment horizontal="center" vertical="center"/>
    </xf>
    <xf numFmtId="0" fontId="51" fillId="0" borderId="290" xfId="158" applyFont="1" applyBorder="1" applyAlignment="1">
      <alignment horizontal="center" vertical="center"/>
    </xf>
    <xf numFmtId="0" fontId="51" fillId="0" borderId="291" xfId="158" applyFont="1" applyBorder="1" applyAlignment="1">
      <alignment horizontal="center" vertical="center"/>
    </xf>
    <xf numFmtId="0" fontId="51" fillId="0" borderId="294" xfId="158" applyFont="1" applyBorder="1" applyAlignment="1">
      <alignment horizontal="center" vertical="center"/>
    </xf>
    <xf numFmtId="0" fontId="51" fillId="0" borderId="48" xfId="158" applyFont="1" applyBorder="1" applyAlignment="1">
      <alignment horizontal="center" vertical="center"/>
    </xf>
    <xf numFmtId="0" fontId="51" fillId="0" borderId="49" xfId="158" applyFont="1" applyBorder="1" applyAlignment="1">
      <alignment horizontal="center" vertical="center"/>
    </xf>
    <xf numFmtId="0" fontId="152" fillId="0" borderId="22" xfId="157" applyFont="1" applyBorder="1" applyAlignment="1">
      <alignment horizontal="center" vertical="center"/>
    </xf>
    <xf numFmtId="0" fontId="152" fillId="0" borderId="24" xfId="157" applyFont="1" applyBorder="1" applyAlignment="1">
      <alignment horizontal="center" vertical="center"/>
    </xf>
    <xf numFmtId="0" fontId="56" fillId="0" borderId="265" xfId="157" applyFont="1" applyBorder="1" applyAlignment="1">
      <alignment horizontal="left" vertical="center" wrapText="1" shrinkToFit="1"/>
    </xf>
    <xf numFmtId="0" fontId="56" fillId="0" borderId="275" xfId="157" applyFont="1" applyBorder="1" applyAlignment="1">
      <alignment horizontal="left" vertical="center" wrapText="1" shrinkToFit="1"/>
    </xf>
    <xf numFmtId="0" fontId="152" fillId="0" borderId="265" xfId="157" applyFont="1" applyBorder="1" applyAlignment="1">
      <alignment vertical="center"/>
    </xf>
    <xf numFmtId="0" fontId="152" fillId="0" borderId="276" xfId="157" applyFont="1" applyBorder="1" applyAlignment="1">
      <alignment vertical="center"/>
    </xf>
    <xf numFmtId="0" fontId="51" fillId="0" borderId="243" xfId="157" applyFont="1" applyBorder="1" applyAlignment="1">
      <alignment horizontal="left" vertical="center" wrapText="1" shrinkToFit="1"/>
    </xf>
    <xf numFmtId="0" fontId="51" fillId="0" borderId="244" xfId="157" applyFont="1" applyBorder="1" applyAlignment="1">
      <alignment horizontal="left" vertical="center" wrapText="1" shrinkToFit="1"/>
    </xf>
    <xf numFmtId="0" fontId="51" fillId="0" borderId="242" xfId="157" applyFont="1" applyBorder="1" applyAlignment="1">
      <alignment horizontal="left" vertical="center" wrapText="1" shrinkToFit="1"/>
    </xf>
    <xf numFmtId="0" fontId="51" fillId="0" borderId="0" xfId="157" applyFont="1" applyAlignment="1">
      <alignment horizontal="left" vertical="center" wrapText="1" shrinkToFit="1"/>
    </xf>
    <xf numFmtId="0" fontId="51" fillId="0" borderId="265" xfId="157" applyFont="1" applyBorder="1" applyAlignment="1">
      <alignment horizontal="left" vertical="center" wrapText="1" shrinkToFit="1"/>
    </xf>
    <xf numFmtId="0" fontId="51" fillId="0" borderId="275" xfId="157" applyFont="1" applyBorder="1" applyAlignment="1">
      <alignment horizontal="left" vertical="center" wrapText="1" shrinkToFit="1"/>
    </xf>
    <xf numFmtId="0" fontId="51" fillId="0" borderId="22" xfId="158" applyFont="1" applyBorder="1" applyAlignment="1">
      <alignment horizontal="left" vertical="center" shrinkToFit="1"/>
    </xf>
    <xf numFmtId="0" fontId="51" fillId="0" borderId="24" xfId="158" applyFont="1" applyBorder="1" applyAlignment="1">
      <alignment horizontal="left" vertical="center" shrinkToFit="1"/>
    </xf>
    <xf numFmtId="0" fontId="51" fillId="0" borderId="265" xfId="158" applyFont="1" applyBorder="1" applyAlignment="1">
      <alignment horizontal="center" vertical="center" shrinkToFit="1"/>
    </xf>
    <xf numFmtId="0" fontId="51" fillId="0" borderId="304" xfId="157" applyFont="1" applyBorder="1" applyAlignment="1">
      <alignment horizontal="center" vertical="center" textRotation="255" wrapText="1"/>
    </xf>
    <xf numFmtId="0" fontId="51" fillId="0" borderId="22" xfId="158" applyFont="1" applyBorder="1" applyAlignment="1">
      <alignment horizontal="left" vertical="center"/>
    </xf>
    <xf numFmtId="0" fontId="51" fillId="0" borderId="23" xfId="158" applyFont="1" applyBorder="1" applyAlignment="1">
      <alignment horizontal="left" vertical="center"/>
    </xf>
    <xf numFmtId="0" fontId="51" fillId="0" borderId="24" xfId="158" applyFont="1" applyBorder="1" applyAlignment="1">
      <alignment horizontal="left" vertical="center"/>
    </xf>
    <xf numFmtId="0" fontId="19" fillId="0" borderId="22" xfId="157" applyBorder="1" applyAlignment="1">
      <alignment horizontal="center" vertical="center"/>
    </xf>
    <xf numFmtId="0" fontId="19" fillId="0" borderId="23" xfId="157" applyBorder="1" applyAlignment="1">
      <alignment horizontal="center" vertical="center"/>
    </xf>
    <xf numFmtId="0" fontId="137" fillId="0" borderId="282" xfId="158" applyFont="1" applyBorder="1" applyAlignment="1">
      <alignment horizontal="center" vertical="center" wrapText="1" shrinkToFit="1"/>
    </xf>
    <xf numFmtId="0" fontId="137" fillId="0" borderId="303" xfId="158" applyFont="1" applyBorder="1" applyAlignment="1">
      <alignment horizontal="center" vertical="center" wrapText="1" shrinkToFit="1"/>
    </xf>
    <xf numFmtId="0" fontId="51" fillId="0" borderId="15" xfId="157" applyFont="1" applyBorder="1" applyAlignment="1">
      <alignment horizontal="center" vertical="center" wrapText="1"/>
    </xf>
    <xf numFmtId="0" fontId="19" fillId="0" borderId="23" xfId="157" applyBorder="1" applyAlignment="1">
      <alignment horizontal="left" vertical="center"/>
    </xf>
    <xf numFmtId="0" fontId="51" fillId="0" borderId="22" xfId="157" applyFont="1" applyBorder="1" applyAlignment="1">
      <alignment horizontal="center" vertical="center" wrapText="1"/>
    </xf>
    <xf numFmtId="0" fontId="51" fillId="0" borderId="23" xfId="157" applyFont="1" applyBorder="1" applyAlignment="1">
      <alignment horizontal="center" vertical="center" wrapText="1"/>
    </xf>
    <xf numFmtId="0" fontId="51" fillId="0" borderId="24" xfId="157" applyFont="1" applyBorder="1" applyAlignment="1">
      <alignment horizontal="center" vertical="center" wrapText="1"/>
    </xf>
    <xf numFmtId="178" fontId="46" fillId="0" borderId="0" xfId="0" applyFont="1" applyAlignment="1">
      <alignment horizontal="left" vertical="center" wrapText="1"/>
    </xf>
    <xf numFmtId="178" fontId="46" fillId="0" borderId="0" xfId="0" applyFont="1" applyAlignment="1">
      <alignment horizontal="left" vertical="center"/>
    </xf>
    <xf numFmtId="178" fontId="46" fillId="0" borderId="22" xfId="0" applyFont="1" applyBorder="1" applyAlignment="1">
      <alignment horizontal="center" vertical="center"/>
    </xf>
    <xf numFmtId="178" fontId="46" fillId="0" borderId="24" xfId="0" applyFont="1" applyBorder="1" applyAlignment="1">
      <alignment horizontal="center" vertical="center"/>
    </xf>
    <xf numFmtId="178" fontId="46" fillId="0" borderId="15" xfId="0" applyFont="1" applyBorder="1" applyAlignment="1">
      <alignment horizontal="center" vertical="center"/>
    </xf>
    <xf numFmtId="178" fontId="46" fillId="0" borderId="15" xfId="0" applyFont="1" applyFill="1" applyBorder="1" applyAlignment="1">
      <alignment horizontal="center" vertical="center"/>
    </xf>
    <xf numFmtId="58" fontId="46" fillId="0" borderId="15" xfId="0" applyNumberFormat="1" applyFont="1" applyBorder="1" applyAlignment="1">
      <alignment horizontal="left" vertical="center"/>
    </xf>
    <xf numFmtId="178" fontId="46" fillId="0" borderId="15" xfId="0" applyFont="1" applyBorder="1" applyAlignment="1">
      <alignment horizontal="left" vertical="center"/>
    </xf>
    <xf numFmtId="178" fontId="46" fillId="0" borderId="22" xfId="0" applyFont="1" applyFill="1" applyBorder="1" applyAlignment="1">
      <alignment horizontal="center" vertical="center"/>
    </xf>
    <xf numFmtId="178" fontId="46" fillId="0" borderId="24" xfId="0" applyFont="1" applyFill="1" applyBorder="1" applyAlignment="1">
      <alignment horizontal="center" vertical="center"/>
    </xf>
    <xf numFmtId="58" fontId="46" fillId="0" borderId="22" xfId="0" applyNumberFormat="1" applyFont="1" applyFill="1" applyBorder="1" applyAlignment="1">
      <alignment horizontal="center" vertical="center"/>
    </xf>
    <xf numFmtId="178" fontId="46" fillId="0" borderId="24" xfId="0" applyNumberFormat="1" applyFont="1" applyFill="1" applyBorder="1" applyAlignment="1">
      <alignment horizontal="center" vertical="center"/>
    </xf>
    <xf numFmtId="58" fontId="46" fillId="0" borderId="15" xfId="0" applyNumberFormat="1" applyFont="1" applyBorder="1" applyAlignment="1">
      <alignment horizontal="center" vertical="center"/>
    </xf>
    <xf numFmtId="58" fontId="46" fillId="0" borderId="24" xfId="0" applyNumberFormat="1" applyFont="1" applyFill="1" applyBorder="1" applyAlignment="1">
      <alignment horizontal="center" vertical="center"/>
    </xf>
    <xf numFmtId="58" fontId="46" fillId="0" borderId="243" xfId="0" applyNumberFormat="1" applyFont="1" applyFill="1" applyBorder="1" applyAlignment="1">
      <alignment horizontal="center" vertical="center"/>
    </xf>
    <xf numFmtId="178" fontId="46" fillId="0" borderId="245" xfId="0" applyFont="1" applyFill="1" applyBorder="1" applyAlignment="1">
      <alignment horizontal="center" vertical="center"/>
    </xf>
    <xf numFmtId="58" fontId="46" fillId="0" borderId="22" xfId="0" applyNumberFormat="1" applyFont="1" applyBorder="1" applyAlignment="1">
      <alignment horizontal="center" vertical="center"/>
    </xf>
    <xf numFmtId="58" fontId="46" fillId="0" borderId="24" xfId="0" applyNumberFormat="1" applyFont="1" applyBorder="1" applyAlignment="1">
      <alignment horizontal="center" vertical="center"/>
    </xf>
    <xf numFmtId="178" fontId="47" fillId="0" borderId="22" xfId="0" applyFont="1" applyBorder="1" applyAlignment="1">
      <alignment horizontal="center" vertical="center"/>
    </xf>
    <xf numFmtId="178" fontId="47" fillId="0" borderId="24" xfId="0" applyFont="1" applyBorder="1" applyAlignment="1">
      <alignment horizontal="center" vertical="center"/>
    </xf>
    <xf numFmtId="178" fontId="47" fillId="0" borderId="15" xfId="0" applyFont="1" applyBorder="1" applyAlignment="1">
      <alignment horizontal="center" vertical="center"/>
    </xf>
    <xf numFmtId="178" fontId="47" fillId="0" borderId="0" xfId="0" applyFont="1" applyAlignment="1">
      <alignment horizontal="left" vertical="center"/>
    </xf>
    <xf numFmtId="178" fontId="47" fillId="0" borderId="0" xfId="0" applyFont="1" applyAlignment="1">
      <alignment horizontal="center" vertical="center"/>
    </xf>
    <xf numFmtId="178" fontId="166" fillId="0" borderId="0" xfId="0" applyFont="1" applyAlignment="1">
      <alignment horizontal="center" vertical="center"/>
    </xf>
    <xf numFmtId="0" fontId="88" fillId="0" borderId="0" xfId="158" applyFont="1" applyAlignment="1">
      <alignment horizontal="left" vertical="center" shrinkToFit="1"/>
    </xf>
    <xf numFmtId="0" fontId="88" fillId="0" borderId="23" xfId="158" applyFont="1" applyBorder="1" applyAlignment="1">
      <alignment horizontal="center" vertical="center" shrinkToFit="1"/>
    </xf>
    <xf numFmtId="0" fontId="88" fillId="0" borderId="24" xfId="158" applyFont="1" applyBorder="1" applyAlignment="1">
      <alignment horizontal="center" vertical="center" shrinkToFit="1"/>
    </xf>
    <xf numFmtId="0" fontId="51" fillId="0" borderId="305" xfId="157" applyFont="1" applyBorder="1" applyAlignment="1" applyProtection="1">
      <alignment horizontal="center" vertical="center"/>
      <protection locked="0"/>
    </xf>
    <xf numFmtId="0" fontId="56" fillId="0" borderId="22" xfId="159" applyFont="1" applyBorder="1" applyAlignment="1">
      <alignment horizontal="center" vertical="center" wrapText="1"/>
    </xf>
    <xf numFmtId="0" fontId="56" fillId="0" borderId="24" xfId="159" applyFont="1" applyBorder="1" applyAlignment="1">
      <alignment horizontal="center" vertical="center" wrapText="1"/>
    </xf>
    <xf numFmtId="0" fontId="88" fillId="0" borderId="265" xfId="158" applyFont="1" applyBorder="1" applyAlignment="1">
      <alignment horizontal="left" vertical="center" shrinkToFit="1"/>
    </xf>
    <xf numFmtId="0" fontId="88" fillId="0" borderId="275" xfId="158" applyFont="1" applyBorder="1" applyAlignment="1">
      <alignment horizontal="left" vertical="center" shrinkToFit="1"/>
    </xf>
    <xf numFmtId="0" fontId="88" fillId="0" borderId="276" xfId="158" applyFont="1" applyBorder="1" applyAlignment="1">
      <alignment horizontal="left" vertical="center" shrinkToFit="1"/>
    </xf>
    <xf numFmtId="0" fontId="51" fillId="0" borderId="206" xfId="157" applyFont="1" applyBorder="1" applyAlignment="1">
      <alignment horizontal="center" vertical="center"/>
    </xf>
    <xf numFmtId="0" fontId="51" fillId="0" borderId="243" xfId="157" applyFont="1" applyBorder="1" applyAlignment="1">
      <alignment horizontal="center" vertical="center" textRotation="255" wrapText="1"/>
    </xf>
    <xf numFmtId="0" fontId="51" fillId="0" borderId="242" xfId="157" applyFont="1" applyBorder="1" applyAlignment="1">
      <alignment horizontal="center" vertical="center" textRotation="255" wrapText="1"/>
    </xf>
    <xf numFmtId="0" fontId="19" fillId="0" borderId="15" xfId="157" applyBorder="1" applyAlignment="1">
      <alignment horizontal="left" vertical="center" wrapText="1"/>
    </xf>
    <xf numFmtId="0" fontId="51" fillId="0" borderId="308" xfId="158" applyFont="1" applyBorder="1" applyAlignment="1">
      <alignment horizontal="left" vertical="center"/>
    </xf>
    <xf numFmtId="0" fontId="19" fillId="0" borderId="15" xfId="157" applyBorder="1" applyAlignment="1">
      <alignment horizontal="left" vertical="center"/>
    </xf>
    <xf numFmtId="0" fontId="51" fillId="0" borderId="307" xfId="158" applyFont="1" applyBorder="1" applyAlignment="1">
      <alignment horizontal="left" vertical="center"/>
    </xf>
    <xf numFmtId="0" fontId="51" fillId="0" borderId="306" xfId="158" applyFont="1" applyBorder="1" applyAlignment="1">
      <alignment horizontal="left" vertical="center"/>
    </xf>
    <xf numFmtId="0" fontId="51" fillId="0" borderId="23" xfId="157" applyFont="1" applyBorder="1" applyAlignment="1">
      <alignment horizontal="left" vertical="center"/>
    </xf>
    <xf numFmtId="0" fontId="39" fillId="0" borderId="243" xfId="156" applyFont="1" applyBorder="1" applyAlignment="1">
      <alignment horizontal="right" vertical="center"/>
    </xf>
    <xf numFmtId="0" fontId="39" fillId="0" borderId="245" xfId="156" applyFont="1" applyBorder="1" applyAlignment="1">
      <alignment horizontal="right" vertical="center"/>
    </xf>
    <xf numFmtId="0" fontId="39" fillId="0" borderId="265" xfId="156" applyFont="1" applyBorder="1" applyAlignment="1">
      <alignment horizontal="right" vertical="center"/>
    </xf>
    <xf numFmtId="0" fontId="39" fillId="0" borderId="276" xfId="156" applyFont="1" applyBorder="1" applyAlignment="1">
      <alignment horizontal="right" vertical="center"/>
    </xf>
    <xf numFmtId="49" fontId="51" fillId="0" borderId="15" xfId="157" applyNumberFormat="1" applyFont="1" applyBorder="1" applyAlignment="1" applyProtection="1">
      <alignment horizontal="center" vertical="center"/>
      <protection locked="0"/>
    </xf>
    <xf numFmtId="0" fontId="39" fillId="0" borderId="23" xfId="156" applyFont="1" applyBorder="1" applyAlignment="1">
      <alignment horizontal="left" vertical="center"/>
    </xf>
    <xf numFmtId="0" fontId="39" fillId="0" borderId="24" xfId="156" applyFont="1" applyBorder="1" applyAlignment="1">
      <alignment horizontal="left" vertical="center"/>
    </xf>
    <xf numFmtId="0" fontId="39" fillId="0" borderId="22" xfId="156" applyFont="1" applyBorder="1" applyAlignment="1">
      <alignment horizontal="left" vertical="center"/>
    </xf>
    <xf numFmtId="0" fontId="51" fillId="0" borderId="15" xfId="157" applyFont="1" applyBorder="1" applyAlignment="1">
      <alignment horizontal="center" vertical="center" textRotation="255" wrapText="1"/>
    </xf>
    <xf numFmtId="0" fontId="50" fillId="28" borderId="243" xfId="157" applyFont="1" applyFill="1" applyBorder="1" applyAlignment="1">
      <alignment horizontal="center" vertical="center" wrapText="1"/>
    </xf>
    <xf numFmtId="0" fontId="50" fillId="28" borderId="245" xfId="157" applyFont="1" applyFill="1" applyBorder="1" applyAlignment="1">
      <alignment horizontal="center" vertical="center"/>
    </xf>
    <xf numFmtId="0" fontId="50" fillId="28" borderId="265" xfId="157" applyFont="1" applyFill="1" applyBorder="1" applyAlignment="1">
      <alignment horizontal="center" vertical="center"/>
    </xf>
    <xf numFmtId="0" fontId="50" fillId="28" borderId="276" xfId="157" applyFont="1" applyFill="1" applyBorder="1" applyAlignment="1">
      <alignment horizontal="center" vertical="center"/>
    </xf>
    <xf numFmtId="0" fontId="51" fillId="28" borderId="23" xfId="157" applyFont="1" applyFill="1" applyBorder="1" applyAlignment="1">
      <alignment horizontal="left" vertical="center"/>
    </xf>
    <xf numFmtId="0" fontId="51" fillId="28" borderId="24" xfId="157" applyFont="1" applyFill="1" applyBorder="1" applyAlignment="1">
      <alignment horizontal="left" vertical="center"/>
    </xf>
    <xf numFmtId="0" fontId="41" fillId="28" borderId="243" xfId="156" applyFont="1" applyFill="1" applyBorder="1" applyAlignment="1">
      <alignment horizontal="right" vertical="center"/>
    </xf>
    <xf numFmtId="0" fontId="41" fillId="28" borderId="245" xfId="156" applyFont="1" applyFill="1" applyBorder="1" applyAlignment="1">
      <alignment horizontal="right" vertical="center"/>
    </xf>
    <xf numFmtId="0" fontId="41" fillId="28" borderId="265" xfId="156" applyFont="1" applyFill="1" applyBorder="1" applyAlignment="1">
      <alignment horizontal="right" vertical="center"/>
    </xf>
    <xf numFmtId="0" fontId="41" fillId="28" borderId="276" xfId="156" applyFont="1" applyFill="1" applyBorder="1" applyAlignment="1">
      <alignment horizontal="right" vertical="center"/>
    </xf>
    <xf numFmtId="0" fontId="51" fillId="0" borderId="265" xfId="157" applyFont="1" applyBorder="1" applyAlignment="1"/>
    <xf numFmtId="0" fontId="51" fillId="0" borderId="275" xfId="157" applyFont="1" applyBorder="1" applyAlignment="1"/>
    <xf numFmtId="0" fontId="51" fillId="0" borderId="275" xfId="157" applyFont="1" applyBorder="1" applyAlignment="1">
      <alignment horizontal="left"/>
    </xf>
    <xf numFmtId="0" fontId="50" fillId="0" borderId="244" xfId="157" applyFont="1" applyBorder="1" applyAlignment="1">
      <alignment horizontal="center" vertical="center" wrapText="1"/>
    </xf>
    <xf numFmtId="0" fontId="50" fillId="0" borderId="245" xfId="157" applyFont="1" applyBorder="1" applyAlignment="1">
      <alignment horizontal="center" vertical="center"/>
    </xf>
    <xf numFmtId="0" fontId="50" fillId="0" borderId="275" xfId="157" applyFont="1" applyBorder="1" applyAlignment="1">
      <alignment horizontal="center" vertical="center"/>
    </xf>
    <xf numFmtId="0" fontId="50" fillId="0" borderId="276" xfId="157" applyFont="1" applyBorder="1" applyAlignment="1">
      <alignment horizontal="center" vertical="center"/>
    </xf>
    <xf numFmtId="0" fontId="39" fillId="0" borderId="15" xfId="156" applyFont="1" applyBorder="1" applyAlignment="1">
      <alignment horizontal="left" vertical="center"/>
    </xf>
    <xf numFmtId="0" fontId="50" fillId="0" borderId="243" xfId="157" applyFont="1" applyBorder="1" applyAlignment="1">
      <alignment horizontal="center" vertical="center" wrapText="1"/>
    </xf>
    <xf numFmtId="0" fontId="50" fillId="0" borderId="265" xfId="157" applyFont="1" applyBorder="1" applyAlignment="1">
      <alignment horizontal="center" vertical="center"/>
    </xf>
    <xf numFmtId="0" fontId="39" fillId="28" borderId="243" xfId="156" applyFont="1" applyFill="1" applyBorder="1" applyAlignment="1">
      <alignment horizontal="right" vertical="center"/>
    </xf>
    <xf numFmtId="0" fontId="39" fillId="28" borderId="245" xfId="156" applyFont="1" applyFill="1" applyBorder="1" applyAlignment="1">
      <alignment horizontal="right" vertical="center"/>
    </xf>
    <xf numFmtId="0" fontId="39" fillId="28" borderId="265" xfId="156" applyFont="1" applyFill="1" applyBorder="1" applyAlignment="1">
      <alignment horizontal="right" vertical="center"/>
    </xf>
    <xf numFmtId="0" fontId="39" fillId="28" borderId="276" xfId="156" applyFont="1" applyFill="1" applyBorder="1" applyAlignment="1">
      <alignment horizontal="right" vertical="center"/>
    </xf>
    <xf numFmtId="0" fontId="34" fillId="0" borderId="22" xfId="157" applyFont="1" applyBorder="1" applyAlignment="1">
      <alignment horizontal="left" vertical="center"/>
    </xf>
    <xf numFmtId="0" fontId="34" fillId="0" borderId="24" xfId="157" applyFont="1" applyBorder="1" applyAlignment="1">
      <alignment horizontal="left" vertical="center"/>
    </xf>
    <xf numFmtId="0" fontId="51" fillId="28" borderId="243" xfId="157" applyFont="1" applyFill="1" applyBorder="1" applyAlignment="1" applyProtection="1">
      <alignment horizontal="center" vertical="center"/>
      <protection locked="0"/>
    </xf>
    <xf numFmtId="0" fontId="51" fillId="28" borderId="244" xfId="157" applyFont="1" applyFill="1" applyBorder="1" applyAlignment="1" applyProtection="1">
      <alignment horizontal="center" vertical="center"/>
      <protection locked="0"/>
    </xf>
    <xf numFmtId="0" fontId="51" fillId="28" borderId="245" xfId="157" applyFont="1" applyFill="1" applyBorder="1" applyAlignment="1" applyProtection="1">
      <alignment horizontal="center" vertical="center"/>
      <protection locked="0"/>
    </xf>
    <xf numFmtId="0" fontId="51" fillId="28" borderId="265" xfId="157" applyFont="1" applyFill="1" applyBorder="1" applyAlignment="1" applyProtection="1">
      <alignment horizontal="center" vertical="center"/>
      <protection locked="0"/>
    </xf>
    <xf numFmtId="0" fontId="51" fillId="28" borderId="275" xfId="157" applyFont="1" applyFill="1" applyBorder="1" applyAlignment="1" applyProtection="1">
      <alignment horizontal="center" vertical="center"/>
      <protection locked="0"/>
    </xf>
    <xf numFmtId="0" fontId="51" fillId="28" borderId="276" xfId="157" applyFont="1" applyFill="1" applyBorder="1" applyAlignment="1" applyProtection="1">
      <alignment horizontal="center" vertical="center"/>
      <protection locked="0"/>
    </xf>
    <xf numFmtId="0" fontId="51" fillId="28" borderId="244" xfId="157" applyFont="1" applyFill="1" applyBorder="1" applyAlignment="1">
      <alignment horizontal="center" vertical="center"/>
    </xf>
    <xf numFmtId="0" fontId="51" fillId="28" borderId="0" xfId="157" applyFont="1" applyFill="1" applyAlignment="1">
      <alignment horizontal="center" vertical="center"/>
    </xf>
    <xf numFmtId="0" fontId="51" fillId="28" borderId="275" xfId="157" applyFont="1" applyFill="1" applyBorder="1" applyAlignment="1">
      <alignment horizontal="center" vertical="center"/>
    </xf>
    <xf numFmtId="0" fontId="51" fillId="28" borderId="243" xfId="157" applyFont="1" applyFill="1" applyBorder="1" applyAlignment="1">
      <alignment horizontal="center" vertical="center"/>
    </xf>
    <xf numFmtId="0" fontId="51" fillId="28" borderId="245" xfId="157" applyFont="1" applyFill="1" applyBorder="1" applyAlignment="1">
      <alignment horizontal="center" vertical="center"/>
    </xf>
    <xf numFmtId="0" fontId="51" fillId="28" borderId="242" xfId="157" applyFont="1" applyFill="1" applyBorder="1" applyAlignment="1">
      <alignment horizontal="center" vertical="center"/>
    </xf>
    <xf numFmtId="0" fontId="51" fillId="28" borderId="241" xfId="157" applyFont="1" applyFill="1" applyBorder="1" applyAlignment="1">
      <alignment horizontal="center" vertical="center"/>
    </xf>
    <xf numFmtId="0" fontId="51" fillId="28" borderId="265" xfId="157" applyFont="1" applyFill="1" applyBorder="1" applyAlignment="1">
      <alignment horizontal="center" vertical="center"/>
    </xf>
    <xf numFmtId="0" fontId="51" fillId="28" borderId="276" xfId="157" applyFont="1" applyFill="1" applyBorder="1" applyAlignment="1">
      <alignment horizontal="center" vertical="center"/>
    </xf>
    <xf numFmtId="0" fontId="56" fillId="0" borderId="243" xfId="159" applyFont="1" applyBorder="1" applyAlignment="1">
      <alignment horizontal="center" vertical="center" wrapText="1"/>
    </xf>
    <xf numFmtId="0" fontId="56" fillId="0" borderId="245" xfId="159" applyFont="1" applyBorder="1" applyAlignment="1">
      <alignment horizontal="center" vertical="center" wrapText="1"/>
    </xf>
    <xf numFmtId="0" fontId="56" fillId="0" borderId="265" xfId="159" applyFont="1" applyBorder="1" applyAlignment="1">
      <alignment horizontal="center" vertical="center" wrapText="1"/>
    </xf>
    <xf numFmtId="0" fontId="56" fillId="0" borderId="276" xfId="159" applyFont="1" applyBorder="1" applyAlignment="1">
      <alignment horizontal="center" vertical="center" wrapText="1"/>
    </xf>
    <xf numFmtId="0" fontId="51" fillId="0" borderId="15" xfId="159" applyFont="1" applyBorder="1" applyAlignment="1">
      <alignment horizontal="center" vertical="center"/>
    </xf>
    <xf numFmtId="0" fontId="50" fillId="0" borderId="23" xfId="160" applyFont="1" applyBorder="1" applyAlignment="1">
      <alignment horizontal="left" vertical="center" wrapText="1"/>
    </xf>
    <xf numFmtId="0" fontId="50" fillId="0" borderId="24" xfId="160" applyFont="1" applyBorder="1" applyAlignment="1">
      <alignment horizontal="left" vertical="center" wrapText="1"/>
    </xf>
    <xf numFmtId="0" fontId="51" fillId="0" borderId="15" xfId="160" applyFont="1" applyBorder="1" applyAlignment="1">
      <alignment horizontal="center" vertical="center" wrapText="1"/>
    </xf>
    <xf numFmtId="0" fontId="51" fillId="0" borderId="265" xfId="157" applyFont="1" applyBorder="1" applyAlignment="1" applyProtection="1">
      <alignment horizontal="left" vertical="center"/>
      <protection locked="0"/>
    </xf>
    <xf numFmtId="0" fontId="51" fillId="0" borderId="275" xfId="157" applyFont="1" applyBorder="1" applyAlignment="1" applyProtection="1">
      <alignment horizontal="left" vertical="center"/>
      <protection locked="0"/>
    </xf>
    <xf numFmtId="0" fontId="56" fillId="0" borderId="244" xfId="159" applyFont="1" applyBorder="1" applyAlignment="1">
      <alignment horizontal="center" vertical="center" wrapText="1"/>
    </xf>
    <xf numFmtId="0" fontId="88" fillId="0" borderId="244" xfId="158" applyFont="1" applyBorder="1" applyAlignment="1">
      <alignment horizontal="left" vertical="center" shrinkToFit="1"/>
    </xf>
    <xf numFmtId="0" fontId="51" fillId="0" borderId="244" xfId="158" applyFont="1" applyBorder="1" applyAlignment="1">
      <alignment horizontal="left" vertical="center" wrapText="1"/>
    </xf>
    <xf numFmtId="0" fontId="51" fillId="0" borderId="0" xfId="158" applyFont="1" applyAlignment="1">
      <alignment horizontal="left" vertical="center" wrapText="1"/>
    </xf>
    <xf numFmtId="0" fontId="51" fillId="0" borderId="23" xfId="160" applyFont="1" applyBorder="1" applyAlignment="1">
      <alignment horizontal="left" vertical="center"/>
    </xf>
    <xf numFmtId="0" fontId="51" fillId="0" borderId="24" xfId="160" applyFont="1" applyBorder="1" applyAlignment="1">
      <alignment horizontal="left" vertical="center"/>
    </xf>
    <xf numFmtId="0" fontId="51" fillId="0" borderId="24" xfId="160" applyFont="1" applyBorder="1" applyAlignment="1">
      <alignment horizontal="left" vertical="center" wrapText="1"/>
    </xf>
    <xf numFmtId="0" fontId="51" fillId="0" borderId="15" xfId="160" applyFont="1" applyBorder="1" applyAlignment="1">
      <alignment horizontal="left" vertical="center" wrapText="1"/>
    </xf>
    <xf numFmtId="0" fontId="51" fillId="0" borderId="275" xfId="160" applyFont="1" applyBorder="1" applyAlignment="1">
      <alignment horizontal="left" vertical="center"/>
    </xf>
    <xf numFmtId="0" fontId="51" fillId="0" borderId="276" xfId="160" applyFont="1" applyBorder="1" applyAlignment="1">
      <alignment horizontal="left" vertical="center"/>
    </xf>
    <xf numFmtId="0" fontId="51" fillId="0" borderId="243" xfId="160" applyFont="1" applyBorder="1" applyAlignment="1">
      <alignment horizontal="left" vertical="center" shrinkToFit="1"/>
    </xf>
    <xf numFmtId="0" fontId="51" fillId="0" borderId="244" xfId="160" applyFont="1" applyBorder="1" applyAlignment="1">
      <alignment horizontal="left" vertical="center" shrinkToFit="1"/>
    </xf>
    <xf numFmtId="0" fontId="51" fillId="0" borderId="245" xfId="160" applyFont="1" applyBorder="1" applyAlignment="1">
      <alignment horizontal="left" vertical="center" shrinkToFit="1"/>
    </xf>
    <xf numFmtId="0" fontId="149" fillId="0" borderId="15" xfId="157" applyFont="1" applyBorder="1" applyAlignment="1">
      <alignment horizontal="center" vertical="center" wrapText="1"/>
    </xf>
    <xf numFmtId="0" fontId="51" fillId="0" borderId="245" xfId="157" applyFont="1" applyBorder="1" applyAlignment="1">
      <alignment horizontal="center" vertical="center" wrapText="1"/>
    </xf>
    <xf numFmtId="0" fontId="51" fillId="0" borderId="276" xfId="157" applyFont="1" applyBorder="1" applyAlignment="1">
      <alignment horizontal="center" vertical="center" wrapText="1"/>
    </xf>
    <xf numFmtId="0" fontId="50" fillId="0" borderId="15" xfId="157" applyFont="1" applyBorder="1" applyAlignment="1">
      <alignment horizontal="center" vertical="center"/>
    </xf>
    <xf numFmtId="0" fontId="51" fillId="0" borderId="242" xfId="157" applyFont="1" applyBorder="1" applyAlignment="1">
      <alignment horizontal="center" vertical="center" wrapText="1"/>
    </xf>
    <xf numFmtId="0" fontId="51" fillId="0" borderId="241" xfId="157" applyFont="1" applyBorder="1" applyAlignment="1">
      <alignment horizontal="center" vertical="center" wrapText="1"/>
    </xf>
    <xf numFmtId="0" fontId="51" fillId="0" borderId="22" xfId="157" applyFont="1" applyBorder="1" applyAlignment="1"/>
    <xf numFmtId="0" fontId="51" fillId="0" borderId="23" xfId="157" applyFont="1" applyBorder="1" applyAlignment="1"/>
    <xf numFmtId="0" fontId="51" fillId="0" borderId="206" xfId="159" applyFont="1" applyBorder="1" applyAlignment="1">
      <alignment vertical="center"/>
    </xf>
    <xf numFmtId="0" fontId="51" fillId="0" borderId="243" xfId="157" applyFont="1" applyBorder="1" applyAlignment="1"/>
    <xf numFmtId="0" fontId="51" fillId="0" borderId="244" xfId="157" applyFont="1" applyBorder="1" applyAlignment="1"/>
    <xf numFmtId="0" fontId="51" fillId="0" borderId="15" xfId="157" applyFont="1" applyBorder="1" applyAlignment="1" applyProtection="1">
      <alignment horizontal="left" vertical="center"/>
      <protection locked="0"/>
    </xf>
    <xf numFmtId="0" fontId="50" fillId="0" borderId="15" xfId="157" applyFont="1" applyBorder="1" applyAlignment="1">
      <alignment horizontal="left" vertical="center"/>
    </xf>
    <xf numFmtId="0" fontId="51" fillId="0" borderId="15" xfId="158" applyFont="1" applyBorder="1" applyAlignment="1">
      <alignment horizontal="center" vertical="center" wrapText="1"/>
    </xf>
    <xf numFmtId="0" fontId="51" fillId="0" borderId="15" xfId="160" applyFont="1" applyBorder="1" applyAlignment="1">
      <alignment horizontal="center" vertical="center"/>
    </xf>
    <xf numFmtId="0" fontId="51" fillId="0" borderId="243" xfId="157" applyFont="1" applyBorder="1" applyAlignment="1" applyProtection="1">
      <alignment horizontal="center" vertical="center"/>
      <protection locked="0"/>
    </xf>
    <xf numFmtId="0" fontId="51" fillId="0" borderId="243" xfId="159" applyFont="1" applyBorder="1" applyAlignment="1" applyProtection="1">
      <alignment horizontal="center" vertical="center"/>
      <protection locked="0"/>
    </xf>
    <xf numFmtId="0" fontId="51" fillId="0" borderId="244" xfId="159" applyFont="1" applyBorder="1" applyAlignment="1" applyProtection="1">
      <alignment horizontal="center" vertical="center"/>
      <protection locked="0"/>
    </xf>
    <xf numFmtId="0" fontId="51" fillId="0" borderId="245" xfId="159" applyFont="1" applyBorder="1" applyAlignment="1" applyProtection="1">
      <alignment horizontal="center" vertical="center"/>
      <protection locked="0"/>
    </xf>
    <xf numFmtId="0" fontId="51" fillId="0" borderId="243" xfId="159" applyFont="1" applyBorder="1" applyAlignment="1">
      <alignment horizontal="center" vertical="center" wrapText="1"/>
    </xf>
    <xf numFmtId="0" fontId="51" fillId="0" borderId="244" xfId="159" applyFont="1" applyBorder="1" applyAlignment="1">
      <alignment horizontal="center" vertical="center" wrapText="1"/>
    </xf>
    <xf numFmtId="0" fontId="51" fillId="0" borderId="242" xfId="159" applyFont="1" applyBorder="1" applyAlignment="1">
      <alignment horizontal="center" vertical="center" wrapText="1"/>
    </xf>
    <xf numFmtId="0" fontId="51" fillId="0" borderId="0" xfId="159" applyFont="1" applyAlignment="1">
      <alignment horizontal="center" vertical="center" wrapText="1"/>
    </xf>
    <xf numFmtId="0" fontId="51" fillId="0" borderId="265" xfId="159" applyFont="1" applyBorder="1" applyAlignment="1">
      <alignment horizontal="center" vertical="center" wrapText="1"/>
    </xf>
    <xf numFmtId="0" fontId="51" fillId="0" borderId="275" xfId="159" applyFont="1" applyBorder="1" applyAlignment="1">
      <alignment horizontal="center" vertical="center" wrapText="1"/>
    </xf>
    <xf numFmtId="0" fontId="33" fillId="0" borderId="15" xfId="159" applyFont="1" applyBorder="1" applyAlignment="1">
      <alignment horizontal="center" vertical="center" wrapText="1"/>
    </xf>
    <xf numFmtId="0" fontId="33" fillId="0" borderId="206" xfId="159" applyFont="1" applyBorder="1" applyAlignment="1">
      <alignment horizontal="center" vertical="center" wrapText="1"/>
    </xf>
    <xf numFmtId="0" fontId="51" fillId="0" borderId="15" xfId="157" applyFont="1" applyBorder="1" applyAlignment="1" applyProtection="1">
      <alignment vertical="center"/>
      <protection locked="0"/>
    </xf>
    <xf numFmtId="0" fontId="34" fillId="0" borderId="243" xfId="157" applyFont="1" applyBorder="1" applyAlignment="1">
      <alignment horizontal="left" vertical="center"/>
    </xf>
    <xf numFmtId="0" fontId="34" fillId="0" borderId="245" xfId="157" applyFont="1" applyBorder="1" applyAlignment="1">
      <alignment horizontal="left" vertical="center"/>
    </xf>
    <xf numFmtId="0" fontId="51" fillId="0" borderId="244" xfId="157" applyFont="1" applyBorder="1" applyAlignment="1">
      <alignment horizontal="center" vertical="center" wrapText="1"/>
    </xf>
    <xf numFmtId="0" fontId="34" fillId="0" borderId="22" xfId="157" applyFont="1" applyBorder="1" applyAlignment="1">
      <alignment horizontal="center" vertical="center"/>
    </xf>
    <xf numFmtId="0" fontId="34" fillId="0" borderId="23" xfId="157" applyFont="1" applyBorder="1" applyAlignment="1">
      <alignment horizontal="center" vertical="center"/>
    </xf>
    <xf numFmtId="0" fontId="40" fillId="0" borderId="22" xfId="157" applyFont="1" applyBorder="1" applyAlignment="1">
      <alignment horizontal="center" vertical="center"/>
    </xf>
    <xf numFmtId="0" fontId="40" fillId="0" borderId="23" xfId="157" applyFont="1" applyBorder="1" applyAlignment="1">
      <alignment horizontal="center" vertical="center"/>
    </xf>
    <xf numFmtId="0" fontId="40" fillId="0" borderId="24" xfId="157" applyFont="1" applyBorder="1" applyAlignment="1">
      <alignment horizontal="center" vertical="center"/>
    </xf>
    <xf numFmtId="0" fontId="51" fillId="0" borderId="244" xfId="157" applyFont="1" applyBorder="1" applyAlignment="1" applyProtection="1">
      <alignment horizontal="center" vertical="center"/>
      <protection locked="0"/>
    </xf>
    <xf numFmtId="0" fontId="51" fillId="0" borderId="245" xfId="157" applyFont="1" applyBorder="1" applyAlignment="1" applyProtection="1">
      <alignment horizontal="center" vertical="center"/>
      <protection locked="0"/>
    </xf>
    <xf numFmtId="0" fontId="51" fillId="0" borderId="0" xfId="157" applyFont="1" applyAlignment="1" applyProtection="1">
      <alignment horizontal="center" vertical="center"/>
      <protection locked="0"/>
    </xf>
    <xf numFmtId="0" fontId="51" fillId="0" borderId="241" xfId="157" applyFont="1" applyBorder="1" applyAlignment="1" applyProtection="1">
      <alignment horizontal="center" vertical="center"/>
      <protection locked="0"/>
    </xf>
    <xf numFmtId="0" fontId="51" fillId="0" borderId="15" xfId="158" applyFont="1" applyBorder="1" applyAlignment="1">
      <alignment horizontal="left" vertical="center" shrinkToFit="1"/>
    </xf>
    <xf numFmtId="0" fontId="51" fillId="0" borderId="15" xfId="158" applyFont="1" applyBorder="1" applyAlignment="1">
      <alignment horizontal="left" vertical="center"/>
    </xf>
    <xf numFmtId="0" fontId="39" fillId="0" borderId="15" xfId="156" applyFont="1" applyBorder="1" applyAlignment="1">
      <alignment horizontal="center" vertical="center"/>
    </xf>
    <xf numFmtId="0" fontId="39" fillId="0" borderId="23" xfId="156" applyFont="1" applyBorder="1" applyAlignment="1">
      <alignment horizontal="center" vertical="center"/>
    </xf>
    <xf numFmtId="0" fontId="39" fillId="0" borderId="24" xfId="156" applyFont="1" applyBorder="1" applyAlignment="1">
      <alignment horizontal="center" vertical="center"/>
    </xf>
    <xf numFmtId="0" fontId="39" fillId="0" borderId="244" xfId="156" applyFont="1" applyBorder="1" applyAlignment="1">
      <alignment horizontal="center" vertical="center"/>
    </xf>
    <xf numFmtId="0" fontId="39" fillId="0" borderId="245" xfId="156" applyFont="1" applyBorder="1" applyAlignment="1">
      <alignment horizontal="center" vertical="center"/>
    </xf>
    <xf numFmtId="0" fontId="39" fillId="0" borderId="22" xfId="156" applyFont="1" applyBorder="1" applyAlignment="1">
      <alignment horizontal="center" vertical="center" wrapText="1"/>
    </xf>
    <xf numFmtId="0" fontId="39" fillId="0" borderId="24" xfId="156" applyFont="1" applyBorder="1" applyAlignment="1">
      <alignment horizontal="center" vertical="center" wrapText="1"/>
    </xf>
    <xf numFmtId="0" fontId="39" fillId="0" borderId="23" xfId="156" applyFont="1" applyBorder="1" applyAlignment="1">
      <alignment horizontal="center" vertical="center" wrapText="1"/>
    </xf>
    <xf numFmtId="0" fontId="88" fillId="0" borderId="245" xfId="158" applyFont="1" applyBorder="1" applyAlignment="1">
      <alignment horizontal="left" vertical="center" shrinkToFit="1"/>
    </xf>
    <xf numFmtId="0" fontId="56" fillId="0" borderId="15" xfId="158" applyFont="1" applyBorder="1" applyAlignment="1">
      <alignment horizontal="left" vertical="center"/>
    </xf>
    <xf numFmtId="0" fontId="51" fillId="24" borderId="206" xfId="157" applyFont="1" applyFill="1" applyBorder="1" applyAlignment="1">
      <alignment horizontal="center" vertical="center"/>
    </xf>
    <xf numFmtId="178" fontId="34" fillId="0" borderId="22" xfId="0" applyFont="1" applyBorder="1" applyAlignment="1">
      <alignment horizontal="center" vertical="center"/>
    </xf>
    <xf numFmtId="178" fontId="34" fillId="0" borderId="23" xfId="0" applyFont="1" applyBorder="1" applyAlignment="1">
      <alignment horizontal="center" vertical="center"/>
    </xf>
    <xf numFmtId="178" fontId="34" fillId="0" borderId="24" xfId="0" applyFont="1" applyBorder="1" applyAlignment="1">
      <alignment horizontal="center" vertical="center"/>
    </xf>
    <xf numFmtId="178" fontId="34" fillId="0" borderId="22" xfId="0" applyFont="1" applyBorder="1" applyAlignment="1">
      <alignment vertical="center" wrapText="1"/>
    </xf>
    <xf numFmtId="178" fontId="34" fillId="0" borderId="23" xfId="0" applyFont="1" applyBorder="1" applyAlignment="1">
      <alignment vertical="center" wrapText="1"/>
    </xf>
    <xf numFmtId="178" fontId="34" fillId="0" borderId="24" xfId="0" applyFont="1" applyBorder="1" applyAlignment="1">
      <alignment vertical="center" wrapText="1"/>
    </xf>
    <xf numFmtId="178" fontId="34" fillId="0" borderId="22" xfId="0" applyFont="1" applyBorder="1" applyAlignment="1">
      <alignment vertical="center"/>
    </xf>
    <xf numFmtId="178" fontId="34" fillId="0" borderId="23" xfId="0" applyFont="1" applyBorder="1" applyAlignment="1">
      <alignment vertical="center"/>
    </xf>
    <xf numFmtId="178" fontId="34" fillId="0" borderId="32" xfId="0" applyFont="1" applyBorder="1" applyAlignment="1">
      <alignment vertical="center"/>
    </xf>
    <xf numFmtId="178" fontId="34" fillId="0" borderId="27" xfId="0" applyFont="1" applyBorder="1" applyAlignment="1">
      <alignment horizontal="center" vertical="center"/>
    </xf>
    <xf numFmtId="178" fontId="34" fillId="0" borderId="28" xfId="0" applyFont="1" applyBorder="1" applyAlignment="1">
      <alignment horizontal="center" vertical="center"/>
    </xf>
    <xf numFmtId="178" fontId="34" fillId="0" borderId="311" xfId="0" applyFont="1" applyBorder="1" applyAlignment="1">
      <alignment vertical="center"/>
    </xf>
    <xf numFmtId="178" fontId="34" fillId="0" borderId="312" xfId="0" applyFont="1" applyBorder="1" applyAlignment="1">
      <alignment vertical="center"/>
    </xf>
    <xf numFmtId="178" fontId="34" fillId="0" borderId="313" xfId="0" applyFont="1" applyBorder="1" applyAlignment="1">
      <alignment vertical="center"/>
    </xf>
    <xf numFmtId="178" fontId="34" fillId="0" borderId="26" xfId="0" applyFont="1" applyBorder="1" applyAlignment="1">
      <alignment horizontal="center" vertical="center"/>
    </xf>
    <xf numFmtId="178" fontId="34" fillId="0" borderId="26" xfId="0" applyFont="1" applyBorder="1" applyAlignment="1">
      <alignment vertical="center" wrapText="1"/>
    </xf>
    <xf numFmtId="178" fontId="34" fillId="0" borderId="27" xfId="0" applyFont="1" applyBorder="1" applyAlignment="1">
      <alignment vertical="center" wrapText="1"/>
    </xf>
    <xf numFmtId="178" fontId="34" fillId="0" borderId="65" xfId="0" applyFont="1" applyBorder="1" applyAlignment="1">
      <alignment vertical="center" wrapText="1"/>
    </xf>
    <xf numFmtId="178" fontId="34" fillId="0" borderId="51" xfId="0" applyFont="1" applyBorder="1" applyAlignment="1">
      <alignment horizontal="center" vertical="center" textRotation="255"/>
    </xf>
    <xf numFmtId="178" fontId="34" fillId="0" borderId="36" xfId="0" applyFont="1" applyBorder="1" applyAlignment="1">
      <alignment horizontal="center" vertical="center" textRotation="255"/>
    </xf>
    <xf numFmtId="178" fontId="34" fillId="0" borderId="70" xfId="0" applyFont="1" applyBorder="1" applyAlignment="1">
      <alignment horizontal="center" vertical="center" textRotation="255"/>
    </xf>
    <xf numFmtId="178" fontId="34" fillId="0" borderId="20" xfId="0" applyFont="1" applyBorder="1" applyAlignment="1">
      <alignment horizontal="center" vertical="center" textRotation="255"/>
    </xf>
    <xf numFmtId="178" fontId="34" fillId="0" borderId="208" xfId="0" applyFont="1" applyBorder="1" applyAlignment="1">
      <alignment horizontal="center" vertical="center" textRotation="255"/>
    </xf>
    <xf numFmtId="178" fontId="34" fillId="0" borderId="232" xfId="0" applyFont="1" applyBorder="1" applyAlignment="1">
      <alignment horizontal="center" vertical="center" textRotation="255"/>
    </xf>
    <xf numFmtId="178" fontId="34" fillId="0" borderId="42" xfId="0" applyFont="1" applyBorder="1" applyAlignment="1">
      <alignment horizontal="center" vertical="center" wrapText="1"/>
    </xf>
    <xf numFmtId="178" fontId="19" fillId="0" borderId="42" xfId="0" applyFont="1" applyBorder="1"/>
    <xf numFmtId="178" fontId="19" fillId="0" borderId="43" xfId="0" applyFont="1" applyBorder="1"/>
    <xf numFmtId="178" fontId="34" fillId="0" borderId="265" xfId="0" applyFont="1" applyBorder="1" applyAlignment="1">
      <alignment horizontal="center" vertical="center"/>
    </xf>
    <xf numFmtId="178" fontId="34" fillId="0" borderId="275" xfId="0" applyFont="1" applyBorder="1" applyAlignment="1">
      <alignment horizontal="center" vertical="center"/>
    </xf>
    <xf numFmtId="178" fontId="34" fillId="0" borderId="276" xfId="0" applyFont="1" applyBorder="1" applyAlignment="1">
      <alignment horizontal="center" vertical="center"/>
    </xf>
    <xf numFmtId="178" fontId="34" fillId="0" borderId="41" xfId="0" applyFont="1" applyBorder="1" applyAlignment="1">
      <alignment vertical="center"/>
    </xf>
    <xf numFmtId="178" fontId="34" fillId="0" borderId="42" xfId="0" applyFont="1" applyBorder="1" applyAlignment="1">
      <alignment vertical="center"/>
    </xf>
    <xf numFmtId="178" fontId="34" fillId="0" borderId="120" xfId="0" applyFont="1" applyBorder="1" applyAlignment="1">
      <alignment vertical="center"/>
    </xf>
    <xf numFmtId="178" fontId="34" fillId="0" borderId="87" xfId="0" applyFont="1" applyBorder="1" applyAlignment="1">
      <alignment vertical="center"/>
    </xf>
    <xf numFmtId="178" fontId="34" fillId="0" borderId="86" xfId="0" applyFont="1" applyBorder="1" applyAlignment="1">
      <alignment vertical="center"/>
    </xf>
    <xf numFmtId="178" fontId="34" fillId="0" borderId="85" xfId="0" applyFont="1" applyBorder="1" applyAlignment="1">
      <alignment vertical="center"/>
    </xf>
    <xf numFmtId="178" fontId="19" fillId="0" borderId="0" xfId="0" applyFont="1" applyAlignment="1">
      <alignment horizontal="center" vertical="center"/>
    </xf>
    <xf numFmtId="178" fontId="34" fillId="0" borderId="64" xfId="0" applyFont="1" applyBorder="1" applyAlignment="1">
      <alignment horizontal="center" vertical="center" wrapText="1"/>
    </xf>
    <xf numFmtId="178" fontId="34" fillId="0" borderId="30" xfId="0" applyFont="1" applyBorder="1" applyAlignment="1">
      <alignment horizontal="center" vertical="center" wrapText="1"/>
    </xf>
    <xf numFmtId="178" fontId="34" fillId="0" borderId="99" xfId="0" applyFont="1" applyBorder="1" applyAlignment="1">
      <alignment horizontal="center" vertical="center" wrapText="1"/>
    </xf>
    <xf numFmtId="0" fontId="51" fillId="0" borderId="22" xfId="157" applyFont="1" applyBorder="1" applyAlignment="1">
      <alignment horizontal="center" vertical="center" shrinkToFit="1"/>
    </xf>
    <xf numFmtId="0" fontId="51" fillId="0" borderId="24" xfId="157" applyFont="1" applyBorder="1" applyAlignment="1">
      <alignment horizontal="center" vertical="center" shrinkToFit="1"/>
    </xf>
    <xf numFmtId="0" fontId="50" fillId="0" borderId="22" xfId="157" applyFont="1" applyBorder="1" applyAlignment="1">
      <alignment horizontal="center" vertical="center"/>
    </xf>
    <xf numFmtId="0" fontId="50" fillId="0" borderId="23" xfId="157" applyFont="1" applyBorder="1" applyAlignment="1">
      <alignment horizontal="center" vertical="center"/>
    </xf>
    <xf numFmtId="0" fontId="51" fillId="0" borderId="23" xfId="157" applyFont="1" applyBorder="1" applyAlignment="1">
      <alignment horizontal="center" vertical="center" shrinkToFit="1"/>
    </xf>
    <xf numFmtId="0" fontId="51" fillId="0" borderId="15" xfId="157" applyFont="1" applyBorder="1" applyAlignment="1">
      <alignment horizontal="center" vertical="center" shrinkToFit="1"/>
    </xf>
    <xf numFmtId="178" fontId="37" fillId="0" borderId="22" xfId="0" applyFont="1" applyBorder="1" applyAlignment="1">
      <alignment horizontal="center" vertical="center"/>
    </xf>
    <xf numFmtId="178" fontId="37" fillId="0" borderId="23" xfId="0" applyFont="1" applyBorder="1" applyAlignment="1">
      <alignment horizontal="center" vertical="center"/>
    </xf>
    <xf numFmtId="178" fontId="37" fillId="0" borderId="24" xfId="0" applyFont="1" applyBorder="1" applyAlignment="1">
      <alignment horizontal="center" vertical="center"/>
    </xf>
    <xf numFmtId="178" fontId="37" fillId="0" borderId="100" xfId="0" applyFont="1" applyBorder="1" applyAlignment="1">
      <alignment horizontal="center" vertical="center"/>
    </xf>
    <xf numFmtId="178" fontId="37" fillId="0" borderId="27" xfId="0" applyFont="1" applyBorder="1" applyAlignment="1">
      <alignment horizontal="center" vertical="center"/>
    </xf>
    <xf numFmtId="178" fontId="37" fillId="0" borderId="28" xfId="0" applyFont="1" applyBorder="1" applyAlignment="1">
      <alignment horizontal="center" vertical="center"/>
    </xf>
    <xf numFmtId="178" fontId="37" fillId="0" borderId="26" xfId="0" applyFont="1" applyBorder="1" applyAlignment="1">
      <alignment horizontal="center" vertical="center"/>
    </xf>
    <xf numFmtId="178" fontId="37" fillId="0" borderId="51" xfId="0" applyFont="1" applyBorder="1" applyAlignment="1">
      <alignment horizontal="center" vertical="center" textRotation="255"/>
    </xf>
    <xf numFmtId="178" fontId="37" fillId="0" borderId="36" xfId="0" applyFont="1" applyBorder="1" applyAlignment="1">
      <alignment horizontal="center" vertical="center" textRotation="255"/>
    </xf>
    <xf numFmtId="178" fontId="37" fillId="0" borderId="70" xfId="0" applyFont="1" applyBorder="1" applyAlignment="1">
      <alignment horizontal="center" vertical="center" textRotation="255"/>
    </xf>
    <xf numFmtId="178" fontId="37" fillId="0" borderId="20" xfId="0" applyFont="1" applyBorder="1" applyAlignment="1">
      <alignment horizontal="center" vertical="center" textRotation="255"/>
    </xf>
    <xf numFmtId="178" fontId="37" fillId="0" borderId="208" xfId="0" applyFont="1" applyBorder="1" applyAlignment="1">
      <alignment horizontal="center" vertical="center" textRotation="255"/>
    </xf>
    <xf numFmtId="178" fontId="37" fillId="0" borderId="232" xfId="0" applyFont="1" applyBorder="1" applyAlignment="1">
      <alignment horizontal="center" vertical="center" textRotation="255"/>
    </xf>
    <xf numFmtId="178" fontId="37" fillId="0" borderId="121" xfId="0" applyFont="1" applyBorder="1" applyAlignment="1">
      <alignment horizontal="center" vertical="center" wrapText="1"/>
    </xf>
    <xf numFmtId="178" fontId="37" fillId="0" borderId="42" xfId="0" applyFont="1" applyBorder="1" applyAlignment="1">
      <alignment horizontal="center" vertical="center" wrapText="1"/>
    </xf>
    <xf numFmtId="178" fontId="37" fillId="0" borderId="43" xfId="0" applyFont="1" applyBorder="1" applyAlignment="1">
      <alignment horizontal="center" vertical="center" wrapText="1"/>
    </xf>
    <xf numFmtId="178" fontId="37" fillId="0" borderId="41" xfId="0" applyFont="1" applyBorder="1" applyAlignment="1">
      <alignment horizontal="center" vertical="center"/>
    </xf>
    <xf numFmtId="178" fontId="37" fillId="0" borderId="42" xfId="0" applyFont="1" applyBorder="1" applyAlignment="1">
      <alignment horizontal="center" vertical="center"/>
    </xf>
    <xf numFmtId="178" fontId="37" fillId="0" borderId="43" xfId="0" applyFont="1" applyBorder="1" applyAlignment="1">
      <alignment horizontal="center" vertical="center"/>
    </xf>
    <xf numFmtId="178" fontId="37" fillId="0" borderId="88" xfId="0" applyFont="1" applyBorder="1" applyAlignment="1">
      <alignment horizontal="center" vertical="center"/>
    </xf>
    <xf numFmtId="178" fontId="14" fillId="0" borderId="0" xfId="0" applyFont="1" applyAlignment="1">
      <alignment horizontal="center" vertical="center"/>
    </xf>
    <xf numFmtId="178" fontId="37" fillId="0" borderId="64" xfId="0" applyFont="1" applyBorder="1" applyAlignment="1">
      <alignment horizontal="center" vertical="center" wrapText="1"/>
    </xf>
    <xf numFmtId="178" fontId="37" fillId="0" borderId="30" xfId="0" applyFont="1" applyBorder="1" applyAlignment="1">
      <alignment horizontal="center" vertical="center" wrapText="1"/>
    </xf>
    <xf numFmtId="178" fontId="37" fillId="0" borderId="99" xfId="0" applyFont="1" applyBorder="1" applyAlignment="1">
      <alignment horizontal="center" vertical="center" wrapText="1"/>
    </xf>
    <xf numFmtId="178" fontId="0" fillId="0" borderId="42" xfId="0" applyBorder="1"/>
    <xf numFmtId="178" fontId="0" fillId="0" borderId="43" xfId="0" applyBorder="1"/>
    <xf numFmtId="178" fontId="37" fillId="0" borderId="265" xfId="0" applyFont="1" applyBorder="1" applyAlignment="1">
      <alignment horizontal="center" vertical="center"/>
    </xf>
    <xf numFmtId="178" fontId="37" fillId="0" borderId="275" xfId="0" applyFont="1" applyBorder="1" applyAlignment="1">
      <alignment horizontal="center" vertical="center"/>
    </xf>
    <xf numFmtId="178" fontId="37" fillId="0" borderId="276" xfId="0" applyFont="1" applyBorder="1" applyAlignment="1">
      <alignment horizontal="center" vertical="center"/>
    </xf>
    <xf numFmtId="0" fontId="51" fillId="0" borderId="15" xfId="158" applyFont="1" applyBorder="1" applyAlignment="1">
      <alignment horizontal="center" vertical="center" shrinkToFit="1"/>
    </xf>
    <xf numFmtId="0" fontId="51" fillId="0" borderId="243" xfId="158" applyFont="1" applyBorder="1" applyAlignment="1">
      <alignment horizontal="center" vertical="center" wrapText="1"/>
    </xf>
    <xf numFmtId="0" fontId="51" fillId="0" borderId="244" xfId="158" applyFont="1" applyBorder="1" applyAlignment="1">
      <alignment horizontal="center" vertical="center"/>
    </xf>
    <xf numFmtId="0" fontId="51" fillId="0" borderId="265" xfId="158" applyFont="1" applyBorder="1" applyAlignment="1">
      <alignment horizontal="center" vertical="center"/>
    </xf>
    <xf numFmtId="0" fontId="51" fillId="0" borderId="275" xfId="158" applyFont="1" applyBorder="1" applyAlignment="1">
      <alignment horizontal="center" vertical="center"/>
    </xf>
    <xf numFmtId="0" fontId="128" fillId="0" borderId="243" xfId="158" applyFont="1" applyBorder="1" applyAlignment="1">
      <alignment horizontal="center" vertical="center"/>
    </xf>
    <xf numFmtId="0" fontId="128" fillId="0" borderId="244" xfId="158" applyFont="1" applyBorder="1" applyAlignment="1">
      <alignment horizontal="center" vertical="center"/>
    </xf>
    <xf numFmtId="0" fontId="128" fillId="0" borderId="245" xfId="158" applyFont="1" applyBorder="1" applyAlignment="1">
      <alignment horizontal="center" vertical="center"/>
    </xf>
    <xf numFmtId="0" fontId="128" fillId="0" borderId="265" xfId="158" applyFont="1" applyBorder="1" applyAlignment="1">
      <alignment horizontal="center" vertical="center"/>
    </xf>
    <xf numFmtId="0" fontId="128" fillId="0" borderId="275" xfId="158" applyFont="1" applyBorder="1" applyAlignment="1">
      <alignment horizontal="center" vertical="center"/>
    </xf>
    <xf numFmtId="0" fontId="128" fillId="0" borderId="276" xfId="158" applyFont="1" applyBorder="1" applyAlignment="1">
      <alignment horizontal="center" vertical="center"/>
    </xf>
    <xf numFmtId="0" fontId="128" fillId="0" borderId="202" xfId="158" applyFont="1" applyBorder="1" applyAlignment="1">
      <alignment horizontal="center" vertical="center" shrinkToFit="1"/>
    </xf>
    <xf numFmtId="0" fontId="51" fillId="0" borderId="23" xfId="158" applyFont="1" applyBorder="1" applyAlignment="1">
      <alignment horizontal="left" vertical="center" shrinkToFit="1"/>
    </xf>
    <xf numFmtId="0" fontId="34" fillId="0" borderId="15" xfId="157" applyFont="1" applyBorder="1" applyAlignment="1">
      <alignment horizontal="left" vertical="center"/>
    </xf>
    <xf numFmtId="0" fontId="50" fillId="0" borderId="72" xfId="158" applyFont="1" applyBorder="1" applyAlignment="1">
      <alignment horizontal="left" vertical="center" wrapText="1"/>
    </xf>
    <xf numFmtId="0" fontId="50" fillId="0" borderId="71" xfId="158" applyFont="1" applyBorder="1" applyAlignment="1">
      <alignment horizontal="left" vertical="center" wrapText="1"/>
    </xf>
    <xf numFmtId="0" fontId="50" fillId="0" borderId="310" xfId="158" applyFont="1" applyBorder="1" applyAlignment="1">
      <alignment horizontal="left" vertical="center" wrapText="1"/>
    </xf>
    <xf numFmtId="0" fontId="51" fillId="0" borderId="243" xfId="158" applyFont="1" applyBorder="1" applyAlignment="1">
      <alignment horizontal="left" vertical="center" wrapText="1" shrinkToFit="1"/>
    </xf>
    <xf numFmtId="0" fontId="51" fillId="0" borderId="245" xfId="158" applyFont="1" applyBorder="1" applyAlignment="1">
      <alignment horizontal="left" vertical="center" wrapText="1" shrinkToFit="1"/>
    </xf>
    <xf numFmtId="0" fontId="51" fillId="0" borderId="242" xfId="158" applyFont="1" applyBorder="1" applyAlignment="1">
      <alignment horizontal="left" vertical="center" wrapText="1" shrinkToFit="1"/>
    </xf>
    <xf numFmtId="0" fontId="51" fillId="0" borderId="241" xfId="158" applyFont="1" applyBorder="1" applyAlignment="1">
      <alignment horizontal="left" vertical="center" wrapText="1" shrinkToFit="1"/>
    </xf>
    <xf numFmtId="0" fontId="51" fillId="0" borderId="265" xfId="158" applyFont="1" applyBorder="1" applyAlignment="1">
      <alignment horizontal="left" vertical="center" wrapText="1" shrinkToFit="1"/>
    </xf>
    <xf numFmtId="0" fontId="51" fillId="0" borderId="276" xfId="158" applyFont="1" applyBorder="1" applyAlignment="1">
      <alignment horizontal="left" vertical="center" wrapText="1" shrinkToFit="1"/>
    </xf>
    <xf numFmtId="0" fontId="88" fillId="0" borderId="15" xfId="158" applyFont="1" applyBorder="1" applyAlignment="1">
      <alignment horizontal="left" vertical="center" wrapText="1" shrinkToFit="1"/>
    </xf>
    <xf numFmtId="0" fontId="51" fillId="0" borderId="15" xfId="158" applyFont="1" applyBorder="1" applyAlignment="1">
      <alignment horizontal="left" vertical="center" wrapText="1" shrinkToFit="1"/>
    </xf>
    <xf numFmtId="0" fontId="50" fillId="0" borderId="15" xfId="158" applyFont="1" applyBorder="1" applyAlignment="1">
      <alignment horizontal="left" vertical="center" wrapText="1" shrinkToFit="1"/>
    </xf>
    <xf numFmtId="0" fontId="51" fillId="0" borderId="243" xfId="158" applyFont="1" applyBorder="1" applyAlignment="1">
      <alignment horizontal="left" vertical="center" shrinkToFit="1"/>
    </xf>
    <xf numFmtId="0" fontId="51" fillId="0" borderId="245" xfId="158" applyFont="1" applyBorder="1" applyAlignment="1">
      <alignment horizontal="left" vertical="center" shrinkToFit="1"/>
    </xf>
    <xf numFmtId="0" fontId="51" fillId="0" borderId="265" xfId="158" applyFont="1" applyBorder="1" applyAlignment="1">
      <alignment horizontal="left" vertical="center" shrinkToFit="1"/>
    </xf>
    <xf numFmtId="0" fontId="51" fillId="0" borderId="276" xfId="158" applyFont="1" applyBorder="1" applyAlignment="1">
      <alignment horizontal="left" vertical="center" shrinkToFit="1"/>
    </xf>
    <xf numFmtId="0" fontId="56" fillId="0" borderId="22" xfId="158" applyFont="1" applyBorder="1" applyAlignment="1">
      <alignment horizontal="left" vertical="center"/>
    </xf>
    <xf numFmtId="0" fontId="56" fillId="0" borderId="23" xfId="158" applyFont="1" applyBorder="1" applyAlignment="1">
      <alignment horizontal="left" vertical="center"/>
    </xf>
    <xf numFmtId="0" fontId="56" fillId="0" borderId="245" xfId="158" applyFont="1" applyBorder="1" applyAlignment="1">
      <alignment horizontal="left" vertical="center"/>
    </xf>
    <xf numFmtId="0" fontId="51" fillId="0" borderId="206" xfId="158" applyFont="1" applyBorder="1" applyAlignment="1">
      <alignment horizontal="left" vertical="center"/>
    </xf>
    <xf numFmtId="0" fontId="51" fillId="0" borderId="124" xfId="157" applyFont="1" applyBorder="1" applyAlignment="1" applyProtection="1">
      <alignment horizontal="center" vertical="center"/>
      <protection locked="0"/>
    </xf>
    <xf numFmtId="0" fontId="51" fillId="0" borderId="123" xfId="157" applyFont="1" applyBorder="1" applyAlignment="1" applyProtection="1">
      <alignment horizontal="center" vertical="center"/>
      <protection locked="0"/>
    </xf>
    <xf numFmtId="0" fontId="51" fillId="0" borderId="309" xfId="157" applyFont="1" applyBorder="1" applyAlignment="1" applyProtection="1">
      <alignment horizontal="center" vertical="center"/>
      <protection locked="0"/>
    </xf>
    <xf numFmtId="0" fontId="19" fillId="0" borderId="243" xfId="157" applyBorder="1" applyAlignment="1">
      <alignment horizontal="left" vertical="center" wrapText="1"/>
    </xf>
    <xf numFmtId="0" fontId="19" fillId="0" borderId="245" xfId="157" applyBorder="1" applyAlignment="1">
      <alignment horizontal="left" vertical="center" wrapText="1"/>
    </xf>
    <xf numFmtId="0" fontId="19" fillId="0" borderId="242" xfId="157" applyBorder="1" applyAlignment="1">
      <alignment horizontal="left" vertical="center" wrapText="1"/>
    </xf>
    <xf numFmtId="0" fontId="19" fillId="0" borderId="241" xfId="157" applyBorder="1" applyAlignment="1">
      <alignment horizontal="left" vertical="center" wrapText="1"/>
    </xf>
    <xf numFmtId="0" fontId="19" fillId="0" borderId="265" xfId="157" applyBorder="1" applyAlignment="1">
      <alignment horizontal="left" vertical="center" wrapText="1"/>
    </xf>
    <xf numFmtId="0" fontId="19" fillId="0" borderId="276" xfId="157" applyBorder="1" applyAlignment="1">
      <alignment horizontal="left" vertical="center" wrapText="1"/>
    </xf>
    <xf numFmtId="0" fontId="56" fillId="0" borderId="15" xfId="158" applyFont="1" applyBorder="1" applyAlignment="1">
      <alignment horizontal="left" vertical="center" wrapText="1" shrinkToFit="1"/>
    </xf>
    <xf numFmtId="0" fontId="51" fillId="0" borderId="23" xfId="158" applyFont="1" applyBorder="1" applyAlignment="1">
      <alignment horizontal="left" vertical="center" wrapText="1"/>
    </xf>
    <xf numFmtId="178" fontId="39" fillId="0" borderId="15" xfId="43" applyFont="1" applyFill="1" applyBorder="1" applyAlignment="1">
      <alignment horizontal="center" vertical="center"/>
    </xf>
    <xf numFmtId="178" fontId="39" fillId="0" borderId="16" xfId="43" applyFont="1" applyFill="1" applyBorder="1" applyAlignment="1">
      <alignment horizontal="center" vertical="center"/>
    </xf>
    <xf numFmtId="178" fontId="39" fillId="0" borderId="21" xfId="43" applyFont="1" applyFill="1" applyBorder="1" applyAlignment="1">
      <alignment horizontal="center" vertical="center"/>
    </xf>
    <xf numFmtId="178" fontId="33" fillId="0" borderId="35" xfId="43" applyFont="1" applyFill="1" applyBorder="1" applyAlignment="1">
      <alignment horizontal="center" vertical="center" wrapText="1"/>
    </xf>
    <xf numFmtId="178" fontId="0" fillId="0" borderId="35" xfId="0" applyBorder="1" applyAlignment="1">
      <alignment horizontal="center" vertical="center"/>
    </xf>
    <xf numFmtId="178" fontId="39" fillId="0" borderId="25" xfId="43" applyFont="1" applyFill="1" applyBorder="1" applyAlignment="1">
      <alignment horizontal="center" vertical="center"/>
    </xf>
    <xf numFmtId="178" fontId="33" fillId="0" borderId="100" xfId="43" applyFont="1" applyFill="1" applyBorder="1" applyAlignment="1">
      <alignment horizontal="center" vertical="center"/>
    </xf>
    <xf numFmtId="178" fontId="33" fillId="0" borderId="28" xfId="43" applyFont="1" applyFill="1" applyBorder="1" applyAlignment="1">
      <alignment horizontal="center" vertical="center"/>
    </xf>
    <xf numFmtId="178" fontId="33" fillId="0" borderId="17" xfId="43" applyFont="1" applyFill="1" applyBorder="1" applyAlignment="1">
      <alignment horizontal="center" vertical="center" wrapText="1"/>
    </xf>
    <xf numFmtId="178" fontId="33" fillId="0" borderId="39" xfId="43" applyFont="1" applyFill="1" applyBorder="1" applyAlignment="1">
      <alignment horizontal="center" vertical="center" wrapText="1"/>
    </xf>
    <xf numFmtId="178" fontId="33" fillId="0" borderId="37" xfId="43" applyFont="1" applyFill="1" applyBorder="1" applyAlignment="1">
      <alignment horizontal="center" vertical="center" wrapText="1"/>
    </xf>
    <xf numFmtId="178" fontId="33" fillId="0" borderId="44" xfId="43" applyFont="1" applyFill="1" applyBorder="1" applyAlignment="1">
      <alignment horizontal="center" vertical="center" wrapText="1"/>
    </xf>
    <xf numFmtId="178" fontId="33" fillId="0" borderId="18" xfId="43" applyFont="1" applyFill="1" applyBorder="1" applyAlignment="1">
      <alignment horizontal="center" vertical="center" wrapText="1"/>
    </xf>
    <xf numFmtId="178" fontId="33" fillId="0" borderId="38" xfId="43" applyFont="1" applyFill="1" applyBorder="1" applyAlignment="1">
      <alignment horizontal="center" vertical="center" wrapText="1"/>
    </xf>
    <xf numFmtId="178" fontId="49" fillId="0" borderId="80" xfId="43" applyFont="1" applyFill="1" applyBorder="1" applyAlignment="1">
      <alignment horizontal="center" vertical="center"/>
    </xf>
    <xf numFmtId="178" fontId="49" fillId="0" borderId="18" xfId="43" applyFont="1" applyFill="1" applyBorder="1" applyAlignment="1">
      <alignment horizontal="center" vertical="center"/>
    </xf>
    <xf numFmtId="178" fontId="49" fillId="0" borderId="70" xfId="43" applyFont="1" applyFill="1" applyBorder="1" applyAlignment="1">
      <alignment horizontal="center" vertical="center"/>
    </xf>
    <xf numFmtId="178" fontId="49" fillId="0" borderId="20" xfId="43" applyFont="1" applyFill="1" applyBorder="1" applyAlignment="1">
      <alignment horizontal="center" vertical="center"/>
    </xf>
    <xf numFmtId="178" fontId="49" fillId="0" borderId="53" xfId="43" applyFont="1" applyFill="1" applyBorder="1" applyAlignment="1">
      <alignment horizontal="center" vertical="center"/>
    </xf>
    <xf numFmtId="178" fontId="49" fillId="0" borderId="105" xfId="43" applyFont="1" applyFill="1" applyBorder="1" applyAlignment="1">
      <alignment horizontal="center" vertical="center"/>
    </xf>
    <xf numFmtId="178" fontId="39" fillId="0" borderId="84" xfId="43" applyFont="1" applyFill="1" applyBorder="1" applyAlignment="1">
      <alignment horizontal="center" vertical="center"/>
    </xf>
    <xf numFmtId="178" fontId="39" fillId="0" borderId="44" xfId="43" applyFont="1" applyFill="1" applyBorder="1" applyAlignment="1">
      <alignment horizontal="center" vertical="center"/>
    </xf>
    <xf numFmtId="178" fontId="39" fillId="0" borderId="80" xfId="43" applyFont="1" applyFill="1" applyBorder="1" applyAlignment="1">
      <alignment horizontal="center" vertical="center"/>
    </xf>
    <xf numFmtId="178" fontId="39" fillId="0" borderId="39" xfId="43" applyFont="1" applyFill="1" applyBorder="1" applyAlignment="1">
      <alignment horizontal="center" vertical="center"/>
    </xf>
    <xf numFmtId="178" fontId="33" fillId="0" borderId="17" xfId="43" applyFont="1" applyFill="1" applyBorder="1" applyAlignment="1">
      <alignment horizontal="center" vertical="center"/>
    </xf>
    <xf numFmtId="178" fontId="33" fillId="0" borderId="39" xfId="43" applyFont="1" applyFill="1" applyBorder="1" applyAlignment="1">
      <alignment horizontal="center" vertical="center"/>
    </xf>
    <xf numFmtId="178" fontId="33" fillId="0" borderId="37" xfId="43" applyFont="1" applyFill="1" applyBorder="1" applyAlignment="1">
      <alignment horizontal="center" vertical="center"/>
    </xf>
    <xf numFmtId="178" fontId="33" fillId="0" borderId="44" xfId="43" applyFont="1" applyFill="1" applyBorder="1" applyAlignment="1">
      <alignment horizontal="center" vertical="center"/>
    </xf>
    <xf numFmtId="178" fontId="33" fillId="0" borderId="10" xfId="43" applyFont="1" applyFill="1" applyBorder="1" applyAlignment="1">
      <alignment horizontal="center" vertical="center"/>
    </xf>
    <xf numFmtId="178" fontId="33" fillId="0" borderId="0" xfId="43" applyFont="1" applyFill="1" applyBorder="1" applyAlignment="1">
      <alignment horizontal="center" vertical="center"/>
    </xf>
    <xf numFmtId="178" fontId="33" fillId="0" borderId="40" xfId="43" applyFont="1" applyFill="1" applyBorder="1" applyAlignment="1">
      <alignment horizontal="center" vertical="center"/>
    </xf>
    <xf numFmtId="6" fontId="33" fillId="0" borderId="17" xfId="45" applyFont="1" applyFill="1" applyBorder="1" applyAlignment="1">
      <alignment horizontal="center" vertical="center" wrapText="1"/>
    </xf>
    <xf numFmtId="6" fontId="33" fillId="0" borderId="39" xfId="45" applyFont="1" applyFill="1" applyBorder="1" applyAlignment="1">
      <alignment horizontal="center" vertical="center" wrapText="1"/>
    </xf>
    <xf numFmtId="6" fontId="33" fillId="0" borderId="37" xfId="45" applyFont="1" applyFill="1" applyBorder="1" applyAlignment="1">
      <alignment horizontal="center" vertical="center" wrapText="1"/>
    </xf>
    <xf numFmtId="6" fontId="33" fillId="0" borderId="44" xfId="45" applyFont="1" applyFill="1" applyBorder="1" applyAlignment="1">
      <alignment horizontal="center" vertical="center" wrapText="1"/>
    </xf>
    <xf numFmtId="178" fontId="33" fillId="0" borderId="88" xfId="43" applyFont="1" applyFill="1" applyBorder="1" applyAlignment="1">
      <alignment horizontal="center" vertical="center"/>
    </xf>
    <xf numFmtId="178" fontId="33" fillId="0" borderId="24" xfId="43" applyFont="1" applyFill="1" applyBorder="1" applyAlignment="1">
      <alignment horizontal="center" vertical="center"/>
    </xf>
    <xf numFmtId="178" fontId="39" fillId="0" borderId="15" xfId="43" applyFont="1" applyFill="1" applyBorder="1" applyAlignment="1">
      <alignment vertical="center"/>
    </xf>
    <xf numFmtId="178" fontId="39" fillId="0" borderId="22" xfId="43" applyFont="1" applyFill="1" applyBorder="1" applyAlignment="1">
      <alignment vertical="center"/>
    </xf>
    <xf numFmtId="178" fontId="33" fillId="0" borderId="61" xfId="43" applyFont="1" applyFill="1" applyBorder="1" applyAlignment="1">
      <alignment horizontal="center" vertical="center" wrapText="1"/>
    </xf>
    <xf numFmtId="178" fontId="33" fillId="0" borderId="15" xfId="43" applyFont="1" applyFill="1" applyBorder="1" applyAlignment="1">
      <alignment horizontal="center" vertical="center" wrapText="1"/>
    </xf>
    <xf numFmtId="178" fontId="33" fillId="0" borderId="22" xfId="43" applyFont="1" applyFill="1" applyBorder="1" applyAlignment="1">
      <alignment horizontal="center" vertical="center" wrapText="1"/>
    </xf>
    <xf numFmtId="178" fontId="39" fillId="0" borderId="80" xfId="43" applyFont="1" applyBorder="1" applyAlignment="1">
      <alignment horizontal="center" vertical="distributed"/>
    </xf>
    <xf numFmtId="178" fontId="39" fillId="0" borderId="10" xfId="43" applyFont="1" applyBorder="1" applyAlignment="1">
      <alignment horizontal="center" vertical="distributed"/>
    </xf>
    <xf numFmtId="178" fontId="39" fillId="0" borderId="39" xfId="43" applyFont="1" applyBorder="1" applyAlignment="1">
      <alignment horizontal="center" vertical="distributed"/>
    </xf>
    <xf numFmtId="178" fontId="39" fillId="0" borderId="84" xfId="43" applyFont="1" applyBorder="1" applyAlignment="1">
      <alignment horizontal="center" vertical="distributed"/>
    </xf>
    <xf numFmtId="178" fontId="39" fillId="0" borderId="11" xfId="43" applyFont="1" applyBorder="1" applyAlignment="1">
      <alignment horizontal="center" vertical="distributed"/>
    </xf>
    <xf numFmtId="178" fontId="39" fillId="0" borderId="44" xfId="43" applyFont="1" applyBorder="1" applyAlignment="1">
      <alignment horizontal="center" vertical="distributed"/>
    </xf>
    <xf numFmtId="178" fontId="39" fillId="0" borderId="15" xfId="43" applyFont="1" applyBorder="1" applyAlignment="1">
      <alignment horizontal="center" vertical="distributed"/>
    </xf>
    <xf numFmtId="178" fontId="39" fillId="0" borderId="17" xfId="43" applyFont="1" applyFill="1" applyBorder="1" applyAlignment="1">
      <alignment horizontal="center" vertical="center"/>
    </xf>
    <xf numFmtId="178" fontId="39" fillId="0" borderId="10" xfId="43" applyFont="1" applyFill="1" applyBorder="1" applyAlignment="1">
      <alignment horizontal="center" vertical="center"/>
    </xf>
    <xf numFmtId="178" fontId="39" fillId="0" borderId="18" xfId="43" applyFont="1" applyFill="1" applyBorder="1" applyAlignment="1">
      <alignment horizontal="center" vertical="center"/>
    </xf>
    <xf numFmtId="178" fontId="39" fillId="0" borderId="37" xfId="43" applyFont="1" applyFill="1" applyBorder="1" applyAlignment="1">
      <alignment horizontal="center" vertical="center"/>
    </xf>
    <xf numFmtId="178" fontId="39" fillId="0" borderId="11" xfId="43" applyFont="1" applyFill="1" applyBorder="1" applyAlignment="1">
      <alignment horizontal="center" vertical="center"/>
    </xf>
    <xf numFmtId="178" fontId="39" fillId="0" borderId="38" xfId="43" applyFont="1" applyFill="1" applyBorder="1" applyAlignment="1">
      <alignment horizontal="center" vertical="center"/>
    </xf>
    <xf numFmtId="178" fontId="33" fillId="0" borderId="22" xfId="43" applyFont="1" applyFill="1" applyBorder="1" applyAlignment="1">
      <alignment horizontal="center" vertical="center"/>
    </xf>
    <xf numFmtId="178" fontId="33" fillId="0" borderId="23" xfId="43" applyFont="1" applyFill="1" applyBorder="1" applyAlignment="1">
      <alignment horizontal="center" vertical="center"/>
    </xf>
    <xf numFmtId="178" fontId="49" fillId="0" borderId="17" xfId="43" applyFont="1" applyFill="1" applyBorder="1" applyAlignment="1">
      <alignment horizontal="center" vertical="center"/>
    </xf>
    <xf numFmtId="178" fontId="49" fillId="0" borderId="19" xfId="43" applyFont="1" applyFill="1" applyBorder="1" applyAlignment="1">
      <alignment horizontal="center" vertical="center"/>
    </xf>
    <xf numFmtId="178" fontId="49" fillId="0" borderId="37" xfId="43" applyFont="1" applyFill="1" applyBorder="1" applyAlignment="1">
      <alignment horizontal="center" vertical="center"/>
    </xf>
    <xf numFmtId="178" fontId="49" fillId="0" borderId="38" xfId="43" applyFont="1" applyFill="1" applyBorder="1" applyAlignment="1">
      <alignment horizontal="center" vertical="center"/>
    </xf>
    <xf numFmtId="178" fontId="33" fillId="0" borderId="87" xfId="43" applyFont="1" applyFill="1" applyBorder="1" applyAlignment="1">
      <alignment horizontal="center" vertical="center"/>
    </xf>
    <xf numFmtId="178" fontId="33" fillId="0" borderId="85" xfId="43" applyFont="1" applyFill="1" applyBorder="1" applyAlignment="1">
      <alignment horizontal="center" vertical="center"/>
    </xf>
    <xf numFmtId="178" fontId="39" fillId="0" borderId="70" xfId="43" applyFont="1" applyFill="1" applyBorder="1" applyAlignment="1">
      <alignment horizontal="center" vertical="center"/>
    </xf>
    <xf numFmtId="178" fontId="39" fillId="0" borderId="0" xfId="43" applyFont="1" applyFill="1" applyBorder="1" applyAlignment="1">
      <alignment horizontal="center" vertical="center"/>
    </xf>
    <xf numFmtId="178" fontId="39" fillId="0" borderId="40" xfId="43" applyFont="1" applyFill="1" applyBorder="1" applyAlignment="1">
      <alignment horizontal="center" vertical="center"/>
    </xf>
    <xf numFmtId="178" fontId="33" fillId="0" borderId="17" xfId="43" applyFont="1" applyFill="1" applyBorder="1" applyAlignment="1">
      <alignment horizontal="center" vertical="center" wrapText="1" shrinkToFit="1"/>
    </xf>
    <xf numFmtId="178" fontId="33" fillId="0" borderId="39" xfId="43" applyFont="1" applyFill="1" applyBorder="1" applyAlignment="1">
      <alignment horizontal="center" vertical="center" wrapText="1" shrinkToFit="1"/>
    </xf>
    <xf numFmtId="178" fontId="33" fillId="0" borderId="19" xfId="43" applyFont="1" applyFill="1" applyBorder="1" applyAlignment="1">
      <alignment horizontal="center" vertical="center" wrapText="1" shrinkToFit="1"/>
    </xf>
    <xf numFmtId="178" fontId="33" fillId="0" borderId="40" xfId="43" applyFont="1" applyFill="1" applyBorder="1" applyAlignment="1">
      <alignment horizontal="center" vertical="center" wrapText="1" shrinkToFit="1"/>
    </xf>
    <xf numFmtId="178" fontId="33" fillId="0" borderId="37" xfId="43" applyFont="1" applyFill="1" applyBorder="1" applyAlignment="1">
      <alignment horizontal="center" vertical="center" wrapText="1" shrinkToFit="1"/>
    </xf>
    <xf numFmtId="178" fontId="33" fillId="0" borderId="44" xfId="43" applyFont="1" applyFill="1" applyBorder="1" applyAlignment="1">
      <alignment horizontal="center" vertical="center" wrapText="1" shrinkToFit="1"/>
    </xf>
    <xf numFmtId="178" fontId="39" fillId="0" borderId="80" xfId="43" applyFont="1" applyFill="1" applyBorder="1" applyAlignment="1">
      <alignment horizontal="center" vertical="center" wrapText="1"/>
    </xf>
    <xf numFmtId="178" fontId="39" fillId="0" borderId="10" xfId="43" applyFont="1" applyFill="1" applyBorder="1" applyAlignment="1">
      <alignment horizontal="center" vertical="center" wrapText="1"/>
    </xf>
    <xf numFmtId="178" fontId="39" fillId="0" borderId="39" xfId="43" applyFont="1" applyFill="1" applyBorder="1" applyAlignment="1">
      <alignment horizontal="center" vertical="center" wrapText="1"/>
    </xf>
    <xf numFmtId="178" fontId="39" fillId="0" borderId="70" xfId="43" applyFont="1" applyFill="1" applyBorder="1" applyAlignment="1">
      <alignment horizontal="center" vertical="center" wrapText="1"/>
    </xf>
    <xf numFmtId="178" fontId="39" fillId="0" borderId="0" xfId="43" applyFont="1" applyFill="1" applyBorder="1" applyAlignment="1">
      <alignment horizontal="center" vertical="center" wrapText="1"/>
    </xf>
    <xf numFmtId="178" fontId="39" fillId="0" borderId="40" xfId="43" applyFont="1" applyFill="1" applyBorder="1" applyAlignment="1">
      <alignment horizontal="center" vertical="center" wrapText="1"/>
    </xf>
    <xf numFmtId="178" fontId="39" fillId="0" borderId="104" xfId="43" applyFont="1" applyFill="1" applyBorder="1" applyAlignment="1">
      <alignment horizontal="center" vertical="center"/>
    </xf>
    <xf numFmtId="178" fontId="39" fillId="0" borderId="118" xfId="43" applyFont="1" applyFill="1" applyBorder="1" applyAlignment="1">
      <alignment horizontal="center" vertical="center"/>
    </xf>
    <xf numFmtId="178" fontId="39" fillId="0" borderId="108" xfId="43" applyFont="1" applyFill="1" applyBorder="1" applyAlignment="1">
      <alignment horizontal="center" vertical="center" wrapText="1"/>
    </xf>
    <xf numFmtId="178" fontId="39" fillId="0" borderId="117" xfId="43" applyFont="1" applyFill="1" applyBorder="1" applyAlignment="1">
      <alignment horizontal="center" vertical="center" wrapText="1"/>
    </xf>
    <xf numFmtId="178" fontId="39" fillId="0" borderId="22" xfId="43" applyFont="1" applyFill="1" applyBorder="1" applyAlignment="1">
      <alignment horizontal="center" vertical="center"/>
    </xf>
    <xf numFmtId="178" fontId="39" fillId="0" borderId="24" xfId="43" applyFont="1" applyFill="1" applyBorder="1" applyAlignment="1">
      <alignment horizontal="center" vertical="center"/>
    </xf>
    <xf numFmtId="178" fontId="39" fillId="0" borderId="32" xfId="43" applyFont="1" applyFill="1" applyBorder="1" applyAlignment="1">
      <alignment horizontal="center" vertical="center"/>
    </xf>
    <xf numFmtId="178" fontId="33" fillId="0" borderId="80" xfId="43" applyFont="1" applyFill="1" applyBorder="1" applyAlignment="1">
      <alignment vertical="center" wrapText="1" shrinkToFit="1"/>
    </xf>
    <xf numFmtId="178" fontId="33" fillId="0" borderId="39" xfId="43" applyFont="1" applyFill="1" applyBorder="1" applyAlignment="1">
      <alignment vertical="center" wrapText="1" shrinkToFit="1"/>
    </xf>
    <xf numFmtId="178" fontId="33" fillId="0" borderId="70" xfId="43" applyFont="1" applyFill="1" applyBorder="1" applyAlignment="1">
      <alignment vertical="center" wrapText="1" shrinkToFit="1"/>
    </xf>
    <xf numFmtId="178" fontId="33" fillId="0" borderId="40" xfId="43" applyFont="1" applyFill="1" applyBorder="1" applyAlignment="1">
      <alignment vertical="center" wrapText="1" shrinkToFit="1"/>
    </xf>
    <xf numFmtId="178" fontId="33" fillId="0" borderId="84" xfId="43" applyFont="1" applyFill="1" applyBorder="1" applyAlignment="1">
      <alignment vertical="center" wrapText="1" shrinkToFit="1"/>
    </xf>
    <xf numFmtId="178" fontId="33" fillId="0" borderId="44" xfId="43" applyFont="1" applyFill="1" applyBorder="1" applyAlignment="1">
      <alignment vertical="center" wrapText="1" shrinkToFit="1"/>
    </xf>
    <xf numFmtId="178" fontId="39" fillId="0" borderId="19" xfId="43" applyFont="1" applyFill="1" applyBorder="1" applyAlignment="1">
      <alignment horizontal="center" vertical="center"/>
    </xf>
    <xf numFmtId="178" fontId="39" fillId="0" borderId="108" xfId="43" applyFont="1" applyFill="1" applyBorder="1" applyAlignment="1">
      <alignment horizontal="center" vertical="center"/>
    </xf>
    <xf numFmtId="178" fontId="39" fillId="0" borderId="22" xfId="44" applyFont="1" applyBorder="1" applyAlignment="1">
      <alignment horizontal="left" vertical="center"/>
    </xf>
    <xf numFmtId="178" fontId="19" fillId="0" borderId="23" xfId="44" applyBorder="1" applyAlignment="1">
      <alignment horizontal="left" vertical="center"/>
    </xf>
    <xf numFmtId="178" fontId="19" fillId="0" borderId="24" xfId="44" applyBorder="1" applyAlignment="1">
      <alignment horizontal="left" vertical="center"/>
    </xf>
    <xf numFmtId="178" fontId="19" fillId="0" borderId="22" xfId="44" applyBorder="1" applyAlignment="1">
      <alignment vertical="center"/>
    </xf>
    <xf numFmtId="178" fontId="19" fillId="0" borderId="23" xfId="44" applyBorder="1" applyAlignment="1">
      <alignment vertical="center"/>
    </xf>
    <xf numFmtId="178" fontId="19" fillId="0" borderId="32" xfId="44" applyBorder="1" applyAlignment="1">
      <alignment vertical="center"/>
    </xf>
    <xf numFmtId="178" fontId="39" fillId="0" borderId="17" xfId="44" applyFont="1" applyBorder="1" applyAlignment="1">
      <alignment horizontal="left" vertical="center" wrapText="1"/>
    </xf>
    <xf numFmtId="178" fontId="19" fillId="0" borderId="10" xfId="44" applyBorder="1" applyAlignment="1">
      <alignment vertical="center"/>
    </xf>
    <xf numFmtId="178" fontId="19" fillId="0" borderId="39" xfId="44" applyBorder="1" applyAlignment="1">
      <alignment vertical="center"/>
    </xf>
    <xf numFmtId="178" fontId="19" fillId="0" borderId="37" xfId="44" applyBorder="1" applyAlignment="1">
      <alignment vertical="center"/>
    </xf>
    <xf numFmtId="178" fontId="19" fillId="0" borderId="11" xfId="44" applyBorder="1" applyAlignment="1">
      <alignment vertical="center"/>
    </xf>
    <xf numFmtId="178" fontId="19" fillId="0" borderId="44" xfId="44" applyBorder="1" applyAlignment="1">
      <alignment vertical="center"/>
    </xf>
    <xf numFmtId="178" fontId="19" fillId="0" borderId="87" xfId="44" applyBorder="1" applyAlignment="1">
      <alignment vertical="center"/>
    </xf>
    <xf numFmtId="178" fontId="19" fillId="0" borderId="86" xfId="44" applyBorder="1" applyAlignment="1">
      <alignment vertical="center"/>
    </xf>
    <xf numFmtId="178" fontId="19" fillId="0" borderId="91" xfId="44" applyBorder="1" applyAlignment="1">
      <alignment vertical="center"/>
    </xf>
    <xf numFmtId="178" fontId="19" fillId="0" borderId="83" xfId="44" applyBorder="1" applyAlignment="1">
      <alignment vertical="center"/>
    </xf>
    <xf numFmtId="178" fontId="19" fillId="0" borderId="82" xfId="44" applyBorder="1" applyAlignment="1">
      <alignment vertical="center"/>
    </xf>
    <xf numFmtId="178" fontId="19" fillId="0" borderId="89" xfId="44" applyBorder="1" applyAlignment="1">
      <alignment vertical="center"/>
    </xf>
    <xf numFmtId="178" fontId="39" fillId="0" borderId="15" xfId="44" applyFont="1" applyFill="1" applyBorder="1" applyAlignment="1">
      <alignment horizontal="center" vertical="center"/>
    </xf>
    <xf numFmtId="178" fontId="39" fillId="0" borderId="22" xfId="44" applyFont="1" applyFill="1" applyBorder="1" applyAlignment="1">
      <alignment horizontal="center" vertical="center"/>
    </xf>
    <xf numFmtId="178" fontId="39" fillId="0" borderId="23" xfId="44" applyFont="1" applyFill="1" applyBorder="1" applyAlignment="1">
      <alignment horizontal="center" vertical="center"/>
    </xf>
    <xf numFmtId="178" fontId="39" fillId="0" borderId="24" xfId="44" applyFont="1" applyFill="1" applyBorder="1" applyAlignment="1">
      <alignment horizontal="center" vertical="center"/>
    </xf>
    <xf numFmtId="178" fontId="19" fillId="0" borderId="15" xfId="44" applyFont="1" applyFill="1" applyBorder="1" applyAlignment="1">
      <alignment horizontal="center" vertical="center"/>
    </xf>
    <xf numFmtId="178" fontId="19" fillId="0" borderId="25" xfId="44" applyFont="1" applyFill="1" applyBorder="1" applyAlignment="1">
      <alignment horizontal="center" vertical="center"/>
    </xf>
    <xf numFmtId="178" fontId="19" fillId="0" borderId="83" xfId="44" applyFont="1" applyFill="1" applyBorder="1" applyAlignment="1">
      <alignment horizontal="left" vertical="top"/>
    </xf>
    <xf numFmtId="178" fontId="19" fillId="0" borderId="82" xfId="44" applyFont="1" applyFill="1" applyBorder="1" applyAlignment="1">
      <alignment horizontal="left" vertical="top"/>
    </xf>
    <xf numFmtId="178" fontId="19" fillId="0" borderId="89" xfId="44" applyFont="1" applyFill="1" applyBorder="1" applyAlignment="1">
      <alignment horizontal="left" vertical="top"/>
    </xf>
    <xf numFmtId="178" fontId="39" fillId="0" borderId="96" xfId="44" applyFont="1" applyBorder="1" applyAlignment="1">
      <alignment horizontal="center" vertical="center" textRotation="255" wrapText="1"/>
    </xf>
    <xf numFmtId="178" fontId="39" fillId="0" borderId="92" xfId="44" applyFont="1" applyBorder="1" applyAlignment="1">
      <alignment horizontal="center" vertical="center" textRotation="255" wrapText="1"/>
    </xf>
    <xf numFmtId="178" fontId="19" fillId="0" borderId="92" xfId="44" applyBorder="1" applyAlignment="1">
      <alignment horizontal="center" vertical="center" textRotation="255"/>
    </xf>
    <xf numFmtId="178" fontId="19" fillId="0" borderId="90" xfId="44" applyBorder="1" applyAlignment="1">
      <alignment horizontal="center" vertical="center" textRotation="255"/>
    </xf>
    <xf numFmtId="178" fontId="39" fillId="0" borderId="15" xfId="44" applyFont="1" applyBorder="1" applyAlignment="1">
      <alignment horizontal="center" vertical="center"/>
    </xf>
    <xf numFmtId="178" fontId="19" fillId="0" borderId="104" xfId="44" applyBorder="1" applyAlignment="1">
      <alignment horizontal="center" vertical="center"/>
    </xf>
    <xf numFmtId="178" fontId="39" fillId="0" borderId="17" xfId="44" applyFont="1" applyBorder="1" applyAlignment="1">
      <alignment horizontal="center" vertical="center"/>
    </xf>
    <xf numFmtId="178" fontId="19" fillId="0" borderId="39" xfId="43" applyBorder="1">
      <alignment vertical="center"/>
    </xf>
    <xf numFmtId="178" fontId="19" fillId="0" borderId="19" xfId="43" applyBorder="1">
      <alignment vertical="center"/>
    </xf>
    <xf numFmtId="178" fontId="19" fillId="0" borderId="40" xfId="43" applyBorder="1">
      <alignment vertical="center"/>
    </xf>
    <xf numFmtId="178" fontId="19" fillId="0" borderId="37" xfId="43" applyBorder="1">
      <alignment vertical="center"/>
    </xf>
    <xf numFmtId="178" fontId="19" fillId="0" borderId="44" xfId="43" applyBorder="1">
      <alignment vertical="center"/>
    </xf>
    <xf numFmtId="178" fontId="33" fillId="0" borderId="17" xfId="44" applyFont="1" applyBorder="1" applyAlignment="1">
      <alignment vertical="center"/>
    </xf>
    <xf numFmtId="178" fontId="33" fillId="0" borderId="10" xfId="44" applyFont="1" applyBorder="1" applyAlignment="1">
      <alignment vertical="center"/>
    </xf>
    <xf numFmtId="178" fontId="33" fillId="0" borderId="18" xfId="44" applyFont="1" applyBorder="1" applyAlignment="1">
      <alignment vertical="center"/>
    </xf>
    <xf numFmtId="178" fontId="39" fillId="0" borderId="39" xfId="44" applyFont="1" applyBorder="1" applyAlignment="1">
      <alignment horizontal="center" vertical="center"/>
    </xf>
    <xf numFmtId="178" fontId="39" fillId="0" borderId="37" xfId="44" applyFont="1" applyBorder="1" applyAlignment="1">
      <alignment horizontal="center" vertical="center"/>
    </xf>
    <xf numFmtId="178" fontId="39" fillId="0" borderId="44" xfId="44" applyFont="1" applyBorder="1" applyAlignment="1">
      <alignment horizontal="center" vertical="center"/>
    </xf>
    <xf numFmtId="178" fontId="19" fillId="0" borderId="103" xfId="44" applyBorder="1" applyAlignment="1">
      <alignment horizontal="center" vertical="center"/>
    </xf>
    <xf numFmtId="178" fontId="19" fillId="0" borderId="102" xfId="44" applyBorder="1" applyAlignment="1">
      <alignment horizontal="center" vertical="center"/>
    </xf>
    <xf numFmtId="178" fontId="19" fillId="0" borderId="101" xfId="44" applyBorder="1" applyAlignment="1">
      <alignment horizontal="center" vertical="center"/>
    </xf>
    <xf numFmtId="178" fontId="19" fillId="0" borderId="83" xfId="44" applyBorder="1" applyAlignment="1">
      <alignment horizontal="center" vertical="center"/>
    </xf>
    <xf numFmtId="178" fontId="19" fillId="0" borderId="82" xfId="44" applyBorder="1" applyAlignment="1">
      <alignment horizontal="center" vertical="center"/>
    </xf>
    <xf numFmtId="178" fontId="19" fillId="0" borderId="81" xfId="44" applyBorder="1" applyAlignment="1">
      <alignment horizontal="center" vertical="center"/>
    </xf>
    <xf numFmtId="178" fontId="33" fillId="0" borderId="95" xfId="44" applyFont="1" applyFill="1" applyBorder="1" applyAlignment="1">
      <alignment vertical="top"/>
    </xf>
    <xf numFmtId="178" fontId="33" fillId="0" borderId="94" xfId="44" applyFont="1" applyFill="1" applyBorder="1" applyAlignment="1">
      <alignment vertical="top"/>
    </xf>
    <xf numFmtId="178" fontId="33" fillId="0" borderId="93" xfId="44" applyFont="1" applyFill="1" applyBorder="1" applyAlignment="1">
      <alignment vertical="top"/>
    </xf>
    <xf numFmtId="178" fontId="19" fillId="0" borderId="83" xfId="44" applyBorder="1" applyAlignment="1">
      <alignment horizontal="left" vertical="center"/>
    </xf>
    <xf numFmtId="178" fontId="19" fillId="0" borderId="82" xfId="44" applyBorder="1" applyAlignment="1">
      <alignment horizontal="left" vertical="center"/>
    </xf>
    <xf numFmtId="178" fontId="19" fillId="0" borderId="89" xfId="44" applyBorder="1" applyAlignment="1">
      <alignment horizontal="left" vertical="center"/>
    </xf>
    <xf numFmtId="178" fontId="33" fillId="0" borderId="17" xfId="44" applyFont="1" applyBorder="1" applyAlignment="1">
      <alignment horizontal="left" vertical="center" wrapText="1" shrinkToFit="1"/>
    </xf>
    <xf numFmtId="178" fontId="33" fillId="0" borderId="10" xfId="44" applyFont="1" applyBorder="1" applyAlignment="1">
      <alignment horizontal="left" vertical="center" wrapText="1" shrinkToFit="1"/>
    </xf>
    <xf numFmtId="178" fontId="33" fillId="0" borderId="39" xfId="44" applyFont="1" applyBorder="1" applyAlignment="1">
      <alignment vertical="center"/>
    </xf>
    <xf numFmtId="178" fontId="33" fillId="0" borderId="19" xfId="44" applyFont="1" applyBorder="1" applyAlignment="1">
      <alignment horizontal="left" vertical="center" wrapText="1" shrinkToFit="1"/>
    </xf>
    <xf numFmtId="178" fontId="33" fillId="0" borderId="0" xfId="44" applyFont="1" applyBorder="1" applyAlignment="1">
      <alignment horizontal="left" vertical="center" wrapText="1" shrinkToFit="1"/>
    </xf>
    <xf numFmtId="178" fontId="33" fillId="0" borderId="40" xfId="44" applyFont="1" applyBorder="1" applyAlignment="1">
      <alignment vertical="center"/>
    </xf>
    <xf numFmtId="178" fontId="33" fillId="0" borderId="37" xfId="44" applyFont="1" applyBorder="1" applyAlignment="1">
      <alignment horizontal="left" vertical="center" wrapText="1" shrinkToFit="1"/>
    </xf>
    <xf numFmtId="178" fontId="33" fillId="0" borderId="11" xfId="44" applyFont="1" applyBorder="1" applyAlignment="1">
      <alignment horizontal="left" vertical="center" wrapText="1" shrinkToFit="1"/>
    </xf>
    <xf numFmtId="178" fontId="33" fillId="0" borderId="44" xfId="44" applyFont="1" applyBorder="1" applyAlignment="1">
      <alignment vertical="center"/>
    </xf>
    <xf numFmtId="178" fontId="39" fillId="0" borderId="92" xfId="44" applyFont="1" applyFill="1" applyBorder="1" applyAlignment="1">
      <alignment horizontal="center" vertical="center" textRotation="255" shrinkToFit="1"/>
    </xf>
    <xf numFmtId="178" fontId="19" fillId="0" borderId="87" xfId="44" applyFont="1" applyFill="1" applyBorder="1" applyAlignment="1">
      <alignment horizontal="left" vertical="center"/>
    </xf>
    <xf numFmtId="178" fontId="19" fillId="0" borderId="86" xfId="44" applyFont="1" applyFill="1" applyBorder="1" applyAlignment="1">
      <alignment horizontal="left" vertical="center"/>
    </xf>
    <xf numFmtId="178" fontId="19" fillId="0" borderId="91" xfId="44" applyFont="1" applyFill="1" applyBorder="1" applyAlignment="1">
      <alignment horizontal="left" vertical="center"/>
    </xf>
    <xf numFmtId="178" fontId="19" fillId="0" borderId="83" xfId="44" applyFont="1" applyFill="1" applyBorder="1" applyAlignment="1">
      <alignment horizontal="left" vertical="center"/>
    </xf>
    <xf numFmtId="178" fontId="19" fillId="0" borderId="82" xfId="44" applyFont="1" applyFill="1" applyBorder="1" applyAlignment="1">
      <alignment horizontal="left" vertical="center"/>
    </xf>
    <xf numFmtId="178" fontId="19" fillId="0" borderId="89" xfId="44" applyFont="1" applyFill="1" applyBorder="1" applyAlignment="1">
      <alignment horizontal="left" vertical="center"/>
    </xf>
    <xf numFmtId="178" fontId="39" fillId="0" borderId="10" xfId="44" applyFont="1" applyFill="1" applyBorder="1" applyAlignment="1">
      <alignment horizontal="center" vertical="center"/>
    </xf>
    <xf numFmtId="178" fontId="39" fillId="0" borderId="39" xfId="44" applyFont="1" applyFill="1" applyBorder="1" applyAlignment="1">
      <alignment horizontal="center" vertical="center"/>
    </xf>
    <xf numFmtId="178" fontId="39" fillId="0" borderId="0" xfId="44" applyFont="1" applyFill="1" applyBorder="1" applyAlignment="1">
      <alignment horizontal="center" vertical="center"/>
    </xf>
    <xf numFmtId="178" fontId="39" fillId="0" borderId="40" xfId="44" applyFont="1" applyFill="1" applyBorder="1" applyAlignment="1">
      <alignment horizontal="center" vertical="center"/>
    </xf>
    <xf numFmtId="178" fontId="39" fillId="0" borderId="11" xfId="44" applyFont="1" applyFill="1" applyBorder="1" applyAlignment="1">
      <alignment horizontal="center" vertical="center"/>
    </xf>
    <xf numFmtId="178" fontId="39" fillId="0" borderId="44" xfId="44" applyFont="1" applyFill="1" applyBorder="1" applyAlignment="1">
      <alignment horizontal="center" vertical="center"/>
    </xf>
    <xf numFmtId="178" fontId="39" fillId="0" borderId="96" xfId="44" applyFont="1" applyFill="1" applyBorder="1" applyAlignment="1">
      <alignment horizontal="center" vertical="center" textRotation="255" shrinkToFit="1"/>
    </xf>
    <xf numFmtId="178" fontId="39" fillId="0" borderId="90" xfId="44" applyFont="1" applyFill="1" applyBorder="1" applyAlignment="1">
      <alignment horizontal="center" vertical="center" textRotation="255" shrinkToFit="1"/>
    </xf>
    <xf numFmtId="178" fontId="19" fillId="0" borderId="87" xfId="44" applyFont="1" applyFill="1" applyBorder="1" applyAlignment="1">
      <alignment vertical="center"/>
    </xf>
    <xf numFmtId="178" fontId="19" fillId="0" borderId="86" xfId="44" applyFont="1" applyFill="1" applyBorder="1" applyAlignment="1">
      <alignment vertical="center"/>
    </xf>
    <xf numFmtId="178" fontId="19" fillId="0" borderId="91" xfId="44" applyFont="1" applyFill="1" applyBorder="1" applyAlignment="1">
      <alignment vertical="center"/>
    </xf>
    <xf numFmtId="178" fontId="19" fillId="0" borderId="83" xfId="44" applyFont="1" applyFill="1" applyBorder="1" applyAlignment="1">
      <alignment vertical="center"/>
    </xf>
    <xf numFmtId="178" fontId="19" fillId="0" borderId="82" xfId="44" applyFont="1" applyFill="1" applyBorder="1" applyAlignment="1">
      <alignment vertical="center"/>
    </xf>
    <xf numFmtId="178" fontId="19" fillId="0" borderId="89" xfId="44" applyFont="1" applyFill="1" applyBorder="1" applyAlignment="1">
      <alignment vertical="center"/>
    </xf>
    <xf numFmtId="178" fontId="33" fillId="0" borderId="17" xfId="44" applyFont="1" applyFill="1" applyBorder="1" applyAlignment="1">
      <alignment vertical="top"/>
    </xf>
    <xf numFmtId="178" fontId="33" fillId="0" borderId="10" xfId="44" applyFont="1" applyFill="1" applyBorder="1" applyAlignment="1">
      <alignment vertical="top"/>
    </xf>
    <xf numFmtId="178" fontId="33" fillId="0" borderId="18" xfId="44" applyFont="1" applyFill="1" applyBorder="1" applyAlignment="1">
      <alignment vertical="top"/>
    </xf>
    <xf numFmtId="178" fontId="39" fillId="0" borderId="95" xfId="44" applyFont="1" applyFill="1" applyBorder="1" applyAlignment="1">
      <alignment vertical="top"/>
    </xf>
    <xf numFmtId="178" fontId="39" fillId="0" borderId="94" xfId="44" applyFont="1" applyFill="1" applyBorder="1" applyAlignment="1">
      <alignment vertical="top"/>
    </xf>
    <xf numFmtId="178" fontId="39" fillId="0" borderId="93" xfId="44" applyFont="1" applyFill="1" applyBorder="1" applyAlignment="1">
      <alignment vertical="top"/>
    </xf>
    <xf numFmtId="178" fontId="19" fillId="0" borderId="83" xfId="44" applyFont="1" applyFill="1" applyBorder="1" applyAlignment="1">
      <alignment vertical="top"/>
    </xf>
    <xf numFmtId="178" fontId="19" fillId="0" borderId="82" xfId="44" applyFont="1" applyFill="1" applyBorder="1" applyAlignment="1">
      <alignment vertical="top"/>
    </xf>
    <xf numFmtId="178" fontId="19" fillId="0" borderId="89" xfId="44" applyFont="1" applyFill="1" applyBorder="1" applyAlignment="1">
      <alignment vertical="top"/>
    </xf>
    <xf numFmtId="178" fontId="33" fillId="0" borderId="17" xfId="44" applyFont="1" applyFill="1" applyBorder="1" applyAlignment="1">
      <alignment horizontal="left" vertical="top"/>
    </xf>
    <xf numFmtId="178" fontId="33" fillId="0" borderId="10" xfId="44" applyFont="1" applyFill="1" applyBorder="1" applyAlignment="1">
      <alignment horizontal="left" vertical="top"/>
    </xf>
    <xf numFmtId="178" fontId="33" fillId="0" borderId="18" xfId="44" applyFont="1" applyFill="1" applyBorder="1" applyAlignment="1">
      <alignment horizontal="left" vertical="top"/>
    </xf>
    <xf numFmtId="178" fontId="39" fillId="0" borderId="95" xfId="44" applyFont="1" applyFill="1" applyBorder="1" applyAlignment="1">
      <alignment horizontal="left" vertical="top"/>
    </xf>
    <xf numFmtId="178" fontId="39" fillId="0" borderId="94" xfId="44" applyFont="1" applyFill="1" applyBorder="1" applyAlignment="1">
      <alignment horizontal="left" vertical="top"/>
    </xf>
    <xf numFmtId="178" fontId="39" fillId="0" borderId="93" xfId="44" applyFont="1" applyFill="1" applyBorder="1" applyAlignment="1">
      <alignment horizontal="left" vertical="top"/>
    </xf>
    <xf numFmtId="178" fontId="39" fillId="0" borderId="64" xfId="44" applyFont="1" applyFill="1" applyBorder="1" applyAlignment="1">
      <alignment horizontal="center" vertical="center"/>
    </xf>
    <xf numFmtId="178" fontId="39" fillId="0" borderId="31" xfId="44" applyFont="1" applyFill="1" applyBorder="1" applyAlignment="1">
      <alignment horizontal="center" vertical="center"/>
    </xf>
    <xf numFmtId="178" fontId="19" fillId="24" borderId="63" xfId="44" applyFill="1" applyBorder="1" applyAlignment="1">
      <alignment horizontal="center" vertical="center"/>
    </xf>
    <xf numFmtId="178" fontId="19" fillId="24" borderId="62" xfId="44" applyFill="1" applyBorder="1" applyAlignment="1">
      <alignment horizontal="center" vertical="center"/>
    </xf>
    <xf numFmtId="178" fontId="39" fillId="0" borderId="98" xfId="44" applyFont="1" applyFill="1" applyBorder="1" applyAlignment="1">
      <alignment horizontal="center" vertical="center" textRotation="255" wrapText="1"/>
    </xf>
    <xf numFmtId="178" fontId="39" fillId="0" borderId="92" xfId="44" applyFont="1" applyFill="1" applyBorder="1" applyAlignment="1">
      <alignment horizontal="center" vertical="center" textRotation="255" wrapText="1"/>
    </xf>
    <xf numFmtId="178" fontId="39" fillId="0" borderId="90" xfId="44" applyFont="1" applyFill="1" applyBorder="1" applyAlignment="1">
      <alignment horizontal="center" vertical="center" textRotation="255" wrapText="1"/>
    </xf>
    <xf numFmtId="178" fontId="39" fillId="0" borderId="97" xfId="44" applyFont="1" applyFill="1" applyBorder="1" applyAlignment="1">
      <alignment horizontal="center" vertical="center"/>
    </xf>
    <xf numFmtId="178" fontId="19" fillId="0" borderId="112" xfId="44" applyFont="1" applyFill="1" applyBorder="1" applyAlignment="1">
      <alignment horizontal="left" vertical="center"/>
    </xf>
    <xf numFmtId="178" fontId="19" fillId="0" borderId="111" xfId="44" applyFont="1" applyFill="1" applyBorder="1" applyAlignment="1">
      <alignment horizontal="left" vertical="center"/>
    </xf>
    <xf numFmtId="178" fontId="19" fillId="0" borderId="110" xfId="44" applyFont="1" applyFill="1" applyBorder="1" applyAlignment="1">
      <alignment horizontal="left" vertical="center"/>
    </xf>
    <xf numFmtId="178" fontId="35" fillId="0" borderId="0" xfId="44" applyFont="1" applyBorder="1" applyAlignment="1">
      <alignment horizontal="left" vertical="center"/>
    </xf>
    <xf numFmtId="178" fontId="35" fillId="0" borderId="0" xfId="44" applyFont="1" applyAlignment="1">
      <alignment vertical="center"/>
    </xf>
    <xf numFmtId="178" fontId="33" fillId="0" borderId="108" xfId="43" applyFont="1" applyFill="1" applyBorder="1" applyAlignment="1">
      <alignment horizontal="center" vertical="center"/>
    </xf>
    <xf numFmtId="178" fontId="33" fillId="0" borderId="108" xfId="43" applyFont="1" applyFill="1" applyBorder="1" applyAlignment="1">
      <alignment horizontal="center" vertical="center" shrinkToFit="1"/>
    </xf>
    <xf numFmtId="178" fontId="39" fillId="0" borderId="0" xfId="43" applyFont="1" applyBorder="1" applyAlignment="1">
      <alignment vertical="center" wrapText="1"/>
    </xf>
    <xf numFmtId="178" fontId="33" fillId="0" borderId="107" xfId="43" applyFont="1" applyFill="1" applyBorder="1" applyAlignment="1">
      <alignment vertical="center" textRotation="255"/>
    </xf>
    <xf numFmtId="178" fontId="33" fillId="0" borderId="15" xfId="43" applyFont="1" applyFill="1" applyBorder="1" applyAlignment="1">
      <alignment horizontal="center" vertical="center"/>
    </xf>
    <xf numFmtId="178" fontId="33" fillId="0" borderId="107" xfId="43" applyFont="1" applyFill="1" applyBorder="1" applyAlignment="1">
      <alignment vertical="center" textRotation="255" shrinkToFit="1"/>
    </xf>
    <xf numFmtId="178" fontId="33" fillId="0" borderId="106" xfId="43" applyFont="1" applyFill="1" applyBorder="1" applyAlignment="1">
      <alignment vertical="center" textRotation="255" shrinkToFit="1"/>
    </xf>
    <xf numFmtId="178" fontId="33" fillId="0" borderId="104" xfId="43" applyFont="1" applyFill="1" applyBorder="1" applyAlignment="1">
      <alignment horizontal="center" vertical="center"/>
    </xf>
    <xf numFmtId="178" fontId="39" fillId="0" borderId="0" xfId="44" applyFont="1" applyBorder="1" applyAlignment="1">
      <alignment horizontal="left" vertical="center"/>
    </xf>
    <xf numFmtId="178" fontId="39" fillId="0" borderId="0" xfId="44" applyFont="1" applyAlignment="1">
      <alignment vertical="center"/>
    </xf>
    <xf numFmtId="178" fontId="39" fillId="0" borderId="0" xfId="44" applyFont="1" applyBorder="1" applyAlignment="1">
      <alignment horizontal="left" vertical="center" wrapText="1"/>
    </xf>
    <xf numFmtId="178" fontId="39" fillId="0" borderId="0" xfId="44" applyFont="1" applyAlignment="1"/>
    <xf numFmtId="178" fontId="39" fillId="0" borderId="0" xfId="44" applyFont="1" applyBorder="1" applyAlignment="1">
      <alignment vertical="center" wrapText="1"/>
    </xf>
    <xf numFmtId="178" fontId="39" fillId="0" borderId="107" xfId="43" applyFont="1" applyFill="1" applyBorder="1" applyAlignment="1">
      <alignment horizontal="center" vertical="center"/>
    </xf>
    <xf numFmtId="178" fontId="33" fillId="0" borderId="15" xfId="43" applyFont="1" applyFill="1" applyBorder="1" applyAlignment="1">
      <alignment horizontal="center" vertical="center" shrinkToFit="1"/>
    </xf>
    <xf numFmtId="178" fontId="33" fillId="0" borderId="118" xfId="43" applyFont="1" applyFill="1" applyBorder="1" applyAlignment="1">
      <alignment horizontal="center" vertical="center"/>
    </xf>
    <xf numFmtId="178" fontId="19" fillId="24" borderId="29" xfId="44" applyFill="1" applyBorder="1" applyAlignment="1">
      <alignment horizontal="center" vertical="center"/>
    </xf>
    <xf numFmtId="178" fontId="19" fillId="24" borderId="30" xfId="44" applyFill="1" applyBorder="1" applyAlignment="1">
      <alignment horizontal="center" vertical="center"/>
    </xf>
    <xf numFmtId="178" fontId="19" fillId="24" borderId="99" xfId="44" applyFill="1" applyBorder="1" applyAlignment="1">
      <alignment horizontal="center" vertical="center"/>
    </xf>
    <xf numFmtId="178" fontId="33" fillId="0" borderId="117" xfId="43" applyFont="1" applyFill="1" applyBorder="1" applyAlignment="1">
      <alignment horizontal="center" vertical="center"/>
    </xf>
    <xf numFmtId="178" fontId="33" fillId="0" borderId="80" xfId="43" applyFont="1" applyFill="1" applyBorder="1" applyAlignment="1">
      <alignment horizontal="center" vertical="center"/>
    </xf>
    <xf numFmtId="178" fontId="33" fillId="0" borderId="70" xfId="43" applyFont="1" applyFill="1" applyBorder="1" applyAlignment="1">
      <alignment horizontal="center" vertical="center"/>
    </xf>
    <xf numFmtId="178" fontId="33" fillId="0" borderId="84" xfId="43" applyFont="1" applyFill="1" applyBorder="1" applyAlignment="1">
      <alignment horizontal="center" vertical="center"/>
    </xf>
    <xf numFmtId="178" fontId="33" fillId="0" borderId="11" xfId="43" applyFont="1" applyFill="1" applyBorder="1" applyAlignment="1">
      <alignment horizontal="center" vertical="center"/>
    </xf>
    <xf numFmtId="178" fontId="39" fillId="0" borderId="116" xfId="43" applyFont="1" applyFill="1" applyBorder="1" applyAlignment="1">
      <alignment horizontal="center" vertical="center"/>
    </xf>
    <xf numFmtId="178" fontId="39" fillId="0" borderId="97" xfId="43" applyFont="1" applyBorder="1">
      <alignment vertical="center"/>
    </xf>
    <xf numFmtId="178" fontId="39" fillId="0" borderId="122" xfId="43" applyFont="1" applyBorder="1">
      <alignment vertical="center"/>
    </xf>
    <xf numFmtId="178" fontId="39" fillId="0" borderId="90" xfId="43" applyFont="1" applyFill="1" applyBorder="1" applyAlignment="1">
      <alignment horizontal="center" vertical="center"/>
    </xf>
    <xf numFmtId="178" fontId="39" fillId="0" borderId="61" xfId="43" applyFont="1" applyFill="1" applyBorder="1" applyAlignment="1">
      <alignment horizontal="center" vertical="center"/>
    </xf>
    <xf numFmtId="178" fontId="33" fillId="0" borderId="61" xfId="43" applyFont="1" applyFill="1" applyBorder="1" applyAlignment="1">
      <alignment horizontal="center" vertical="center"/>
    </xf>
    <xf numFmtId="178" fontId="60" fillId="0" borderId="0" xfId="0" applyFont="1" applyBorder="1" applyAlignment="1"/>
    <xf numFmtId="178" fontId="60" fillId="0" borderId="10" xfId="0" applyFont="1" applyBorder="1" applyAlignment="1"/>
    <xf numFmtId="178" fontId="0" fillId="0" borderId="22" xfId="0" applyBorder="1" applyAlignment="1">
      <alignment horizontal="center" vertical="center"/>
    </xf>
    <xf numFmtId="178" fontId="0" fillId="0" borderId="23" xfId="0" applyBorder="1" applyAlignment="1">
      <alignment horizontal="center" vertical="center"/>
    </xf>
    <xf numFmtId="178" fontId="0" fillId="0" borderId="24" xfId="0" applyBorder="1" applyAlignment="1">
      <alignment horizontal="center" vertical="center"/>
    </xf>
    <xf numFmtId="178" fontId="39" fillId="0" borderId="37" xfId="0" applyFont="1" applyBorder="1" applyAlignment="1">
      <alignment horizontal="center" vertical="center"/>
    </xf>
    <xf numFmtId="178" fontId="39" fillId="0" borderId="11" xfId="0" applyFont="1" applyBorder="1" applyAlignment="1">
      <alignment horizontal="center" vertical="center"/>
    </xf>
    <xf numFmtId="178" fontId="39" fillId="0" borderId="44" xfId="0" applyFont="1" applyBorder="1" applyAlignment="1">
      <alignment horizontal="center" vertical="center"/>
    </xf>
    <xf numFmtId="178" fontId="39" fillId="0" borderId="22" xfId="0" applyFont="1" applyBorder="1" applyAlignment="1">
      <alignment horizontal="left" vertical="center" wrapText="1"/>
    </xf>
    <xf numFmtId="178" fontId="39" fillId="0" borderId="24" xfId="0" applyFont="1" applyBorder="1" applyAlignment="1">
      <alignment horizontal="left" vertical="center" wrapText="1"/>
    </xf>
    <xf numFmtId="178" fontId="50" fillId="0" borderId="70" xfId="0" applyFont="1" applyBorder="1" applyAlignment="1">
      <alignment horizontal="center" vertical="center"/>
    </xf>
    <xf numFmtId="178" fontId="50" fillId="0" borderId="0" xfId="0" applyFont="1" applyBorder="1" applyAlignment="1">
      <alignment horizontal="center" vertical="center"/>
    </xf>
    <xf numFmtId="178" fontId="50" fillId="0" borderId="20" xfId="0" applyFont="1" applyBorder="1" applyAlignment="1">
      <alignment horizontal="center" vertical="center"/>
    </xf>
    <xf numFmtId="178" fontId="56" fillId="0" borderId="53" xfId="0" applyFont="1" applyBorder="1" applyAlignment="1">
      <alignment horizontal="center"/>
    </xf>
    <xf numFmtId="178" fontId="56" fillId="0" borderId="54" xfId="0" applyFont="1" applyBorder="1" applyAlignment="1">
      <alignment horizontal="center"/>
    </xf>
    <xf numFmtId="178" fontId="56" fillId="0" borderId="105" xfId="0" applyFont="1" applyBorder="1" applyAlignment="1">
      <alignment horizontal="center"/>
    </xf>
    <xf numFmtId="178" fontId="50" fillId="0" borderId="70" xfId="0" applyFont="1" applyBorder="1" applyAlignment="1">
      <alignment horizontal="center"/>
    </xf>
    <xf numFmtId="178" fontId="50" fillId="0" borderId="0" xfId="0" applyFont="1" applyBorder="1" applyAlignment="1">
      <alignment horizontal="center"/>
    </xf>
    <xf numFmtId="178" fontId="50" fillId="0" borderId="20" xfId="0" applyFont="1" applyBorder="1" applyAlignment="1">
      <alignment horizontal="center"/>
    </xf>
    <xf numFmtId="178" fontId="53" fillId="0" borderId="19" xfId="0" applyFont="1" applyBorder="1" applyAlignment="1">
      <alignment horizontal="left"/>
    </xf>
    <xf numFmtId="178" fontId="53" fillId="0" borderId="0" xfId="0" applyFont="1" applyBorder="1" applyAlignment="1">
      <alignment horizontal="left"/>
    </xf>
    <xf numFmtId="178" fontId="53" fillId="0" borderId="40" xfId="0" applyFont="1" applyBorder="1" applyAlignment="1">
      <alignment horizontal="left"/>
    </xf>
    <xf numFmtId="178" fontId="51" fillId="0" borderId="19" xfId="0" applyFont="1" applyBorder="1" applyAlignment="1">
      <alignment horizontal="left"/>
    </xf>
    <xf numFmtId="178" fontId="51" fillId="0" borderId="0" xfId="0" applyFont="1" applyBorder="1" applyAlignment="1">
      <alignment horizontal="left"/>
    </xf>
    <xf numFmtId="178" fontId="51" fillId="0" borderId="40" xfId="0" applyFont="1" applyBorder="1" applyAlignment="1">
      <alignment horizontal="left"/>
    </xf>
    <xf numFmtId="178" fontId="39" fillId="0" borderId="0" xfId="0" applyFont="1" applyBorder="1" applyAlignment="1">
      <alignment horizontal="center" vertical="center"/>
    </xf>
    <xf numFmtId="178" fontId="39" fillId="0" borderId="20" xfId="0" applyFont="1" applyBorder="1" applyAlignment="1">
      <alignment horizontal="center" vertical="center"/>
    </xf>
    <xf numFmtId="178" fontId="50" fillId="0" borderId="51" xfId="0" applyFont="1" applyBorder="1" applyAlignment="1">
      <alignment horizontal="center"/>
    </xf>
    <xf numFmtId="178" fontId="50" fillId="0" borderId="35" xfId="0" applyFont="1" applyBorder="1" applyAlignment="1">
      <alignment horizontal="center"/>
    </xf>
    <xf numFmtId="178" fontId="50" fillId="0" borderId="36" xfId="0" applyFont="1" applyBorder="1" applyAlignment="1">
      <alignment horizontal="center"/>
    </xf>
    <xf numFmtId="178" fontId="39" fillId="0" borderId="0" xfId="0" applyFont="1" applyBorder="1" applyAlignment="1">
      <alignment horizontal="left" vertical="center"/>
    </xf>
    <xf numFmtId="178" fontId="39" fillId="0" borderId="20" xfId="0" applyFont="1" applyBorder="1" applyAlignment="1">
      <alignment horizontal="left" vertical="center"/>
    </xf>
    <xf numFmtId="178" fontId="50" fillId="0" borderId="53" xfId="0" applyFont="1" applyBorder="1" applyAlignment="1">
      <alignment horizontal="center"/>
    </xf>
    <xf numFmtId="178" fontId="50" fillId="0" borderId="54" xfId="0" applyFont="1" applyBorder="1" applyAlignment="1">
      <alignment horizontal="center"/>
    </xf>
    <xf numFmtId="178" fontId="50" fillId="0" borderId="105" xfId="0" applyFont="1" applyBorder="1" applyAlignment="1">
      <alignment horizontal="center"/>
    </xf>
    <xf numFmtId="178" fontId="0" fillId="0" borderId="22" xfId="0" applyBorder="1" applyAlignment="1">
      <alignment horizontal="center" vertical="center" shrinkToFit="1"/>
    </xf>
    <xf numFmtId="178" fontId="0" fillId="0" borderId="23" xfId="0" applyBorder="1" applyAlignment="1">
      <alignment horizontal="center" vertical="center" shrinkToFit="1"/>
    </xf>
    <xf numFmtId="178" fontId="0" fillId="0" borderId="24" xfId="0" applyBorder="1" applyAlignment="1">
      <alignment horizontal="center" vertical="center" shrinkToFit="1"/>
    </xf>
    <xf numFmtId="178" fontId="38" fillId="0" borderId="22" xfId="0" applyFont="1" applyBorder="1" applyAlignment="1">
      <alignment horizontal="center" vertical="center"/>
    </xf>
    <xf numFmtId="178" fontId="38" fillId="0" borderId="24" xfId="0" applyFont="1" applyBorder="1" applyAlignment="1">
      <alignment horizontal="center" vertical="center"/>
    </xf>
    <xf numFmtId="178" fontId="38" fillId="0" borderId="23" xfId="0" applyFont="1" applyBorder="1" applyAlignment="1">
      <alignment horizontal="center" vertical="center"/>
    </xf>
    <xf numFmtId="178" fontId="38" fillId="0" borderId="22" xfId="0" applyFont="1" applyBorder="1" applyAlignment="1">
      <alignment horizontal="center" vertical="center" shrinkToFit="1"/>
    </xf>
    <xf numFmtId="178" fontId="38" fillId="0" borderId="23" xfId="0" applyFont="1" applyBorder="1" applyAlignment="1">
      <alignment horizontal="center" vertical="center" shrinkToFit="1"/>
    </xf>
    <xf numFmtId="178" fontId="38" fillId="0" borderId="24" xfId="0" applyFont="1" applyBorder="1" applyAlignment="1">
      <alignment horizontal="center" vertical="center" shrinkToFit="1"/>
    </xf>
    <xf numFmtId="178" fontId="43" fillId="0" borderId="22" xfId="0" applyFont="1" applyBorder="1" applyAlignment="1">
      <alignment horizontal="left" vertical="center" wrapText="1"/>
    </xf>
    <xf numFmtId="178" fontId="43" fillId="0" borderId="24" xfId="0" applyFont="1" applyBorder="1" applyAlignment="1">
      <alignment horizontal="left" vertical="center" wrapText="1"/>
    </xf>
    <xf numFmtId="178" fontId="43" fillId="0" borderId="37" xfId="0" applyFont="1" applyBorder="1" applyAlignment="1">
      <alignment horizontal="center" vertical="center"/>
    </xf>
    <xf numFmtId="178" fontId="43" fillId="0" borderId="11" xfId="0" applyFont="1" applyBorder="1" applyAlignment="1">
      <alignment horizontal="center" vertical="center"/>
    </xf>
    <xf numFmtId="178" fontId="43" fillId="0" borderId="44" xfId="0" applyFont="1" applyBorder="1" applyAlignment="1">
      <alignment horizontal="center" vertical="center"/>
    </xf>
    <xf numFmtId="178" fontId="59" fillId="0" borderId="70" xfId="0" applyFont="1" applyBorder="1" applyAlignment="1">
      <alignment horizontal="center" vertical="center"/>
    </xf>
    <xf numFmtId="178" fontId="59" fillId="0" borderId="0" xfId="0" applyFont="1" applyBorder="1" applyAlignment="1">
      <alignment horizontal="center" vertical="center"/>
    </xf>
    <xf numFmtId="178" fontId="59" fillId="0" borderId="20" xfId="0" applyFont="1" applyBorder="1" applyAlignment="1">
      <alignment horizontal="center" vertical="center"/>
    </xf>
    <xf numFmtId="178" fontId="59" fillId="0" borderId="53" xfId="0" applyFont="1" applyBorder="1" applyAlignment="1">
      <alignment horizontal="center"/>
    </xf>
    <xf numFmtId="178" fontId="59" fillId="0" borderId="54" xfId="0" applyFont="1" applyBorder="1" applyAlignment="1">
      <alignment horizontal="center"/>
    </xf>
    <xf numFmtId="178" fontId="59" fillId="0" borderId="105" xfId="0" applyFont="1" applyBorder="1" applyAlignment="1">
      <alignment horizontal="center"/>
    </xf>
    <xf numFmtId="178" fontId="42" fillId="0" borderId="0" xfId="0" applyFont="1" applyBorder="1" applyAlignment="1">
      <alignment horizontal="center" vertical="center"/>
    </xf>
    <xf numFmtId="178" fontId="42" fillId="0" borderId="20" xfId="0" applyFont="1" applyBorder="1" applyAlignment="1">
      <alignment horizontal="center" vertical="center"/>
    </xf>
    <xf numFmtId="178" fontId="42" fillId="0" borderId="0" xfId="0" applyFont="1" applyBorder="1" applyAlignment="1">
      <alignment horizontal="left" vertical="center"/>
    </xf>
    <xf numFmtId="178" fontId="63" fillId="0" borderId="10" xfId="0" applyFont="1" applyBorder="1" applyAlignment="1"/>
    <xf numFmtId="178" fontId="63" fillId="0" borderId="0" xfId="0" applyFont="1" applyBorder="1" applyAlignment="1"/>
    <xf numFmtId="178" fontId="42" fillId="0" borderId="53" xfId="0" applyFont="1" applyBorder="1" applyAlignment="1">
      <alignment horizontal="center" vertical="center"/>
    </xf>
    <xf numFmtId="178" fontId="42" fillId="0" borderId="54" xfId="0" applyFont="1" applyBorder="1" applyAlignment="1">
      <alignment horizontal="center" vertical="center"/>
    </xf>
    <xf numFmtId="178" fontId="42" fillId="0" borderId="105" xfId="0" applyFont="1" applyBorder="1" applyAlignment="1">
      <alignment horizontal="center" vertical="center"/>
    </xf>
    <xf numFmtId="178" fontId="42" fillId="0" borderId="53" xfId="0" applyFont="1" applyBorder="1" applyAlignment="1">
      <alignment horizontal="center"/>
    </xf>
    <xf numFmtId="178" fontId="42" fillId="0" borderId="54" xfId="0" applyFont="1" applyBorder="1" applyAlignment="1">
      <alignment horizontal="center"/>
    </xf>
    <xf numFmtId="178" fontId="42" fillId="0" borderId="105" xfId="0" applyFont="1" applyBorder="1" applyAlignment="1">
      <alignment horizontal="center"/>
    </xf>
    <xf numFmtId="178" fontId="59" fillId="0" borderId="70" xfId="0" applyFont="1" applyBorder="1" applyAlignment="1">
      <alignment horizontal="center"/>
    </xf>
    <xf numFmtId="178" fontId="59" fillId="0" borderId="0" xfId="0" applyFont="1" applyBorder="1" applyAlignment="1">
      <alignment horizontal="center"/>
    </xf>
    <xf numFmtId="178" fontId="59" fillId="0" borderId="20" xfId="0" applyFont="1" applyBorder="1" applyAlignment="1">
      <alignment horizontal="center"/>
    </xf>
    <xf numFmtId="178" fontId="48" fillId="0" borderId="19" xfId="0" applyFont="1" applyBorder="1" applyAlignment="1">
      <alignment horizontal="left"/>
    </xf>
    <xf numFmtId="178" fontId="48" fillId="0" borderId="0" xfId="0" applyFont="1" applyBorder="1" applyAlignment="1">
      <alignment horizontal="left"/>
    </xf>
    <xf numFmtId="178" fontId="48" fillId="0" borderId="40" xfId="0" applyFont="1" applyBorder="1" applyAlignment="1">
      <alignment horizontal="left"/>
    </xf>
    <xf numFmtId="178" fontId="47" fillId="0" borderId="19" xfId="0" applyFont="1" applyBorder="1" applyAlignment="1">
      <alignment horizontal="left"/>
    </xf>
    <xf numFmtId="178" fontId="47" fillId="0" borderId="0" xfId="0" applyFont="1" applyBorder="1" applyAlignment="1">
      <alignment horizontal="left"/>
    </xf>
    <xf numFmtId="178" fontId="47" fillId="0" borderId="40" xfId="0" applyFont="1" applyBorder="1" applyAlignment="1">
      <alignment horizontal="left"/>
    </xf>
    <xf numFmtId="178" fontId="44" fillId="33" borderId="0" xfId="0" applyFont="1" applyFill="1" applyAlignment="1">
      <alignment horizontal="center" vertical="center" shrinkToFit="1"/>
    </xf>
    <xf numFmtId="178" fontId="0" fillId="33" borderId="0" xfId="0" applyFill="1" applyAlignment="1">
      <alignment horizontal="center" vertical="center" shrinkToFit="1"/>
    </xf>
    <xf numFmtId="178" fontId="0" fillId="33" borderId="70" xfId="0" applyFont="1" applyFill="1" applyBorder="1" applyAlignment="1">
      <alignment horizontal="center" vertical="center"/>
    </xf>
    <xf numFmtId="178" fontId="0" fillId="33" borderId="0" xfId="0" applyFont="1" applyFill="1" applyBorder="1" applyAlignment="1">
      <alignment horizontal="center" vertical="center"/>
    </xf>
    <xf numFmtId="178" fontId="0" fillId="33" borderId="40" xfId="0" applyFont="1" applyFill="1" applyBorder="1" applyAlignment="1">
      <alignment horizontal="center" vertical="center"/>
    </xf>
    <xf numFmtId="178" fontId="0" fillId="33" borderId="138" xfId="0" applyFont="1" applyFill="1" applyBorder="1" applyAlignment="1">
      <alignment horizontal="left" vertical="center"/>
    </xf>
    <xf numFmtId="178" fontId="0" fillId="33" borderId="0" xfId="0" applyFont="1" applyFill="1" applyBorder="1" applyAlignment="1">
      <alignment horizontal="left" vertical="center"/>
    </xf>
    <xf numFmtId="178" fontId="0" fillId="33" borderId="40" xfId="0" applyFont="1" applyFill="1" applyBorder="1" applyAlignment="1">
      <alignment horizontal="left" vertical="center"/>
    </xf>
    <xf numFmtId="178" fontId="0" fillId="33" borderId="20" xfId="0" applyFont="1" applyFill="1" applyBorder="1" applyAlignment="1">
      <alignment horizontal="center" vertical="center"/>
    </xf>
    <xf numFmtId="178" fontId="0" fillId="0" borderId="96" xfId="0" applyFont="1" applyFill="1" applyBorder="1" applyAlignment="1">
      <alignment horizontal="distributed" vertical="center" wrapText="1"/>
    </xf>
    <xf numFmtId="178" fontId="0" fillId="0" borderId="90" xfId="0" applyFont="1" applyFill="1" applyBorder="1" applyAlignment="1">
      <alignment horizontal="distributed" vertical="center"/>
    </xf>
    <xf numFmtId="178" fontId="0" fillId="33" borderId="162" xfId="0" applyFont="1" applyFill="1" applyBorder="1" applyAlignment="1">
      <alignment horizontal="left" vertical="top"/>
    </xf>
    <xf numFmtId="178" fontId="0" fillId="33" borderId="10" xfId="0" applyFont="1" applyFill="1" applyBorder="1" applyAlignment="1">
      <alignment horizontal="left" vertical="top"/>
    </xf>
    <xf numFmtId="178" fontId="0" fillId="33" borderId="18" xfId="0" applyFont="1" applyFill="1" applyBorder="1" applyAlignment="1">
      <alignment horizontal="left" vertical="top"/>
    </xf>
    <xf numFmtId="178" fontId="0" fillId="33" borderId="164" xfId="0" applyFont="1" applyFill="1" applyBorder="1" applyAlignment="1">
      <alignment horizontal="left" vertical="top"/>
    </xf>
    <xf numFmtId="178" fontId="0" fillId="33" borderId="142" xfId="0" applyFont="1" applyFill="1" applyBorder="1" applyAlignment="1">
      <alignment horizontal="left" vertical="top"/>
    </xf>
    <xf numFmtId="178" fontId="0" fillId="33" borderId="205" xfId="0" applyFont="1" applyFill="1" applyBorder="1" applyAlignment="1">
      <alignment horizontal="left" vertical="top"/>
    </xf>
    <xf numFmtId="178" fontId="57" fillId="0" borderId="22" xfId="0" applyFont="1" applyBorder="1" applyAlignment="1">
      <alignment horizontal="center" vertical="center"/>
    </xf>
    <xf numFmtId="178" fontId="57" fillId="0" borderId="23" xfId="0" applyFont="1" applyBorder="1" applyAlignment="1">
      <alignment horizontal="center" vertical="center"/>
    </xf>
    <xf numFmtId="178" fontId="57" fillId="0" borderId="24" xfId="0" applyFont="1" applyBorder="1" applyAlignment="1">
      <alignment horizontal="center" vertical="center"/>
    </xf>
    <xf numFmtId="178" fontId="0" fillId="33" borderId="80" xfId="0" applyFont="1" applyFill="1" applyBorder="1" applyAlignment="1">
      <alignment horizontal="center" vertical="center"/>
    </xf>
    <xf numFmtId="178" fontId="0" fillId="33" borderId="10" xfId="0" applyFont="1" applyFill="1" applyBorder="1" applyAlignment="1">
      <alignment horizontal="center" vertical="center"/>
    </xf>
    <xf numFmtId="178" fontId="0" fillId="33" borderId="39" xfId="0" applyFont="1" applyFill="1" applyBorder="1" applyAlignment="1">
      <alignment horizontal="center" vertical="center"/>
    </xf>
    <xf numFmtId="178" fontId="0" fillId="33" borderId="162" xfId="0" applyFont="1" applyFill="1" applyBorder="1" applyAlignment="1">
      <alignment horizontal="center" vertical="center"/>
    </xf>
    <xf numFmtId="178" fontId="0" fillId="33" borderId="18" xfId="0" applyFont="1" applyFill="1" applyBorder="1" applyAlignment="1">
      <alignment horizontal="center" vertical="center"/>
    </xf>
    <xf numFmtId="178" fontId="19" fillId="0" borderId="100" xfId="0" applyFont="1" applyBorder="1" applyAlignment="1">
      <alignment horizontal="distributed" vertical="center" wrapText="1"/>
    </xf>
    <xf numFmtId="178" fontId="19" fillId="0" borderId="28" xfId="0" applyFont="1" applyBorder="1" applyAlignment="1">
      <alignment horizontal="distributed" vertical="center"/>
    </xf>
    <xf numFmtId="178" fontId="19" fillId="33" borderId="16" xfId="0" applyFont="1" applyFill="1" applyBorder="1" applyAlignment="1">
      <alignment horizontal="left" vertical="center"/>
    </xf>
    <xf numFmtId="178" fontId="19" fillId="33" borderId="21" xfId="0" applyFont="1" applyFill="1" applyBorder="1" applyAlignment="1">
      <alignment horizontal="left" vertical="center"/>
    </xf>
    <xf numFmtId="178" fontId="19" fillId="33" borderId="112" xfId="0" applyFont="1" applyFill="1" applyBorder="1" applyAlignment="1">
      <alignment horizontal="center" vertical="center"/>
    </xf>
    <xf numFmtId="178" fontId="19" fillId="33" borderId="111" xfId="0" applyFont="1" applyFill="1" applyBorder="1" applyAlignment="1">
      <alignment horizontal="center" vertical="center"/>
    </xf>
    <xf numFmtId="178" fontId="19" fillId="33" borderId="129" xfId="0" applyFont="1" applyFill="1" applyBorder="1" applyAlignment="1">
      <alignment horizontal="center" vertical="center"/>
    </xf>
    <xf numFmtId="178" fontId="19" fillId="0" borderId="57" xfId="0" applyFont="1" applyBorder="1" applyAlignment="1">
      <alignment horizontal="distributed" vertical="center"/>
    </xf>
    <xf numFmtId="178" fontId="19" fillId="0" borderId="150" xfId="0" applyFont="1" applyBorder="1" applyAlignment="1">
      <alignment horizontal="distributed" vertical="center"/>
    </xf>
    <xf numFmtId="178" fontId="19" fillId="33" borderId="34" xfId="0" applyFont="1" applyFill="1" applyBorder="1" applyAlignment="1">
      <alignment horizontal="center" vertical="center"/>
    </xf>
    <xf numFmtId="178" fontId="19" fillId="33" borderId="35" xfId="0" applyFont="1" applyFill="1" applyBorder="1" applyAlignment="1">
      <alignment horizontal="center" vertical="center"/>
    </xf>
    <xf numFmtId="178" fontId="19" fillId="33" borderId="36" xfId="0" applyFont="1" applyFill="1" applyBorder="1" applyAlignment="1">
      <alignment horizontal="center" vertical="center"/>
    </xf>
    <xf numFmtId="178" fontId="19" fillId="33" borderId="138" xfId="0" applyFont="1" applyFill="1" applyBorder="1" applyAlignment="1">
      <alignment horizontal="center" vertical="center"/>
    </xf>
    <xf numFmtId="178" fontId="19" fillId="33" borderId="0" xfId="0" applyFont="1" applyFill="1" applyBorder="1" applyAlignment="1">
      <alignment horizontal="center" vertical="center"/>
    </xf>
    <xf numFmtId="178" fontId="19" fillId="33" borderId="20" xfId="0" applyFont="1" applyFill="1" applyBorder="1" applyAlignment="1">
      <alignment horizontal="center" vertical="center"/>
    </xf>
    <xf numFmtId="178" fontId="19" fillId="0" borderId="96" xfId="0" applyFont="1" applyBorder="1" applyAlignment="1">
      <alignment horizontal="distributed" vertical="center"/>
    </xf>
    <xf numFmtId="178" fontId="19" fillId="0" borderId="90" xfId="0" applyFont="1" applyBorder="1" applyAlignment="1">
      <alignment horizontal="distributed" vertical="center"/>
    </xf>
    <xf numFmtId="178" fontId="19" fillId="33" borderId="103" xfId="0" applyFont="1" applyFill="1" applyBorder="1" applyAlignment="1">
      <alignment horizontal="center" vertical="center"/>
    </xf>
    <xf numFmtId="178" fontId="19" fillId="33" borderId="102" xfId="0" applyFont="1" applyFill="1" applyBorder="1" applyAlignment="1">
      <alignment horizontal="center" vertical="center"/>
    </xf>
    <xf numFmtId="178" fontId="19" fillId="33" borderId="101" xfId="0" applyFont="1" applyFill="1" applyBorder="1" applyAlignment="1">
      <alignment horizontal="center" vertical="center"/>
    </xf>
    <xf numFmtId="178" fontId="19" fillId="33" borderId="83" xfId="0" applyFont="1" applyFill="1" applyBorder="1" applyAlignment="1">
      <alignment horizontal="center" vertical="center"/>
    </xf>
    <xf numFmtId="178" fontId="19" fillId="33" borderId="82" xfId="0" applyFont="1" applyFill="1" applyBorder="1" applyAlignment="1">
      <alignment horizontal="center" vertical="center"/>
    </xf>
    <xf numFmtId="178" fontId="19" fillId="33" borderId="81" xfId="0" applyFont="1" applyFill="1" applyBorder="1" applyAlignment="1">
      <alignment horizontal="center" vertical="center"/>
    </xf>
    <xf numFmtId="178" fontId="19" fillId="0" borderId="116" xfId="0" applyFont="1" applyBorder="1" applyAlignment="1">
      <alignment horizontal="distributed" vertical="center"/>
    </xf>
    <xf numFmtId="178" fontId="19" fillId="0" borderId="97" xfId="0" applyFont="1" applyBorder="1" applyAlignment="1">
      <alignment horizontal="distributed" vertical="center"/>
    </xf>
    <xf numFmtId="178" fontId="19" fillId="33" borderId="97" xfId="0" applyFont="1" applyFill="1" applyBorder="1" applyAlignment="1">
      <alignment horizontal="center" vertical="center"/>
    </xf>
    <xf numFmtId="178" fontId="19" fillId="33" borderId="122" xfId="0" applyFont="1" applyFill="1" applyBorder="1" applyAlignment="1">
      <alignment horizontal="center" vertical="center"/>
    </xf>
    <xf numFmtId="178" fontId="19" fillId="0" borderId="107" xfId="0" applyFont="1" applyBorder="1" applyAlignment="1">
      <alignment horizontal="distributed" vertical="center"/>
    </xf>
    <xf numFmtId="178" fontId="19" fillId="0" borderId="15" xfId="0" applyFont="1" applyBorder="1" applyAlignment="1">
      <alignment horizontal="distributed" vertical="center"/>
    </xf>
    <xf numFmtId="178" fontId="19" fillId="33" borderId="15" xfId="0" applyFont="1" applyFill="1" applyBorder="1" applyAlignment="1">
      <alignment horizontal="center" vertical="center"/>
    </xf>
    <xf numFmtId="178" fontId="19" fillId="33" borderId="25" xfId="0" applyFont="1" applyFill="1" applyBorder="1" applyAlignment="1">
      <alignment horizontal="center" vertical="center"/>
    </xf>
    <xf numFmtId="178" fontId="0" fillId="33" borderId="138" xfId="0" applyFont="1" applyFill="1" applyBorder="1" applyAlignment="1">
      <alignment horizontal="center" vertical="center"/>
    </xf>
    <xf numFmtId="178" fontId="0" fillId="0" borderId="80" xfId="0" applyFont="1" applyBorder="1" applyAlignment="1">
      <alignment horizontal="left" vertical="top" wrapText="1"/>
    </xf>
    <xf numFmtId="178" fontId="0" fillId="0" borderId="10" xfId="0" applyFont="1" applyBorder="1" applyAlignment="1">
      <alignment horizontal="left" vertical="top" wrapText="1"/>
    </xf>
    <xf numFmtId="178" fontId="0" fillId="0" borderId="39" xfId="0" applyFont="1" applyBorder="1" applyAlignment="1">
      <alignment horizontal="left" vertical="top" wrapText="1"/>
    </xf>
    <xf numFmtId="178" fontId="0" fillId="33" borderId="208" xfId="0" applyFont="1" applyFill="1" applyBorder="1" applyAlignment="1">
      <alignment horizontal="center" vertical="center"/>
    </xf>
    <xf numFmtId="178" fontId="0" fillId="33" borderId="218" xfId="0" applyFont="1" applyFill="1" applyBorder="1" applyAlignment="1">
      <alignment horizontal="center" vertical="center"/>
    </xf>
    <xf numFmtId="178" fontId="0" fillId="33" borderId="219" xfId="0" applyFont="1" applyFill="1" applyBorder="1" applyAlignment="1">
      <alignment horizontal="center" vertical="center"/>
    </xf>
    <xf numFmtId="178" fontId="0" fillId="33" borderId="217" xfId="0" applyFont="1" applyFill="1" applyBorder="1" applyAlignment="1">
      <alignment horizontal="center" vertical="center"/>
    </xf>
    <xf numFmtId="178" fontId="0" fillId="33" borderId="232" xfId="0" applyFont="1" applyFill="1" applyBorder="1" applyAlignment="1">
      <alignment horizontal="center" vertical="center"/>
    </xf>
    <xf numFmtId="178" fontId="0" fillId="0" borderId="121" xfId="0" applyFont="1" applyBorder="1" applyAlignment="1">
      <alignment horizontal="center" vertical="center"/>
    </xf>
    <xf numFmtId="178" fontId="0" fillId="0" borderId="42" xfId="0" applyFont="1" applyBorder="1" applyAlignment="1">
      <alignment horizontal="center" vertical="center"/>
    </xf>
    <xf numFmtId="178" fontId="0" fillId="0" borderId="120" xfId="0" applyFont="1" applyBorder="1" applyAlignment="1">
      <alignment horizontal="center" vertical="center"/>
    </xf>
    <xf numFmtId="178" fontId="0" fillId="0" borderId="88" xfId="0" applyFont="1" applyBorder="1" applyAlignment="1">
      <alignment horizontal="center" vertical="center"/>
    </xf>
    <xf numFmtId="178" fontId="0" fillId="0" borderId="23" xfId="0" applyFont="1" applyBorder="1" applyAlignment="1">
      <alignment horizontal="center" vertical="center"/>
    </xf>
    <xf numFmtId="178" fontId="0" fillId="0" borderId="24" xfId="0" applyFont="1" applyBorder="1" applyAlignment="1">
      <alignment horizontal="center" vertical="center"/>
    </xf>
    <xf numFmtId="178" fontId="0" fillId="0" borderId="22" xfId="0" applyFont="1" applyBorder="1" applyAlignment="1">
      <alignment horizontal="center" vertical="center"/>
    </xf>
    <xf numFmtId="178" fontId="0" fillId="0" borderId="32" xfId="0" applyFont="1" applyBorder="1" applyAlignment="1">
      <alignment horizontal="center" vertical="center"/>
    </xf>
    <xf numFmtId="178" fontId="0" fillId="0" borderId="51" xfId="0" applyFont="1" applyBorder="1" applyAlignment="1">
      <alignment horizontal="center" vertical="top"/>
    </xf>
    <xf numFmtId="178" fontId="0" fillId="0" borderId="35" xfId="0" applyFont="1" applyBorder="1" applyAlignment="1">
      <alignment horizontal="center" vertical="top"/>
    </xf>
    <xf numFmtId="178" fontId="0" fillId="0" borderId="36" xfId="0" applyFont="1" applyBorder="1" applyAlignment="1">
      <alignment horizontal="center" vertical="top"/>
    </xf>
    <xf numFmtId="178" fontId="0" fillId="0" borderId="88" xfId="0" applyFont="1" applyBorder="1" applyAlignment="1">
      <alignment horizontal="center" vertical="top"/>
    </xf>
    <xf numFmtId="178" fontId="0" fillId="0" borderId="23" xfId="0" applyFont="1" applyBorder="1" applyAlignment="1">
      <alignment horizontal="center" vertical="top"/>
    </xf>
    <xf numFmtId="178" fontId="0" fillId="0" borderId="24" xfId="0" applyFont="1" applyBorder="1" applyAlignment="1">
      <alignment horizontal="center" vertical="top"/>
    </xf>
    <xf numFmtId="178" fontId="0" fillId="0" borderId="22" xfId="0" applyFont="1" applyBorder="1" applyAlignment="1">
      <alignment horizontal="center" vertical="top"/>
    </xf>
    <xf numFmtId="178" fontId="0" fillId="0" borderId="32" xfId="0" applyFont="1" applyBorder="1" applyAlignment="1">
      <alignment horizontal="center" vertical="top"/>
    </xf>
    <xf numFmtId="178" fontId="0" fillId="33" borderId="10" xfId="0" applyFill="1" applyBorder="1" applyAlignment="1">
      <alignment horizontal="center" vertical="center"/>
    </xf>
    <xf numFmtId="178" fontId="0" fillId="33" borderId="39" xfId="0" applyFill="1" applyBorder="1" applyAlignment="1">
      <alignment horizontal="center" vertical="center"/>
    </xf>
    <xf numFmtId="178" fontId="0" fillId="33" borderId="0" xfId="0" applyFill="1" applyAlignment="1">
      <alignment horizontal="center" vertical="center"/>
    </xf>
    <xf numFmtId="178" fontId="0" fillId="33" borderId="40" xfId="0" applyFill="1" applyBorder="1" applyAlignment="1">
      <alignment horizontal="center" vertical="center"/>
    </xf>
    <xf numFmtId="178" fontId="0" fillId="33" borderId="218" xfId="0" applyFill="1" applyBorder="1" applyAlignment="1">
      <alignment horizontal="center" vertical="center"/>
    </xf>
    <xf numFmtId="178" fontId="0" fillId="33" borderId="219" xfId="0" applyFill="1" applyBorder="1" applyAlignment="1">
      <alignment horizontal="center" vertical="center"/>
    </xf>
    <xf numFmtId="178" fontId="0" fillId="33" borderId="162" xfId="0" applyFont="1" applyFill="1" applyBorder="1" applyAlignment="1">
      <alignment horizontal="center" vertical="top"/>
    </xf>
    <xf numFmtId="178" fontId="0" fillId="33" borderId="10" xfId="0" applyFont="1" applyFill="1" applyBorder="1" applyAlignment="1">
      <alignment horizontal="center" vertical="top"/>
    </xf>
    <xf numFmtId="178" fontId="0" fillId="33" borderId="18" xfId="0" applyFont="1" applyFill="1" applyBorder="1" applyAlignment="1">
      <alignment horizontal="center" vertical="top"/>
    </xf>
    <xf numFmtId="178" fontId="0" fillId="33" borderId="138" xfId="0" applyFont="1" applyFill="1" applyBorder="1" applyAlignment="1">
      <alignment horizontal="center" vertical="top"/>
    </xf>
    <xf numFmtId="178" fontId="0" fillId="33" borderId="0" xfId="0" applyFont="1" applyFill="1" applyBorder="1" applyAlignment="1">
      <alignment horizontal="center" vertical="top"/>
    </xf>
    <xf numFmtId="178" fontId="0" fillId="33" borderId="20" xfId="0" applyFont="1" applyFill="1" applyBorder="1" applyAlignment="1">
      <alignment horizontal="center" vertical="top"/>
    </xf>
    <xf numFmtId="178" fontId="0" fillId="0" borderId="70" xfId="0" applyFont="1" applyBorder="1" applyAlignment="1">
      <alignment horizontal="left" vertical="top" wrapText="1"/>
    </xf>
    <xf numFmtId="178" fontId="0" fillId="0" borderId="0" xfId="0" applyFont="1" applyBorder="1" applyAlignment="1">
      <alignment horizontal="left" vertical="top" wrapText="1"/>
    </xf>
    <xf numFmtId="178" fontId="0" fillId="0" borderId="40" xfId="0" applyFont="1" applyBorder="1" applyAlignment="1">
      <alignment horizontal="left" vertical="top" wrapText="1"/>
    </xf>
    <xf numFmtId="178" fontId="0" fillId="33" borderId="150" xfId="0" applyFont="1" applyFill="1" applyBorder="1" applyAlignment="1">
      <alignment horizontal="left" vertical="top"/>
    </xf>
    <xf numFmtId="178" fontId="0" fillId="33" borderId="216" xfId="0" applyFont="1" applyFill="1" applyBorder="1" applyAlignment="1">
      <alignment horizontal="left" vertical="top"/>
    </xf>
    <xf numFmtId="178" fontId="0" fillId="0" borderId="241" xfId="0" applyFont="1" applyBorder="1" applyAlignment="1">
      <alignment horizontal="left" vertical="top" wrapText="1"/>
    </xf>
    <xf numFmtId="178" fontId="0" fillId="0" borderId="208" xfId="0" applyFont="1" applyBorder="1" applyAlignment="1">
      <alignment horizontal="left" vertical="top" wrapText="1"/>
    </xf>
    <xf numFmtId="178" fontId="0" fillId="0" borderId="218" xfId="0" applyFont="1" applyBorder="1" applyAlignment="1">
      <alignment horizontal="left" vertical="top" wrapText="1"/>
    </xf>
    <xf numFmtId="178" fontId="0" fillId="0" borderId="219" xfId="0" applyFont="1" applyBorder="1" applyAlignment="1">
      <alignment horizontal="left" vertical="top" wrapText="1"/>
    </xf>
    <xf numFmtId="178" fontId="0" fillId="33" borderId="238" xfId="0" applyFont="1" applyFill="1" applyBorder="1" applyAlignment="1">
      <alignment horizontal="left" vertical="top"/>
    </xf>
    <xf numFmtId="178" fontId="0" fillId="33" borderId="239" xfId="0" applyFont="1" applyFill="1" applyBorder="1" applyAlignment="1">
      <alignment horizontal="left" vertical="top"/>
    </xf>
    <xf numFmtId="178" fontId="0" fillId="33" borderId="138" xfId="0" applyFont="1" applyFill="1" applyBorder="1" applyAlignment="1">
      <alignment horizontal="left" vertical="top"/>
    </xf>
    <xf numFmtId="178" fontId="0" fillId="33" borderId="0" xfId="0" applyFont="1" applyFill="1" applyBorder="1" applyAlignment="1">
      <alignment horizontal="left" vertical="top"/>
    </xf>
    <xf numFmtId="178" fontId="0" fillId="33" borderId="20" xfId="0" applyFont="1" applyFill="1" applyBorder="1" applyAlignment="1">
      <alignment horizontal="left" vertical="top"/>
    </xf>
    <xf numFmtId="178" fontId="120" fillId="29" borderId="15" xfId="0" applyFont="1" applyFill="1" applyBorder="1" applyAlignment="1">
      <alignment horizontal="center" vertical="center"/>
    </xf>
    <xf numFmtId="178" fontId="121" fillId="0" borderId="15" xfId="0" applyFont="1" applyBorder="1" applyAlignment="1">
      <alignment vertical="center" wrapText="1"/>
    </xf>
    <xf numFmtId="58" fontId="121" fillId="0" borderId="15" xfId="0" applyNumberFormat="1" applyFont="1" applyBorder="1" applyAlignment="1">
      <alignment vertical="center" wrapText="1"/>
    </xf>
    <xf numFmtId="178" fontId="121" fillId="0" borderId="22" xfId="0" applyFont="1" applyBorder="1" applyAlignment="1">
      <alignment vertical="center" wrapText="1"/>
    </xf>
    <xf numFmtId="178" fontId="121" fillId="0" borderId="24" xfId="0" applyFont="1" applyBorder="1" applyAlignment="1">
      <alignment vertical="center" wrapText="1"/>
    </xf>
    <xf numFmtId="58" fontId="121" fillId="0" borderId="22" xfId="0" applyNumberFormat="1" applyFont="1" applyBorder="1" applyAlignment="1">
      <alignment vertical="center" wrapText="1"/>
    </xf>
    <xf numFmtId="58" fontId="121" fillId="0" borderId="23" xfId="0" applyNumberFormat="1" applyFont="1" applyBorder="1" applyAlignment="1">
      <alignment vertical="center" wrapText="1"/>
    </xf>
    <xf numFmtId="58" fontId="121" fillId="0" borderId="24" xfId="0" applyNumberFormat="1" applyFont="1" applyBorder="1" applyAlignment="1">
      <alignment vertical="center" wrapText="1"/>
    </xf>
    <xf numFmtId="178" fontId="121" fillId="0" borderId="206" xfId="0" applyFont="1" applyBorder="1" applyAlignment="1">
      <alignment horizontal="center" vertical="center" wrapText="1"/>
    </xf>
    <xf numFmtId="178" fontId="121" fillId="0" borderId="150" xfId="0" applyFont="1" applyBorder="1" applyAlignment="1">
      <alignment horizontal="center" vertical="center" wrapText="1"/>
    </xf>
    <xf numFmtId="178" fontId="121" fillId="0" borderId="61" xfId="0" applyFont="1" applyBorder="1" applyAlignment="1">
      <alignment horizontal="center" vertical="center" wrapText="1"/>
    </xf>
    <xf numFmtId="178" fontId="123" fillId="0" borderId="15" xfId="0" applyFont="1" applyBorder="1" applyAlignment="1">
      <alignment vertical="center" wrapText="1"/>
    </xf>
    <xf numFmtId="178" fontId="123" fillId="0" borderId="240" xfId="0" applyFont="1" applyBorder="1" applyAlignment="1">
      <alignment horizontal="center" vertical="center" wrapText="1"/>
    </xf>
    <xf numFmtId="178" fontId="0" fillId="0" borderId="0" xfId="0" applyFont="1" applyBorder="1" applyAlignment="1">
      <alignment horizontal="left" vertical="center" wrapText="1"/>
    </xf>
    <xf numFmtId="178" fontId="120" fillId="0" borderId="206" xfId="0" applyFont="1" applyBorder="1" applyAlignment="1">
      <alignment horizontal="left" vertical="center" wrapText="1"/>
    </xf>
    <xf numFmtId="178" fontId="120" fillId="0" borderId="61" xfId="0" applyFont="1" applyBorder="1" applyAlignment="1">
      <alignment horizontal="left" vertical="center" wrapText="1"/>
    </xf>
    <xf numFmtId="178" fontId="120" fillId="0" borderId="15" xfId="0" applyFont="1" applyBorder="1" applyAlignment="1">
      <alignment horizontal="left" vertical="center" wrapText="1"/>
    </xf>
    <xf numFmtId="58" fontId="122" fillId="0" borderId="15" xfId="0" applyNumberFormat="1" applyFont="1" applyBorder="1" applyAlignment="1">
      <alignment horizontal="left" vertical="center" wrapText="1"/>
    </xf>
    <xf numFmtId="178" fontId="0" fillId="33" borderId="217" xfId="0" applyFont="1" applyFill="1" applyBorder="1" applyAlignment="1">
      <alignment horizontal="left" vertical="top"/>
    </xf>
    <xf numFmtId="178" fontId="0" fillId="33" borderId="218" xfId="0" applyFont="1" applyFill="1" applyBorder="1" applyAlignment="1">
      <alignment horizontal="left" vertical="top"/>
    </xf>
    <xf numFmtId="178" fontId="0" fillId="33" borderId="232" xfId="0" applyFont="1" applyFill="1" applyBorder="1" applyAlignment="1">
      <alignment horizontal="left" vertical="top"/>
    </xf>
    <xf numFmtId="178" fontId="0" fillId="0" borderId="10" xfId="0" applyFont="1" applyBorder="1" applyAlignment="1">
      <alignment horizontal="left" vertical="center" wrapText="1"/>
    </xf>
    <xf numFmtId="178" fontId="67" fillId="29" borderId="162" xfId="0" applyFont="1" applyFill="1" applyBorder="1" applyAlignment="1">
      <alignment vertical="center"/>
    </xf>
    <xf numFmtId="178" fontId="67" fillId="29" borderId="10" xfId="0" applyFont="1" applyFill="1" applyBorder="1" applyAlignment="1">
      <alignment vertical="center"/>
    </xf>
    <xf numFmtId="178" fontId="67" fillId="29" borderId="39" xfId="0" applyFont="1" applyFill="1" applyBorder="1" applyAlignment="1">
      <alignment vertical="center"/>
    </xf>
    <xf numFmtId="178" fontId="67" fillId="29" borderId="138" xfId="0" applyFont="1" applyFill="1" applyBorder="1" applyAlignment="1">
      <alignment vertical="center"/>
    </xf>
    <xf numFmtId="178" fontId="67" fillId="29" borderId="0" xfId="0" applyFont="1" applyFill="1" applyBorder="1" applyAlignment="1">
      <alignment vertical="center"/>
    </xf>
    <xf numFmtId="178" fontId="67" fillId="29" borderId="241" xfId="0" applyFont="1" applyFill="1" applyBorder="1" applyAlignment="1">
      <alignment vertical="center"/>
    </xf>
    <xf numFmtId="178" fontId="67" fillId="29" borderId="164" xfId="0" applyFont="1" applyFill="1" applyBorder="1" applyAlignment="1">
      <alignment vertical="center"/>
    </xf>
    <xf numFmtId="178" fontId="67" fillId="29" borderId="142" xfId="0" applyFont="1" applyFill="1" applyBorder="1" applyAlignment="1">
      <alignment vertical="center"/>
    </xf>
    <xf numFmtId="178" fontId="67" fillId="29" borderId="152" xfId="0" applyFont="1" applyFill="1" applyBorder="1" applyAlignment="1">
      <alignment vertical="center"/>
    </xf>
    <xf numFmtId="178" fontId="0" fillId="0" borderId="217" xfId="0" applyFont="1" applyBorder="1" applyAlignment="1">
      <alignment horizontal="center" vertical="center"/>
    </xf>
    <xf numFmtId="178" fontId="0" fillId="0" borderId="218" xfId="0" applyFont="1" applyBorder="1" applyAlignment="1">
      <alignment horizontal="center" vertical="center"/>
    </xf>
    <xf numFmtId="178" fontId="0" fillId="0" borderId="232" xfId="0" applyFont="1" applyBorder="1" applyAlignment="1">
      <alignment horizontal="center" vertical="center"/>
    </xf>
    <xf numFmtId="178" fontId="0" fillId="0" borderId="150" xfId="0" applyFont="1" applyBorder="1" applyAlignment="1">
      <alignment horizontal="left" vertical="top"/>
    </xf>
    <xf numFmtId="178" fontId="0" fillId="0" borderId="216" xfId="0" applyFont="1" applyBorder="1" applyAlignment="1">
      <alignment horizontal="left" vertical="top"/>
    </xf>
    <xf numFmtId="178" fontId="0" fillId="0" borderId="80" xfId="0" applyFont="1" applyBorder="1" applyAlignment="1">
      <alignment horizontal="center" vertical="center"/>
    </xf>
    <xf numFmtId="178" fontId="0" fillId="0" borderId="70" xfId="0" applyFont="1" applyBorder="1" applyAlignment="1">
      <alignment horizontal="center" vertical="center"/>
    </xf>
    <xf numFmtId="178" fontId="0" fillId="0" borderId="0" xfId="0" applyAlignment="1">
      <alignment horizontal="center" vertical="center"/>
    </xf>
    <xf numFmtId="178" fontId="0" fillId="0" borderId="40" xfId="0" applyBorder="1" applyAlignment="1">
      <alignment horizontal="center" vertical="center"/>
    </xf>
    <xf numFmtId="178" fontId="0" fillId="0" borderId="208" xfId="0" applyFont="1" applyBorder="1" applyAlignment="1">
      <alignment horizontal="center" vertical="center"/>
    </xf>
    <xf numFmtId="178" fontId="0" fillId="0" borderId="218" xfId="0" applyBorder="1" applyAlignment="1">
      <alignment horizontal="center" vertical="center"/>
    </xf>
    <xf numFmtId="178" fontId="0" fillId="0" borderId="219" xfId="0" applyBorder="1" applyAlignment="1">
      <alignment horizontal="center" vertical="center"/>
    </xf>
    <xf numFmtId="178" fontId="0" fillId="0" borderId="162" xfId="0" applyFont="1" applyBorder="1" applyAlignment="1">
      <alignment horizontal="center" vertical="top"/>
    </xf>
    <xf numFmtId="178" fontId="0" fillId="0" borderId="10" xfId="0" applyFont="1" applyBorder="1" applyAlignment="1">
      <alignment horizontal="center" vertical="top"/>
    </xf>
    <xf numFmtId="178" fontId="0" fillId="0" borderId="18" xfId="0" applyFont="1" applyBorder="1" applyAlignment="1">
      <alignment horizontal="center" vertical="top"/>
    </xf>
    <xf numFmtId="178" fontId="0" fillId="0" borderId="138" xfId="0" applyFont="1" applyBorder="1" applyAlignment="1">
      <alignment horizontal="center" vertical="top"/>
    </xf>
    <xf numFmtId="178" fontId="0" fillId="0" borderId="0" xfId="0" applyFont="1" applyBorder="1" applyAlignment="1">
      <alignment horizontal="center" vertical="top"/>
    </xf>
    <xf numFmtId="178" fontId="0" fillId="0" borderId="20" xfId="0" applyFont="1" applyBorder="1" applyAlignment="1">
      <alignment horizontal="center" vertical="top"/>
    </xf>
    <xf numFmtId="178" fontId="39" fillId="0" borderId="208" xfId="0" applyFont="1" applyBorder="1" applyAlignment="1">
      <alignment horizontal="left" vertical="top" wrapText="1"/>
    </xf>
    <xf numFmtId="178" fontId="39" fillId="0" borderId="218" xfId="0" applyFont="1" applyBorder="1" applyAlignment="1">
      <alignment horizontal="left" vertical="top" wrapText="1"/>
    </xf>
    <xf numFmtId="178" fontId="39" fillId="0" borderId="219" xfId="0" applyFont="1" applyBorder="1" applyAlignment="1">
      <alignment horizontal="left" vertical="top" wrapText="1"/>
    </xf>
    <xf numFmtId="178" fontId="0" fillId="0" borderId="238" xfId="0" applyFont="1" applyBorder="1" applyAlignment="1">
      <alignment horizontal="left" vertical="top"/>
    </xf>
    <xf numFmtId="178" fontId="0" fillId="0" borderId="239" xfId="0" applyFont="1" applyBorder="1" applyAlignment="1">
      <alignment horizontal="left" vertical="top"/>
    </xf>
    <xf numFmtId="178" fontId="0" fillId="0" borderId="51" xfId="0" applyFont="1" applyBorder="1" applyAlignment="1">
      <alignment horizontal="left" vertical="top" wrapText="1"/>
    </xf>
    <xf numFmtId="178" fontId="0" fillId="0" borderId="35" xfId="0" applyFont="1" applyBorder="1" applyAlignment="1">
      <alignment horizontal="left" vertical="top" wrapText="1"/>
    </xf>
    <xf numFmtId="178" fontId="0" fillId="0" borderId="52" xfId="0" applyFont="1" applyBorder="1" applyAlignment="1">
      <alignment horizontal="left" vertical="top" wrapText="1"/>
    </xf>
    <xf numFmtId="178" fontId="0" fillId="0" borderId="138" xfId="0" applyFont="1" applyBorder="1" applyAlignment="1">
      <alignment horizontal="left" vertical="top"/>
    </xf>
    <xf numFmtId="178" fontId="0" fillId="0" borderId="0" xfId="0" applyFont="1" applyBorder="1" applyAlignment="1">
      <alignment horizontal="left" vertical="top"/>
    </xf>
    <xf numFmtId="178" fontId="0" fillId="0" borderId="20" xfId="0" applyFont="1" applyBorder="1" applyAlignment="1">
      <alignment horizontal="left" vertical="top"/>
    </xf>
    <xf numFmtId="178" fontId="0" fillId="0" borderId="219" xfId="0" applyFont="1" applyBorder="1" applyAlignment="1">
      <alignment horizontal="center" vertical="center"/>
    </xf>
    <xf numFmtId="178" fontId="0" fillId="0" borderId="70" xfId="0" applyFont="1" applyFill="1" applyBorder="1" applyAlignment="1">
      <alignment horizontal="left" vertical="center"/>
    </xf>
    <xf numFmtId="178" fontId="0" fillId="0" borderId="0" xfId="0" applyFont="1" applyFill="1" applyBorder="1" applyAlignment="1">
      <alignment horizontal="left" vertical="center"/>
    </xf>
    <xf numFmtId="178" fontId="0" fillId="0" borderId="40" xfId="0" applyFont="1" applyFill="1" applyBorder="1" applyAlignment="1">
      <alignment horizontal="left" vertical="center"/>
    </xf>
    <xf numFmtId="178" fontId="0" fillId="0" borderId="138" xfId="0" applyFont="1" applyFill="1" applyBorder="1" applyAlignment="1">
      <alignment horizontal="left" vertical="center"/>
    </xf>
    <xf numFmtId="178" fontId="0" fillId="27" borderId="0" xfId="0" applyFont="1" applyFill="1" applyBorder="1" applyAlignment="1">
      <alignment horizontal="center" vertical="center"/>
    </xf>
    <xf numFmtId="178" fontId="0" fillId="27" borderId="20" xfId="0" applyFont="1" applyFill="1" applyBorder="1" applyAlignment="1">
      <alignment horizontal="center" vertical="center"/>
    </xf>
    <xf numFmtId="178" fontId="0" fillId="27" borderId="70" xfId="0" applyFont="1" applyFill="1" applyBorder="1" applyAlignment="1">
      <alignment horizontal="left" vertical="center"/>
    </xf>
    <xf numFmtId="178" fontId="0" fillId="27" borderId="0" xfId="0" applyFont="1" applyFill="1" applyBorder="1" applyAlignment="1">
      <alignment horizontal="left" vertical="center"/>
    </xf>
    <xf numFmtId="178" fontId="0" fillId="27" borderId="40" xfId="0" applyFont="1" applyFill="1" applyBorder="1" applyAlignment="1">
      <alignment horizontal="left" vertical="center"/>
    </xf>
    <xf numFmtId="178" fontId="0" fillId="27" borderId="138" xfId="0" applyFont="1" applyFill="1" applyBorder="1" applyAlignment="1">
      <alignment horizontal="left" vertical="center"/>
    </xf>
    <xf numFmtId="178" fontId="0" fillId="0" borderId="70" xfId="0" applyFont="1" applyFill="1" applyBorder="1" applyAlignment="1">
      <alignment horizontal="center" vertical="center"/>
    </xf>
    <xf numFmtId="178" fontId="0" fillId="0" borderId="0" xfId="0" applyFont="1" applyFill="1" applyBorder="1" applyAlignment="1">
      <alignment horizontal="center" vertical="center"/>
    </xf>
    <xf numFmtId="178" fontId="0" fillId="0" borderId="20" xfId="0" applyFont="1" applyFill="1" applyBorder="1" applyAlignment="1">
      <alignment horizontal="center" vertical="center"/>
    </xf>
    <xf numFmtId="178" fontId="0" fillId="0" borderId="0" xfId="0" applyFont="1" applyBorder="1" applyAlignment="1">
      <alignment horizontal="center" vertical="center"/>
    </xf>
    <xf numFmtId="178" fontId="0" fillId="0" borderId="40" xfId="0" applyFont="1" applyBorder="1" applyAlignment="1">
      <alignment horizontal="center" vertical="center"/>
    </xf>
    <xf numFmtId="178" fontId="0" fillId="0" borderId="138" xfId="0" applyFont="1" applyBorder="1" applyAlignment="1">
      <alignment horizontal="center" vertical="center"/>
    </xf>
    <xf numFmtId="178" fontId="0" fillId="0" borderId="20" xfId="0" applyFont="1" applyBorder="1" applyAlignment="1">
      <alignment horizontal="center" vertical="center"/>
    </xf>
    <xf numFmtId="178" fontId="0" fillId="0" borderId="20" xfId="0" applyFont="1" applyFill="1" applyBorder="1" applyAlignment="1">
      <alignment horizontal="left" vertical="center"/>
    </xf>
    <xf numFmtId="178" fontId="53" fillId="0" borderId="22" xfId="0" applyFont="1" applyBorder="1" applyAlignment="1">
      <alignment horizontal="center" vertical="center"/>
    </xf>
    <xf numFmtId="178" fontId="53" fillId="0" borderId="23" xfId="0" applyFont="1" applyBorder="1" applyAlignment="1">
      <alignment horizontal="center" vertical="center"/>
    </xf>
    <xf numFmtId="178" fontId="53" fillId="0" borderId="24" xfId="0" applyFont="1" applyBorder="1" applyAlignment="1">
      <alignment horizontal="center" vertical="center"/>
    </xf>
    <xf numFmtId="178" fontId="0" fillId="0" borderId="80"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18" xfId="0" applyFont="1" applyFill="1" applyBorder="1" applyAlignment="1">
      <alignment horizontal="center" vertical="center"/>
    </xf>
    <xf numFmtId="178" fontId="0" fillId="0" borderId="40" xfId="0" applyFont="1" applyFill="1" applyBorder="1" applyAlignment="1">
      <alignment horizontal="center" vertical="center"/>
    </xf>
    <xf numFmtId="178" fontId="0" fillId="0" borderId="162" xfId="0" applyFont="1" applyBorder="1" applyAlignment="1">
      <alignment horizontal="left" vertical="top" wrapText="1"/>
    </xf>
    <xf numFmtId="178" fontId="0" fillId="0" borderId="10" xfId="0" applyFont="1" applyBorder="1" applyAlignment="1">
      <alignment horizontal="left" vertical="top"/>
    </xf>
    <xf numFmtId="178" fontId="0" fillId="0" borderId="18" xfId="0" applyFont="1" applyBorder="1" applyAlignment="1">
      <alignment horizontal="left" vertical="top"/>
    </xf>
    <xf numFmtId="178" fontId="0" fillId="0" borderId="164" xfId="0" applyFont="1" applyBorder="1" applyAlignment="1">
      <alignment horizontal="left" vertical="top"/>
    </xf>
    <xf numFmtId="178" fontId="0" fillId="0" borderId="142" xfId="0" applyFont="1" applyBorder="1" applyAlignment="1">
      <alignment horizontal="left" vertical="top"/>
    </xf>
    <xf numFmtId="178" fontId="0" fillId="0" borderId="205" xfId="0" applyFont="1" applyBorder="1" applyAlignment="1">
      <alignment horizontal="left" vertical="top"/>
    </xf>
    <xf numFmtId="178" fontId="0" fillId="0" borderId="97" xfId="0" applyFont="1" applyBorder="1" applyAlignment="1">
      <alignment horizontal="center" vertical="center"/>
    </xf>
    <xf numFmtId="178" fontId="19" fillId="0" borderId="97" xfId="0" applyFont="1" applyBorder="1" applyAlignment="1">
      <alignment horizontal="center" vertical="center"/>
    </xf>
    <xf numFmtId="178" fontId="19" fillId="0" borderId="122" xfId="0" applyFont="1" applyBorder="1" applyAlignment="1">
      <alignment horizontal="center" vertical="center"/>
    </xf>
    <xf numFmtId="178" fontId="0" fillId="0" borderId="15" xfId="0" applyFont="1" applyBorder="1" applyAlignment="1">
      <alignment horizontal="center" vertical="center"/>
    </xf>
    <xf numFmtId="178" fontId="19" fillId="0" borderId="15" xfId="0" applyFont="1" applyBorder="1" applyAlignment="1">
      <alignment horizontal="center" vertical="center"/>
    </xf>
    <xf numFmtId="178" fontId="19" fillId="0" borderId="25" xfId="0" applyFont="1" applyBorder="1" applyAlignment="1">
      <alignment horizontal="center" vertical="center"/>
    </xf>
    <xf numFmtId="178" fontId="0" fillId="0" borderId="16" xfId="0" applyFont="1" applyBorder="1" applyAlignment="1">
      <alignment horizontal="center" vertical="center"/>
    </xf>
    <xf numFmtId="178" fontId="19" fillId="0" borderId="16" xfId="0" applyFont="1" applyBorder="1" applyAlignment="1">
      <alignment horizontal="center" vertical="center"/>
    </xf>
    <xf numFmtId="178" fontId="19" fillId="0" borderId="21" xfId="0" applyFont="1" applyBorder="1" applyAlignment="1">
      <alignment horizontal="center" vertical="center"/>
    </xf>
    <xf numFmtId="178" fontId="0" fillId="0" borderId="112" xfId="0" applyFont="1" applyBorder="1" applyAlignment="1">
      <alignment horizontal="center" vertical="center"/>
    </xf>
    <xf numFmtId="178" fontId="19" fillId="0" borderId="111" xfId="0" applyFont="1" applyBorder="1" applyAlignment="1">
      <alignment horizontal="center" vertical="center"/>
    </xf>
    <xf numFmtId="178" fontId="19" fillId="0" borderId="129" xfId="0" applyFont="1" applyBorder="1" applyAlignment="1">
      <alignment horizontal="center" vertical="center"/>
    </xf>
    <xf numFmtId="58" fontId="19" fillId="0" borderId="34" xfId="0" applyNumberFormat="1" applyFont="1" applyBorder="1" applyAlignment="1">
      <alignment horizontal="center" vertical="center"/>
    </xf>
    <xf numFmtId="178" fontId="19" fillId="0" borderId="35" xfId="0" applyFont="1" applyBorder="1" applyAlignment="1">
      <alignment horizontal="center" vertical="center"/>
    </xf>
    <xf numFmtId="178" fontId="19" fillId="0" borderId="36" xfId="0" applyFont="1" applyBorder="1" applyAlignment="1">
      <alignment horizontal="center" vertical="center"/>
    </xf>
    <xf numFmtId="178" fontId="19" fillId="0" borderId="138" xfId="0" applyFont="1" applyBorder="1" applyAlignment="1">
      <alignment horizontal="center" vertical="center"/>
    </xf>
    <xf numFmtId="178" fontId="19" fillId="0" borderId="0" xfId="0" applyFont="1" applyBorder="1" applyAlignment="1">
      <alignment horizontal="center" vertical="center"/>
    </xf>
    <xf numFmtId="178" fontId="19" fillId="0" borderId="20" xfId="0" applyFont="1" applyBorder="1" applyAlignment="1">
      <alignment horizontal="center" vertical="center"/>
    </xf>
    <xf numFmtId="178" fontId="0" fillId="0" borderId="103" xfId="0" applyFont="1" applyBorder="1" applyAlignment="1">
      <alignment horizontal="center" vertical="center"/>
    </xf>
    <xf numFmtId="178" fontId="19" fillId="0" borderId="102" xfId="0" applyFont="1" applyBorder="1" applyAlignment="1">
      <alignment horizontal="center" vertical="center"/>
    </xf>
    <xf numFmtId="178" fontId="19" fillId="0" borderId="101" xfId="0" applyFont="1" applyBorder="1" applyAlignment="1">
      <alignment horizontal="center" vertical="center"/>
    </xf>
    <xf numFmtId="178" fontId="19" fillId="0" borderId="83" xfId="0" applyFont="1" applyBorder="1" applyAlignment="1">
      <alignment horizontal="center" vertical="center"/>
    </xf>
    <xf numFmtId="178" fontId="19" fillId="0" borderId="82" xfId="0" applyFont="1" applyBorder="1" applyAlignment="1">
      <alignment horizontal="center" vertical="center"/>
    </xf>
    <xf numFmtId="178" fontId="19" fillId="0" borderId="81" xfId="0" applyFont="1" applyBorder="1" applyAlignment="1">
      <alignment horizontal="center" vertical="center"/>
    </xf>
    <xf numFmtId="178" fontId="0" fillId="0" borderId="217" xfId="0" applyFont="1" applyBorder="1" applyAlignment="1">
      <alignment horizontal="left" vertical="top"/>
    </xf>
    <xf numFmtId="178" fontId="0" fillId="0" borderId="218" xfId="0" applyFont="1" applyBorder="1" applyAlignment="1">
      <alignment horizontal="left" vertical="top"/>
    </xf>
    <xf numFmtId="178" fontId="0" fillId="0" borderId="232" xfId="0" applyFont="1" applyBorder="1" applyAlignment="1">
      <alignment horizontal="left" vertical="top"/>
    </xf>
    <xf numFmtId="178" fontId="19" fillId="0" borderId="22" xfId="49" applyBorder="1" applyAlignment="1">
      <alignment horizontal="left" vertical="center" wrapText="1"/>
    </xf>
    <xf numFmtId="178" fontId="19" fillId="0" borderId="23" xfId="49" applyBorder="1" applyAlignment="1">
      <alignment horizontal="left" vertical="center" wrapText="1"/>
    </xf>
    <xf numFmtId="178" fontId="19" fillId="0" borderId="32" xfId="49" applyBorder="1" applyAlignment="1">
      <alignment horizontal="left" vertical="center" wrapText="1"/>
    </xf>
    <xf numFmtId="178" fontId="19" fillId="0" borderId="97" xfId="49" applyBorder="1" applyAlignment="1">
      <alignment horizontal="left" vertical="center" wrapText="1"/>
    </xf>
    <xf numFmtId="178" fontId="19" fillId="0" borderId="122" xfId="49" applyBorder="1" applyAlignment="1">
      <alignment horizontal="left" vertical="center" wrapText="1"/>
    </xf>
    <xf numFmtId="178" fontId="19" fillId="0" borderId="15" xfId="49" applyBorder="1" applyAlignment="1">
      <alignment horizontal="left" vertical="center" wrapText="1"/>
    </xf>
    <xf numFmtId="178" fontId="19" fillId="0" borderId="25" xfId="49" applyBorder="1" applyAlignment="1">
      <alignment horizontal="left" vertical="center" wrapText="1"/>
    </xf>
    <xf numFmtId="178" fontId="19" fillId="0" borderId="16" xfId="49" applyBorder="1" applyAlignment="1">
      <alignment horizontal="left" vertical="center" wrapText="1"/>
    </xf>
    <xf numFmtId="178" fontId="19" fillId="0" borderId="21" xfId="49" applyBorder="1" applyAlignment="1">
      <alignment horizontal="left" vertical="center" wrapText="1"/>
    </xf>
    <xf numFmtId="178" fontId="19" fillId="0" borderId="116" xfId="49" applyBorder="1" applyAlignment="1">
      <alignment horizontal="left" vertical="center" wrapText="1"/>
    </xf>
    <xf numFmtId="178" fontId="19" fillId="0" borderId="107" xfId="49" applyBorder="1" applyAlignment="1">
      <alignment horizontal="left" vertical="center" wrapText="1"/>
    </xf>
    <xf numFmtId="178" fontId="19" fillId="0" borderId="106" xfId="49" applyBorder="1" applyAlignment="1">
      <alignment horizontal="left" vertical="center" wrapText="1"/>
    </xf>
    <xf numFmtId="178" fontId="19" fillId="0" borderId="51" xfId="49" applyBorder="1" applyAlignment="1">
      <alignment horizontal="left" vertical="center" wrapText="1"/>
    </xf>
    <xf numFmtId="178" fontId="19" fillId="0" borderId="35" xfId="49" applyBorder="1" applyAlignment="1">
      <alignment horizontal="left" vertical="center" wrapText="1"/>
    </xf>
    <xf numFmtId="178" fontId="19" fillId="0" borderId="52" xfId="49" applyBorder="1" applyAlignment="1">
      <alignment horizontal="left" vertical="center" wrapText="1"/>
    </xf>
    <xf numFmtId="178" fontId="19" fillId="0" borderId="84" xfId="49" applyBorder="1" applyAlignment="1">
      <alignment horizontal="left" vertical="center" wrapText="1"/>
    </xf>
    <xf numFmtId="178" fontId="19" fillId="0" borderId="11" xfId="49" applyBorder="1" applyAlignment="1">
      <alignment horizontal="left" vertical="center" wrapText="1"/>
    </xf>
    <xf numFmtId="178" fontId="19" fillId="0" borderId="44" xfId="49" applyBorder="1" applyAlignment="1">
      <alignment horizontal="left" vertical="center" wrapText="1"/>
    </xf>
    <xf numFmtId="178" fontId="19" fillId="0" borderId="34" xfId="49" applyBorder="1" applyAlignment="1">
      <alignment horizontal="left" vertical="center" wrapText="1"/>
    </xf>
    <xf numFmtId="178" fontId="19" fillId="0" borderId="36" xfId="49" applyBorder="1" applyAlignment="1">
      <alignment horizontal="left" vertical="center" wrapText="1"/>
    </xf>
    <xf numFmtId="178" fontId="19" fillId="0" borderId="37" xfId="49" applyBorder="1" applyAlignment="1">
      <alignment horizontal="left" vertical="center" wrapText="1"/>
    </xf>
    <xf numFmtId="178" fontId="19" fillId="0" borderId="38" xfId="49" applyBorder="1" applyAlignment="1">
      <alignment horizontal="left" vertical="center" wrapText="1"/>
    </xf>
    <xf numFmtId="178" fontId="19" fillId="0" borderId="80" xfId="49" applyBorder="1" applyAlignment="1">
      <alignment horizontal="left" vertical="center" wrapText="1"/>
    </xf>
    <xf numFmtId="178" fontId="19" fillId="0" borderId="10" xfId="49" applyBorder="1" applyAlignment="1">
      <alignment horizontal="left" vertical="center" wrapText="1"/>
    </xf>
    <xf numFmtId="178" fontId="19" fillId="0" borderId="39" xfId="49" applyBorder="1" applyAlignment="1">
      <alignment horizontal="left" vertical="center" wrapText="1"/>
    </xf>
    <xf numFmtId="178" fontId="19" fillId="0" borderId="26" xfId="49" applyBorder="1" applyAlignment="1">
      <alignment horizontal="left" vertical="center" wrapText="1"/>
    </xf>
    <xf numFmtId="178" fontId="19" fillId="0" borderId="27" xfId="49" applyBorder="1" applyAlignment="1">
      <alignment horizontal="left" vertical="center" wrapText="1"/>
    </xf>
    <xf numFmtId="178" fontId="19" fillId="0" borderId="65" xfId="49" applyBorder="1" applyAlignment="1">
      <alignment horizontal="left" vertical="center" wrapText="1"/>
    </xf>
    <xf numFmtId="178" fontId="19" fillId="0" borderId="53" xfId="49" applyBorder="1" applyAlignment="1">
      <alignment horizontal="left" vertical="center" wrapText="1"/>
    </xf>
    <xf numFmtId="178" fontId="19" fillId="0" borderId="54" xfId="49" applyBorder="1" applyAlignment="1">
      <alignment horizontal="left" vertical="center" wrapText="1"/>
    </xf>
    <xf numFmtId="178" fontId="19" fillId="0" borderId="55" xfId="49" applyBorder="1" applyAlignment="1">
      <alignment horizontal="left" vertical="center" wrapText="1"/>
    </xf>
    <xf numFmtId="178" fontId="19" fillId="0" borderId="41" xfId="49" applyBorder="1" applyAlignment="1">
      <alignment horizontal="left" vertical="center" wrapText="1"/>
    </xf>
    <xf numFmtId="178" fontId="19" fillId="0" borderId="42" xfId="49" applyBorder="1" applyAlignment="1">
      <alignment horizontal="left" vertical="center" wrapText="1"/>
    </xf>
    <xf numFmtId="178" fontId="19" fillId="0" borderId="120" xfId="49" applyBorder="1" applyAlignment="1">
      <alignment horizontal="left" vertical="center" wrapText="1"/>
    </xf>
    <xf numFmtId="178" fontId="19" fillId="0" borderId="0" xfId="49" applyAlignment="1">
      <alignment horizontal="center" vertical="center"/>
    </xf>
    <xf numFmtId="178" fontId="61" fillId="0" borderId="0" xfId="49" applyFont="1" applyAlignment="1">
      <alignment horizontal="center" vertical="center"/>
    </xf>
    <xf numFmtId="178" fontId="0" fillId="0" borderId="22" xfId="49" applyFont="1" applyBorder="1" applyAlignment="1">
      <alignment horizontal="left" vertical="center" wrapText="1"/>
    </xf>
    <xf numFmtId="178" fontId="0" fillId="0" borderId="26" xfId="49" applyFont="1" applyBorder="1" applyAlignment="1">
      <alignment horizontal="left" vertical="center" wrapText="1"/>
    </xf>
    <xf numFmtId="178" fontId="0" fillId="0" borderId="97" xfId="49" applyFont="1" applyBorder="1" applyAlignment="1">
      <alignment horizontal="left" vertical="center" wrapText="1"/>
    </xf>
    <xf numFmtId="178" fontId="38" fillId="0" borderId="26" xfId="49" applyFont="1" applyBorder="1" applyAlignment="1">
      <alignment horizontal="left" vertical="center" wrapText="1"/>
    </xf>
    <xf numFmtId="178" fontId="38" fillId="0" borderId="27" xfId="49" applyFont="1" applyBorder="1" applyAlignment="1">
      <alignment horizontal="left" vertical="center" wrapText="1"/>
    </xf>
    <xf numFmtId="178" fontId="38" fillId="0" borderId="65" xfId="49" applyFont="1" applyBorder="1" applyAlignment="1">
      <alignment horizontal="left" vertical="center" wrapText="1"/>
    </xf>
    <xf numFmtId="178" fontId="38" fillId="0" borderId="22" xfId="49" applyFont="1" applyBorder="1" applyAlignment="1">
      <alignment horizontal="left" vertical="center" wrapText="1"/>
    </xf>
    <xf numFmtId="178" fontId="38" fillId="0" borderId="23" xfId="49" applyFont="1" applyBorder="1" applyAlignment="1">
      <alignment horizontal="left" vertical="center" wrapText="1"/>
    </xf>
    <xf numFmtId="178" fontId="38" fillId="0" borderId="32" xfId="49" applyFont="1" applyBorder="1" applyAlignment="1">
      <alignment horizontal="left" vertical="center" wrapText="1"/>
    </xf>
    <xf numFmtId="178" fontId="40" fillId="0" borderId="50" xfId="49" applyFont="1" applyBorder="1" applyAlignment="1">
      <alignment horizontal="left" vertical="center" wrapText="1"/>
    </xf>
    <xf numFmtId="178" fontId="40" fillId="0" borderId="56" xfId="49" applyFont="1" applyBorder="1" applyAlignment="1">
      <alignment horizontal="left" vertical="center" wrapText="1"/>
    </xf>
    <xf numFmtId="178" fontId="40" fillId="0" borderId="109" xfId="49" applyFont="1" applyBorder="1" applyAlignment="1">
      <alignment horizontal="left" vertical="center" wrapText="1"/>
    </xf>
    <xf numFmtId="178" fontId="40" fillId="0" borderId="128" xfId="49" applyFont="1" applyBorder="1" applyAlignment="1">
      <alignment horizontal="left" vertical="center" wrapText="1"/>
    </xf>
    <xf numFmtId="178" fontId="40" fillId="0" borderId="59" xfId="0" applyFont="1" applyBorder="1" applyAlignment="1">
      <alignment horizontal="left" vertical="center"/>
    </xf>
    <xf numFmtId="178" fontId="40" fillId="0" borderId="60" xfId="0" applyFont="1" applyBorder="1" applyAlignment="1">
      <alignment horizontal="left" vertical="center"/>
    </xf>
    <xf numFmtId="178" fontId="19" fillId="0" borderId="90" xfId="49" applyBorder="1" applyAlignment="1">
      <alignment horizontal="left" vertical="center" wrapText="1"/>
    </xf>
    <xf numFmtId="178" fontId="19" fillId="0" borderId="61" xfId="49" applyBorder="1" applyAlignment="1">
      <alignment horizontal="left" vertical="center" wrapText="1"/>
    </xf>
    <xf numFmtId="178" fontId="19" fillId="0" borderId="57" xfId="49" applyBorder="1" applyAlignment="1">
      <alignment horizontal="left" vertical="center" wrapText="1"/>
    </xf>
    <xf numFmtId="178" fontId="19" fillId="0" borderId="58" xfId="49" applyBorder="1" applyAlignment="1">
      <alignment horizontal="left" vertical="center" wrapText="1"/>
    </xf>
    <xf numFmtId="178" fontId="19" fillId="0" borderId="119" xfId="49" applyBorder="1" applyAlignment="1">
      <alignment horizontal="left" vertical="center" wrapText="1"/>
    </xf>
    <xf numFmtId="178" fontId="19" fillId="0" borderId="0" xfId="49" applyFont="1" applyFill="1" applyAlignment="1">
      <alignment horizontal="left" vertical="center" wrapText="1"/>
    </xf>
    <xf numFmtId="178" fontId="0" fillId="0" borderId="0" xfId="49" applyFont="1" applyFill="1" applyAlignment="1">
      <alignment horizontal="left" vertical="center" wrapText="1"/>
    </xf>
    <xf numFmtId="178" fontId="0" fillId="0" borderId="50" xfId="49" applyFont="1" applyBorder="1" applyAlignment="1">
      <alignment horizontal="left" vertical="center" wrapText="1"/>
    </xf>
    <xf numFmtId="178" fontId="19" fillId="0" borderId="50" xfId="49" applyBorder="1" applyAlignment="1">
      <alignment horizontal="left" vertical="center" wrapText="1"/>
    </xf>
    <xf numFmtId="178" fontId="19" fillId="0" borderId="56" xfId="49" applyBorder="1" applyAlignment="1">
      <alignment horizontal="left" vertical="center" wrapText="1"/>
    </xf>
    <xf numFmtId="178" fontId="19" fillId="0" borderId="109" xfId="49" applyBorder="1" applyAlignment="1">
      <alignment horizontal="left" vertical="center" wrapText="1"/>
    </xf>
    <xf numFmtId="178" fontId="19" fillId="0" borderId="128" xfId="49" applyBorder="1" applyAlignment="1">
      <alignment horizontal="left" vertical="center" wrapText="1"/>
    </xf>
    <xf numFmtId="178" fontId="0" fillId="0" borderId="59" xfId="0" applyBorder="1" applyAlignment="1">
      <alignment horizontal="left" vertical="center"/>
    </xf>
    <xf numFmtId="178" fontId="0" fillId="0" borderId="60" xfId="0" applyBorder="1" applyAlignment="1">
      <alignment horizontal="left" vertical="center"/>
    </xf>
    <xf numFmtId="49" fontId="53" fillId="0" borderId="64" xfId="41" applyNumberFormat="1" applyFont="1" applyBorder="1" applyAlignment="1">
      <alignment horizontal="center" vertical="center"/>
    </xf>
    <xf numFmtId="49" fontId="53" fillId="0" borderId="30" xfId="41" applyNumberFormat="1" applyFont="1" applyBorder="1" applyAlignment="1">
      <alignment horizontal="center" vertical="center"/>
    </xf>
    <xf numFmtId="49" fontId="53" fillId="0" borderId="99" xfId="41" applyNumberFormat="1" applyFont="1" applyBorder="1" applyAlignment="1">
      <alignment horizontal="center" vertical="center"/>
    </xf>
    <xf numFmtId="49" fontId="51" fillId="33" borderId="30" xfId="41" applyNumberFormat="1" applyFont="1" applyFill="1" applyBorder="1" applyAlignment="1">
      <alignment horizontal="center" vertical="center"/>
    </xf>
    <xf numFmtId="49" fontId="51" fillId="33" borderId="99" xfId="41" applyNumberFormat="1" applyFont="1" applyFill="1" applyBorder="1" applyAlignment="1">
      <alignment horizontal="center" vertical="center"/>
    </xf>
    <xf numFmtId="49" fontId="128" fillId="0" borderId="0" xfId="41" applyNumberFormat="1" applyFont="1" applyBorder="1" applyAlignment="1">
      <alignment horizontal="left" vertical="center"/>
    </xf>
    <xf numFmtId="49" fontId="39" fillId="0" borderId="0" xfId="41" applyNumberFormat="1" applyFont="1" applyAlignment="1">
      <alignment horizontal="left" vertical="top" wrapText="1"/>
    </xf>
    <xf numFmtId="49" fontId="50" fillId="0" borderId="64" xfId="41" applyNumberFormat="1" applyFont="1" applyBorder="1" applyAlignment="1">
      <alignment horizontal="center" vertical="center" wrapText="1"/>
    </xf>
    <xf numFmtId="49" fontId="50" fillId="0" borderId="30" xfId="41" applyNumberFormat="1" applyFont="1" applyBorder="1" applyAlignment="1">
      <alignment horizontal="center" vertical="center" wrapText="1"/>
    </xf>
    <xf numFmtId="49" fontId="50" fillId="33" borderId="64" xfId="41" applyNumberFormat="1" applyFont="1" applyFill="1" applyBorder="1" applyAlignment="1">
      <alignment horizontal="center" vertical="center" wrapText="1"/>
    </xf>
    <xf numFmtId="49" fontId="50" fillId="33" borderId="30" xfId="41" applyNumberFormat="1" applyFont="1" applyFill="1" applyBorder="1" applyAlignment="1">
      <alignment horizontal="center" vertical="center" wrapText="1"/>
    </xf>
    <xf numFmtId="49" fontId="50" fillId="33" borderId="99" xfId="41" applyNumberFormat="1" applyFont="1" applyFill="1" applyBorder="1" applyAlignment="1">
      <alignment horizontal="center" vertical="center" wrapText="1"/>
    </xf>
    <xf numFmtId="49" fontId="51" fillId="33" borderId="64" xfId="41" applyNumberFormat="1" applyFont="1" applyFill="1" applyBorder="1" applyAlignment="1">
      <alignment horizontal="center" vertical="center"/>
    </xf>
    <xf numFmtId="49" fontId="53" fillId="0" borderId="80" xfId="41" applyNumberFormat="1" applyFont="1" applyBorder="1" applyAlignment="1">
      <alignment horizontal="center" vertical="center" shrinkToFit="1"/>
    </xf>
    <xf numFmtId="49" fontId="53" fillId="0" borderId="244" xfId="41" applyNumberFormat="1" applyFont="1" applyBorder="1" applyAlignment="1">
      <alignment horizontal="center" vertical="center" shrinkToFit="1"/>
    </xf>
    <xf numFmtId="49" fontId="53" fillId="0" borderId="246" xfId="41" applyNumberFormat="1" applyFont="1" applyBorder="1" applyAlignment="1">
      <alignment horizontal="center" vertical="center" shrinkToFit="1"/>
    </xf>
    <xf numFmtId="49" fontId="53" fillId="0" borderId="84" xfId="41" applyNumberFormat="1" applyFont="1" applyBorder="1" applyAlignment="1">
      <alignment horizontal="center" vertical="center" shrinkToFit="1"/>
    </xf>
    <xf numFmtId="49" fontId="53" fillId="0" borderId="247" xfId="41" applyNumberFormat="1" applyFont="1" applyBorder="1" applyAlignment="1">
      <alignment horizontal="center" vertical="center" shrinkToFit="1"/>
    </xf>
    <xf numFmtId="49" fontId="53" fillId="0" borderId="249" xfId="41" applyNumberFormat="1" applyFont="1" applyBorder="1" applyAlignment="1">
      <alignment horizontal="center" vertical="center" shrinkToFit="1"/>
    </xf>
    <xf numFmtId="49" fontId="53" fillId="33" borderId="80" xfId="41" applyNumberFormat="1" applyFont="1" applyFill="1" applyBorder="1" applyAlignment="1">
      <alignment horizontal="right" vertical="center" shrinkToFit="1"/>
    </xf>
    <xf numFmtId="49" fontId="53" fillId="33" borderId="244" xfId="41" applyNumberFormat="1" applyFont="1" applyFill="1" applyBorder="1" applyAlignment="1">
      <alignment horizontal="right" vertical="center" shrinkToFit="1"/>
    </xf>
    <xf numFmtId="49" fontId="53" fillId="33" borderId="244" xfId="41" applyNumberFormat="1" applyFont="1" applyFill="1" applyBorder="1" applyAlignment="1">
      <alignment horizontal="center" vertical="center" shrinkToFit="1"/>
    </xf>
    <xf numFmtId="49" fontId="53" fillId="0" borderId="84" xfId="41" applyNumberFormat="1" applyFont="1" applyBorder="1" applyAlignment="1">
      <alignment horizontal="left" vertical="center" shrinkToFit="1"/>
    </xf>
    <xf numFmtId="49" fontId="53" fillId="0" borderId="247" xfId="41" applyNumberFormat="1" applyFont="1" applyBorder="1" applyAlignment="1">
      <alignment horizontal="left" vertical="center" shrinkToFit="1"/>
    </xf>
    <xf numFmtId="49" fontId="53" fillId="0" borderId="249" xfId="41" applyNumberFormat="1" applyFont="1" applyBorder="1" applyAlignment="1">
      <alignment horizontal="left" vertical="center" shrinkToFit="1"/>
    </xf>
    <xf numFmtId="49" fontId="53" fillId="0" borderId="80" xfId="41" applyNumberFormat="1" applyFont="1" applyBorder="1" applyAlignment="1">
      <alignment horizontal="center" vertical="center"/>
    </xf>
    <xf numFmtId="49" fontId="53" fillId="0" borderId="244" xfId="41" applyNumberFormat="1" applyFont="1" applyBorder="1" applyAlignment="1">
      <alignment horizontal="center" vertical="center"/>
    </xf>
    <xf numFmtId="49" fontId="53" fillId="0" borderId="246" xfId="41" applyNumberFormat="1" applyFont="1" applyBorder="1" applyAlignment="1">
      <alignment horizontal="center" vertical="center"/>
    </xf>
    <xf numFmtId="49" fontId="53" fillId="0" borderId="70" xfId="41" applyNumberFormat="1" applyFont="1" applyBorder="1" applyAlignment="1">
      <alignment horizontal="center" vertical="center"/>
    </xf>
    <xf numFmtId="49" fontId="53" fillId="0" borderId="0" xfId="41" applyNumberFormat="1" applyFont="1" applyAlignment="1">
      <alignment horizontal="center" vertical="center"/>
    </xf>
    <xf numFmtId="49" fontId="53" fillId="0" borderId="20" xfId="41" applyNumberFormat="1" applyFont="1" applyBorder="1" applyAlignment="1">
      <alignment horizontal="center" vertical="center"/>
    </xf>
    <xf numFmtId="49" fontId="53" fillId="0" borderId="208" xfId="41" applyNumberFormat="1" applyFont="1" applyBorder="1" applyAlignment="1">
      <alignment horizontal="center" vertical="center"/>
    </xf>
    <xf numFmtId="49" fontId="53" fillId="0" borderId="218" xfId="41" applyNumberFormat="1" applyFont="1" applyBorder="1" applyAlignment="1">
      <alignment horizontal="center" vertical="center"/>
    </xf>
    <xf numFmtId="49" fontId="53" fillId="0" borderId="232" xfId="41" applyNumberFormat="1" applyFont="1" applyBorder="1" applyAlignment="1">
      <alignment horizontal="center" vertical="center"/>
    </xf>
    <xf numFmtId="49" fontId="53" fillId="33" borderId="244" xfId="41" applyNumberFormat="1" applyFont="1" applyFill="1" applyBorder="1" applyAlignment="1">
      <alignment horizontal="left" vertical="center"/>
    </xf>
    <xf numFmtId="49" fontId="53" fillId="33" borderId="70" xfId="41" applyNumberFormat="1" applyFont="1" applyFill="1" applyBorder="1" applyAlignment="1">
      <alignment horizontal="left" vertical="center"/>
    </xf>
    <xf numFmtId="49" fontId="53" fillId="33" borderId="0" xfId="41" applyNumberFormat="1" applyFont="1" applyFill="1" applyAlignment="1">
      <alignment horizontal="left" vertical="center"/>
    </xf>
    <xf numFmtId="49" fontId="53" fillId="33" borderId="20" xfId="41" applyNumberFormat="1" applyFont="1" applyFill="1" applyBorder="1" applyAlignment="1">
      <alignment horizontal="left" vertical="center"/>
    </xf>
    <xf numFmtId="49" fontId="53" fillId="33" borderId="208" xfId="41" applyNumberFormat="1" applyFont="1" applyFill="1" applyBorder="1" applyAlignment="1">
      <alignment horizontal="left" vertical="center"/>
    </xf>
    <xf numFmtId="49" fontId="53" fillId="33" borderId="218" xfId="41" applyNumberFormat="1" applyFont="1" applyFill="1" applyBorder="1" applyAlignment="1">
      <alignment horizontal="left" vertical="center"/>
    </xf>
    <xf numFmtId="49" fontId="53" fillId="33" borderId="232" xfId="41" applyNumberFormat="1" applyFont="1" applyFill="1" applyBorder="1" applyAlignment="1">
      <alignment horizontal="left" vertical="center"/>
    </xf>
    <xf numFmtId="49" fontId="53" fillId="0" borderId="80" xfId="41" applyNumberFormat="1" applyFont="1" applyBorder="1" applyAlignment="1">
      <alignment horizontal="center" vertical="center" wrapText="1"/>
    </xf>
    <xf numFmtId="49" fontId="53" fillId="33" borderId="80" xfId="41" applyNumberFormat="1" applyFont="1" applyFill="1" applyBorder="1" applyAlignment="1">
      <alignment horizontal="left" vertical="center"/>
    </xf>
    <xf numFmtId="49" fontId="53" fillId="33" borderId="246" xfId="41" applyNumberFormat="1" applyFont="1" applyFill="1" applyBorder="1" applyAlignment="1">
      <alignment horizontal="left" vertical="center"/>
    </xf>
    <xf numFmtId="178" fontId="19" fillId="33" borderId="127" xfId="41" applyFill="1" applyBorder="1" applyAlignment="1">
      <alignment horizontal="center" vertical="center"/>
    </xf>
    <xf numFmtId="49" fontId="53" fillId="0" borderId="84" xfId="41" applyNumberFormat="1" applyFont="1" applyBorder="1" applyAlignment="1">
      <alignment horizontal="center" vertical="center"/>
    </xf>
    <xf numFmtId="49" fontId="53" fillId="0" borderId="192" xfId="41" applyNumberFormat="1" applyFont="1" applyBorder="1" applyAlignment="1">
      <alignment horizontal="center" vertical="center" wrapText="1"/>
    </xf>
    <xf numFmtId="49" fontId="53" fillId="0" borderId="191" xfId="41" applyNumberFormat="1" applyFont="1" applyBorder="1" applyAlignment="1">
      <alignment horizontal="center" vertical="center"/>
    </xf>
    <xf numFmtId="49" fontId="53" fillId="0" borderId="259" xfId="41" applyNumberFormat="1" applyFont="1" applyBorder="1" applyAlignment="1">
      <alignment horizontal="center" vertical="center"/>
    </xf>
    <xf numFmtId="49" fontId="53" fillId="0" borderId="183" xfId="41" applyNumberFormat="1" applyFont="1" applyBorder="1" applyAlignment="1">
      <alignment horizontal="center" vertical="center"/>
    </xf>
    <xf numFmtId="49" fontId="53" fillId="0" borderId="247" xfId="41" applyNumberFormat="1" applyFont="1" applyBorder="1" applyAlignment="1">
      <alignment horizontal="center" vertical="center"/>
    </xf>
    <xf numFmtId="49" fontId="53" fillId="0" borderId="249" xfId="41" applyNumberFormat="1" applyFont="1" applyBorder="1" applyAlignment="1">
      <alignment horizontal="center" vertical="center"/>
    </xf>
    <xf numFmtId="49" fontId="53" fillId="33" borderId="260" xfId="41" applyNumberFormat="1" applyFont="1" applyFill="1" applyBorder="1" applyAlignment="1">
      <alignment horizontal="left" vertical="center"/>
    </xf>
    <xf numFmtId="49" fontId="53" fillId="33" borderId="191" xfId="41" applyNumberFormat="1" applyFont="1" applyFill="1" applyBorder="1" applyAlignment="1">
      <alignment horizontal="left" vertical="center"/>
    </xf>
    <xf numFmtId="49" fontId="53" fillId="33" borderId="259" xfId="41" applyNumberFormat="1" applyFont="1" applyFill="1" applyBorder="1" applyAlignment="1">
      <alignment horizontal="left" vertical="center"/>
    </xf>
    <xf numFmtId="49" fontId="53" fillId="33" borderId="247" xfId="41" applyNumberFormat="1" applyFont="1" applyFill="1" applyBorder="1" applyAlignment="1">
      <alignment horizontal="center" vertical="center"/>
    </xf>
    <xf numFmtId="49" fontId="53" fillId="33" borderId="80" xfId="41" applyNumberFormat="1" applyFont="1" applyFill="1" applyBorder="1" applyAlignment="1">
      <alignment vertical="center"/>
    </xf>
    <xf numFmtId="49" fontId="53" fillId="33" borderId="244" xfId="41" applyNumberFormat="1" applyFont="1" applyFill="1" applyBorder="1" applyAlignment="1">
      <alignment vertical="center"/>
    </xf>
    <xf numFmtId="49" fontId="53" fillId="33" borderId="246" xfId="41" applyNumberFormat="1" applyFont="1" applyFill="1" applyBorder="1" applyAlignment="1">
      <alignment vertical="center"/>
    </xf>
    <xf numFmtId="49" fontId="53" fillId="33" borderId="247" xfId="41" applyNumberFormat="1" applyFont="1" applyFill="1" applyBorder="1" applyAlignment="1">
      <alignment horizontal="center" vertical="center" shrinkToFit="1"/>
    </xf>
    <xf numFmtId="49" fontId="53" fillId="0" borderId="0" xfId="41" applyNumberFormat="1" applyFont="1" applyAlignment="1">
      <alignment horizontal="left" vertical="center"/>
    </xf>
    <xf numFmtId="49" fontId="53" fillId="0" borderId="15" xfId="41" applyNumberFormat="1" applyFont="1" applyBorder="1" applyAlignment="1">
      <alignment horizontal="left" vertical="center"/>
    </xf>
    <xf numFmtId="49" fontId="53" fillId="33" borderId="15" xfId="41" applyNumberFormat="1" applyFont="1" applyFill="1" applyBorder="1" applyAlignment="1">
      <alignment horizontal="left" vertical="center"/>
    </xf>
    <xf numFmtId="49" fontId="134" fillId="0" borderId="0" xfId="41" applyNumberFormat="1" applyFont="1" applyAlignment="1">
      <alignment horizontal="left" vertical="center" wrapText="1" shrinkToFit="1"/>
    </xf>
    <xf numFmtId="49" fontId="53" fillId="0" borderId="51" xfId="41" applyNumberFormat="1" applyFont="1" applyBorder="1" applyAlignment="1">
      <alignment horizontal="center" vertical="center"/>
    </xf>
    <xf numFmtId="49" fontId="53" fillId="0" borderId="35" xfId="41" applyNumberFormat="1" applyFont="1" applyBorder="1" applyAlignment="1">
      <alignment horizontal="center" vertical="center"/>
    </xf>
    <xf numFmtId="49" fontId="53" fillId="0" borderId="36" xfId="41" applyNumberFormat="1" applyFont="1" applyBorder="1" applyAlignment="1">
      <alignment horizontal="center" vertical="center"/>
    </xf>
    <xf numFmtId="49" fontId="53" fillId="33" borderId="51" xfId="41" applyNumberFormat="1" applyFont="1" applyFill="1" applyBorder="1" applyAlignment="1">
      <alignment horizontal="left" vertical="center"/>
    </xf>
    <xf numFmtId="49" fontId="53" fillId="33" borderId="35" xfId="41" applyNumberFormat="1" applyFont="1" applyFill="1" applyBorder="1" applyAlignment="1">
      <alignment horizontal="left" vertical="center"/>
    </xf>
    <xf numFmtId="49" fontId="53" fillId="33" borderId="35" xfId="41" applyNumberFormat="1" applyFont="1" applyFill="1" applyBorder="1" applyAlignment="1">
      <alignment horizontal="left" vertical="center" shrinkToFit="1"/>
    </xf>
    <xf numFmtId="49" fontId="53" fillId="33" borderId="36" xfId="41" applyNumberFormat="1" applyFont="1" applyFill="1" applyBorder="1" applyAlignment="1">
      <alignment horizontal="left" vertical="center" shrinkToFit="1"/>
    </xf>
    <xf numFmtId="49" fontId="55" fillId="0" borderId="0" xfId="41" applyNumberFormat="1" applyFont="1" applyAlignment="1">
      <alignment horizontal="center" vertical="center"/>
    </xf>
    <xf numFmtId="49" fontId="133" fillId="0" borderId="0" xfId="41" applyNumberFormat="1" applyFont="1" applyAlignment="1">
      <alignment horizontal="center" vertical="center"/>
    </xf>
    <xf numFmtId="49" fontId="53" fillId="33" borderId="0" xfId="41" applyNumberFormat="1" applyFont="1" applyFill="1" applyAlignment="1">
      <alignment horizontal="right" vertical="center"/>
    </xf>
    <xf numFmtId="178" fontId="44" fillId="0" borderId="22" xfId="0" applyFont="1" applyBorder="1" applyAlignment="1">
      <alignment horizontal="left" vertical="center"/>
    </xf>
    <xf numFmtId="178" fontId="44" fillId="0" borderId="23" xfId="0" applyFont="1" applyBorder="1" applyAlignment="1">
      <alignment horizontal="left" vertical="center"/>
    </xf>
    <xf numFmtId="178" fontId="44" fillId="0" borderId="24" xfId="0" applyFont="1" applyBorder="1" applyAlignment="1">
      <alignment horizontal="left" vertical="center"/>
    </xf>
    <xf numFmtId="178" fontId="19" fillId="0" borderId="22" xfId="0" applyFont="1" applyBorder="1" applyAlignment="1">
      <alignment horizontal="center" vertical="center"/>
    </xf>
    <xf numFmtId="178" fontId="19" fillId="0" borderId="23" xfId="0" applyFont="1" applyBorder="1" applyAlignment="1">
      <alignment horizontal="center" vertical="center"/>
    </xf>
    <xf numFmtId="178" fontId="19" fillId="0" borderId="24" xfId="0" applyFont="1" applyBorder="1" applyAlignment="1">
      <alignment horizontal="center" vertical="center"/>
    </xf>
    <xf numFmtId="178" fontId="73" fillId="25" borderId="54" xfId="50" applyFont="1" applyFill="1" applyBorder="1" applyAlignment="1">
      <alignment horizontal="center" vertical="center"/>
    </xf>
    <xf numFmtId="178" fontId="19" fillId="0" borderId="22" xfId="0" applyFont="1" applyFill="1" applyBorder="1" applyAlignment="1">
      <alignment horizontal="left" vertical="center"/>
    </xf>
    <xf numFmtId="178" fontId="19" fillId="0" borderId="23" xfId="0" applyFont="1" applyFill="1" applyBorder="1" applyAlignment="1">
      <alignment vertical="center"/>
    </xf>
    <xf numFmtId="178" fontId="19" fillId="0" borderId="24" xfId="0" applyFont="1" applyFill="1" applyBorder="1" applyAlignment="1">
      <alignment vertical="center"/>
    </xf>
    <xf numFmtId="178" fontId="19" fillId="0" borderId="22" xfId="0" applyFont="1" applyFill="1" applyBorder="1" applyAlignment="1">
      <alignment horizontal="center" vertical="center"/>
    </xf>
    <xf numFmtId="178" fontId="19" fillId="0" borderId="23" xfId="0" applyFont="1" applyFill="1" applyBorder="1" applyAlignment="1">
      <alignment horizontal="center" vertical="center"/>
    </xf>
    <xf numFmtId="178" fontId="19" fillId="0" borderId="23" xfId="0" applyFont="1" applyFill="1" applyBorder="1" applyAlignment="1">
      <alignment horizontal="center"/>
    </xf>
    <xf numFmtId="178" fontId="19" fillId="0" borderId="24" xfId="0" applyFont="1" applyFill="1" applyBorder="1" applyAlignment="1">
      <alignment horizontal="center"/>
    </xf>
    <xf numFmtId="178" fontId="19" fillId="0" borderId="24"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23" xfId="0" applyFont="1" applyFill="1" applyBorder="1" applyAlignment="1">
      <alignment vertical="center"/>
    </xf>
    <xf numFmtId="178" fontId="0" fillId="0" borderId="24" xfId="0" applyFont="1" applyFill="1" applyBorder="1" applyAlignment="1">
      <alignment vertical="center"/>
    </xf>
    <xf numFmtId="178" fontId="0" fillId="0" borderId="22"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3" xfId="0" applyFont="1" applyFill="1" applyBorder="1" applyAlignment="1">
      <alignment horizontal="center"/>
    </xf>
    <xf numFmtId="178" fontId="0" fillId="0" borderId="24" xfId="0" applyFont="1" applyFill="1" applyBorder="1" applyAlignment="1">
      <alignment horizontal="center"/>
    </xf>
    <xf numFmtId="178" fontId="0" fillId="0" borderId="24" xfId="0" applyFont="1" applyFill="1" applyBorder="1" applyAlignment="1">
      <alignment horizontal="center" vertical="center"/>
    </xf>
    <xf numFmtId="178" fontId="19" fillId="0" borderId="0" xfId="0" applyFont="1" applyAlignment="1">
      <alignment horizontal="right"/>
    </xf>
    <xf numFmtId="178" fontId="19" fillId="26" borderId="56" xfId="0" applyFont="1" applyFill="1" applyBorder="1" applyAlignment="1">
      <alignment horizontal="center"/>
    </xf>
    <xf numFmtId="178" fontId="19" fillId="26" borderId="128" xfId="0" applyFont="1" applyFill="1" applyBorder="1" applyAlignment="1">
      <alignment horizontal="center"/>
    </xf>
    <xf numFmtId="178" fontId="19" fillId="26" borderId="60" xfId="0" applyFont="1" applyFill="1" applyBorder="1" applyAlignment="1">
      <alignment horizontal="center"/>
    </xf>
    <xf numFmtId="178" fontId="61" fillId="0" borderId="0" xfId="0" applyFont="1" applyAlignment="1">
      <alignment horizontal="center"/>
    </xf>
    <xf numFmtId="0" fontId="53" fillId="0" borderId="242" xfId="160" applyFont="1" applyBorder="1" applyAlignment="1">
      <alignment horizontal="left" vertical="top"/>
    </xf>
    <xf numFmtId="0" fontId="53" fillId="0" borderId="241" xfId="160" applyFont="1" applyBorder="1" applyAlignment="1">
      <alignment horizontal="left" vertical="top"/>
    </xf>
    <xf numFmtId="0" fontId="54" fillId="0" borderId="0" xfId="160" applyFont="1" applyAlignment="1">
      <alignment horizontal="center"/>
    </xf>
    <xf numFmtId="0" fontId="57" fillId="0" borderId="22" xfId="160" applyFont="1" applyBorder="1" applyAlignment="1">
      <alignment horizontal="center" vertical="center"/>
    </xf>
    <xf numFmtId="0" fontId="57" fillId="0" borderId="24" xfId="160" applyFont="1" applyBorder="1" applyAlignment="1">
      <alignment horizontal="center" vertical="center"/>
    </xf>
    <xf numFmtId="0" fontId="53" fillId="0" borderId="242" xfId="160" applyFont="1" applyBorder="1" applyAlignment="1">
      <alignment horizontal="left" vertical="top" wrapText="1"/>
    </xf>
    <xf numFmtId="0" fontId="52" fillId="0" borderId="242" xfId="160" applyFont="1" applyBorder="1" applyAlignment="1">
      <alignment horizontal="center"/>
    </xf>
    <xf numFmtId="0" fontId="52" fillId="0" borderId="0" xfId="160" applyFont="1" applyAlignment="1">
      <alignment horizontal="center"/>
    </xf>
    <xf numFmtId="0" fontId="52" fillId="0" borderId="241" xfId="160" applyFont="1" applyBorder="1" applyAlignment="1">
      <alignment horizontal="center"/>
    </xf>
    <xf numFmtId="0" fontId="52" fillId="0" borderId="242" xfId="160" applyFont="1" applyBorder="1" applyAlignment="1">
      <alignment horizontal="left" vertical="center" wrapText="1"/>
    </xf>
    <xf numFmtId="0" fontId="52" fillId="0" borderId="0" xfId="160" applyFont="1" applyAlignment="1">
      <alignment horizontal="left" vertical="center"/>
    </xf>
    <xf numFmtId="0" fontId="52" fillId="0" borderId="241" xfId="160" applyFont="1" applyBorder="1" applyAlignment="1">
      <alignment horizontal="left" vertical="center"/>
    </xf>
    <xf numFmtId="0" fontId="52" fillId="0" borderId="242" xfId="160" applyFont="1" applyBorder="1" applyAlignment="1">
      <alignment horizontal="left" vertical="top" wrapText="1"/>
    </xf>
    <xf numFmtId="0" fontId="52" fillId="0" borderId="0" xfId="160" applyFont="1" applyAlignment="1">
      <alignment horizontal="left" vertical="top"/>
    </xf>
    <xf numFmtId="0" fontId="52" fillId="0" borderId="241" xfId="160" applyFont="1" applyBorder="1" applyAlignment="1">
      <alignment horizontal="left" vertical="top"/>
    </xf>
    <xf numFmtId="0" fontId="52" fillId="0" borderId="242" xfId="160" applyFont="1" applyBorder="1" applyAlignment="1">
      <alignment horizontal="left" vertical="top"/>
    </xf>
    <xf numFmtId="0" fontId="157" fillId="28" borderId="0" xfId="161" applyFont="1" applyFill="1" applyAlignment="1">
      <alignment horizontal="center" vertical="center"/>
    </xf>
    <xf numFmtId="0" fontId="155" fillId="28" borderId="0" xfId="161" applyFont="1" applyFill="1" applyAlignment="1">
      <alignment horizontal="center" vertical="center"/>
    </xf>
    <xf numFmtId="0" fontId="157" fillId="28" borderId="0" xfId="161" applyFont="1" applyFill="1" applyAlignment="1">
      <alignment horizontal="right"/>
    </xf>
    <xf numFmtId="0" fontId="159" fillId="28" borderId="0" xfId="161" applyFont="1" applyFill="1" applyAlignment="1">
      <alignment horizontal="left" vertical="center"/>
    </xf>
    <xf numFmtId="0" fontId="159" fillId="28" borderId="275" xfId="161" applyFont="1" applyFill="1" applyBorder="1" applyAlignment="1">
      <alignment horizontal="left" vertical="center"/>
    </xf>
    <xf numFmtId="0" fontId="159" fillId="28" borderId="244" xfId="161" applyFont="1" applyFill="1" applyBorder="1" applyAlignment="1">
      <alignment horizontal="left"/>
    </xf>
    <xf numFmtId="0" fontId="159" fillId="28" borderId="244" xfId="161" applyFont="1" applyFill="1" applyBorder="1" applyAlignment="1">
      <alignment horizontal="center" vertical="center"/>
    </xf>
    <xf numFmtId="0" fontId="159" fillId="28" borderId="275" xfId="161" applyFont="1" applyFill="1" applyBorder="1" applyAlignment="1">
      <alignment horizontal="center" vertical="center"/>
    </xf>
    <xf numFmtId="0" fontId="156" fillId="28" borderId="275" xfId="161" applyFont="1" applyFill="1" applyBorder="1" applyAlignment="1">
      <alignment horizontal="center"/>
    </xf>
    <xf numFmtId="0" fontId="155" fillId="0" borderId="22" xfId="161" applyFont="1" applyBorder="1" applyAlignment="1">
      <alignment horizontal="left" vertical="center"/>
    </xf>
    <xf numFmtId="0" fontId="155" fillId="0" borderId="23" xfId="161" applyFont="1" applyBorder="1" applyAlignment="1">
      <alignment horizontal="left" vertical="center"/>
    </xf>
    <xf numFmtId="0" fontId="155" fillId="0" borderId="24" xfId="161" applyFont="1" applyBorder="1" applyAlignment="1">
      <alignment horizontal="left" vertical="center"/>
    </xf>
    <xf numFmtId="0" fontId="155" fillId="0" borderId="15" xfId="161" applyFont="1" applyBorder="1" applyAlignment="1">
      <alignment horizontal="left" vertical="center"/>
    </xf>
    <xf numFmtId="0" fontId="155" fillId="28" borderId="0" xfId="161" applyFont="1" applyFill="1" applyAlignment="1">
      <alignment horizontal="center" vertical="top"/>
    </xf>
    <xf numFmtId="0" fontId="155" fillId="28" borderId="22" xfId="161" applyFont="1" applyFill="1" applyBorder="1" applyAlignment="1">
      <alignment horizontal="left" vertical="center"/>
    </xf>
    <xf numFmtId="0" fontId="155" fillId="28" borderId="23" xfId="161" applyFont="1" applyFill="1" applyBorder="1" applyAlignment="1">
      <alignment horizontal="left" vertical="center"/>
    </xf>
    <xf numFmtId="0" fontId="155" fillId="28" borderId="24" xfId="161" applyFont="1" applyFill="1" applyBorder="1" applyAlignment="1">
      <alignment horizontal="left" vertical="center"/>
    </xf>
    <xf numFmtId="0" fontId="155" fillId="28" borderId="15" xfId="161" applyFont="1" applyFill="1" applyBorder="1" applyAlignment="1">
      <alignment horizontal="left" vertical="center"/>
    </xf>
    <xf numFmtId="178" fontId="19" fillId="0" borderId="164" xfId="0" applyFont="1" applyFill="1" applyBorder="1" applyAlignment="1">
      <alignment horizontal="center" vertical="center"/>
    </xf>
    <xf numFmtId="178" fontId="19" fillId="0" borderId="152" xfId="0" applyFont="1" applyFill="1" applyBorder="1" applyAlignment="1">
      <alignment horizontal="center" vertical="center"/>
    </xf>
    <xf numFmtId="178" fontId="19" fillId="0" borderId="162" xfId="0" applyFont="1" applyFill="1" applyBorder="1" applyAlignment="1">
      <alignment horizontal="left" vertical="center"/>
    </xf>
    <xf numFmtId="178" fontId="19" fillId="0" borderId="39" xfId="0" applyFont="1" applyFill="1" applyBorder="1" applyAlignment="1">
      <alignment horizontal="left" vertical="center"/>
    </xf>
    <xf numFmtId="178" fontId="19" fillId="0" borderId="22" xfId="0" applyFont="1" applyFill="1" applyBorder="1" applyAlignment="1">
      <alignment vertical="center"/>
    </xf>
    <xf numFmtId="178" fontId="19" fillId="0" borderId="24" xfId="0" applyFont="1" applyFill="1" applyBorder="1" applyAlignment="1">
      <alignment horizontal="left" vertical="center"/>
    </xf>
    <xf numFmtId="178" fontId="19" fillId="0" borderId="22" xfId="0" applyFont="1" applyFill="1" applyBorder="1" applyAlignment="1"/>
    <xf numFmtId="178" fontId="19" fillId="0" borderId="23" xfId="0" applyFont="1" applyFill="1" applyBorder="1" applyAlignment="1"/>
    <xf numFmtId="178" fontId="19" fillId="0" borderId="22" xfId="0" applyFont="1" applyFill="1" applyBorder="1" applyAlignment="1">
      <alignment horizontal="left" vertical="center" wrapText="1"/>
    </xf>
    <xf numFmtId="178" fontId="19" fillId="0" borderId="24" xfId="0" applyFont="1" applyFill="1" applyBorder="1" applyAlignment="1">
      <alignment horizontal="left" vertical="center" wrapText="1"/>
    </xf>
    <xf numFmtId="178" fontId="19" fillId="0" borderId="164" xfId="0" applyFont="1" applyBorder="1" applyAlignment="1">
      <alignment horizontal="center" vertical="center"/>
    </xf>
    <xf numFmtId="178" fontId="19" fillId="0" borderId="152" xfId="0" applyFont="1" applyBorder="1" applyAlignment="1">
      <alignment horizontal="center" vertical="center"/>
    </xf>
    <xf numFmtId="178" fontId="19" fillId="0" borderId="162" xfId="0" applyFont="1" applyBorder="1" applyAlignment="1">
      <alignment horizontal="left" vertical="center"/>
    </xf>
    <xf numFmtId="178" fontId="19" fillId="0" borderId="39" xfId="0" applyFont="1" applyBorder="1" applyAlignment="1">
      <alignment horizontal="left" vertical="center"/>
    </xf>
    <xf numFmtId="178" fontId="19" fillId="0" borderId="22" xfId="0" applyFont="1" applyBorder="1" applyAlignment="1">
      <alignment horizontal="left" vertical="center"/>
    </xf>
    <xf numFmtId="178" fontId="19" fillId="0" borderId="24" xfId="0" applyFont="1" applyBorder="1" applyAlignment="1">
      <alignment horizontal="left" vertical="center"/>
    </xf>
    <xf numFmtId="178" fontId="19" fillId="0" borderId="22" xfId="0" applyFont="1" applyBorder="1" applyAlignment="1">
      <alignment horizontal="right" vertical="center"/>
    </xf>
    <xf numFmtId="178" fontId="19" fillId="0" borderId="23" xfId="0" applyFont="1" applyBorder="1" applyAlignment="1">
      <alignment horizontal="right" vertical="center"/>
    </xf>
    <xf numFmtId="178" fontId="19" fillId="0" borderId="23" xfId="0" applyFont="1" applyBorder="1" applyAlignment="1">
      <alignment vertical="center"/>
    </xf>
    <xf numFmtId="178" fontId="19" fillId="0" borderId="24" xfId="0" applyFont="1" applyBorder="1" applyAlignment="1">
      <alignment vertical="center"/>
    </xf>
    <xf numFmtId="178" fontId="19" fillId="0" borderId="22" xfId="0" applyFont="1" applyBorder="1" applyAlignment="1">
      <alignment horizontal="left" vertical="center" wrapText="1"/>
    </xf>
    <xf numFmtId="178" fontId="19" fillId="0" borderId="24" xfId="0" applyFont="1" applyBorder="1" applyAlignment="1">
      <alignment horizontal="left" vertical="center" wrapText="1"/>
    </xf>
    <xf numFmtId="178" fontId="39" fillId="0" borderId="15" xfId="0" applyFont="1" applyBorder="1" applyAlignment="1">
      <alignment horizontal="center" vertical="center"/>
    </xf>
    <xf numFmtId="178" fontId="39" fillId="0" borderId="0" xfId="0" applyFont="1" applyAlignment="1">
      <alignment horizontal="left" vertical="center"/>
    </xf>
    <xf numFmtId="178" fontId="39" fillId="0" borderId="15" xfId="0" applyFont="1" applyBorder="1" applyAlignment="1">
      <alignment horizontal="center" vertical="center" wrapText="1"/>
    </xf>
    <xf numFmtId="178" fontId="39" fillId="0" borderId="0" xfId="0" applyFont="1" applyAlignment="1">
      <alignment horizontal="center" vertical="center"/>
    </xf>
    <xf numFmtId="178" fontId="39" fillId="0" borderId="23" xfId="0" applyFont="1" applyBorder="1" applyAlignment="1">
      <alignment horizontal="left" vertical="center" wrapText="1"/>
    </xf>
    <xf numFmtId="178" fontId="39" fillId="0" borderId="22" xfId="0" applyFont="1" applyBorder="1" applyAlignment="1">
      <alignment horizontal="center" vertical="center"/>
    </xf>
    <xf numFmtId="178" fontId="39" fillId="0" borderId="23" xfId="0" applyFont="1" applyBorder="1" applyAlignment="1">
      <alignment horizontal="center" vertical="center"/>
    </xf>
    <xf numFmtId="178" fontId="39" fillId="0" borderId="162" xfId="0" applyFont="1" applyBorder="1" applyAlignment="1">
      <alignment horizontal="center" vertical="center" wrapText="1"/>
    </xf>
    <xf numFmtId="178" fontId="39" fillId="0" borderId="10" xfId="0" applyFont="1" applyBorder="1" applyAlignment="1">
      <alignment horizontal="center" vertical="center" wrapText="1"/>
    </xf>
    <xf numFmtId="178" fontId="39" fillId="0" borderId="39" xfId="0" applyFont="1" applyBorder="1" applyAlignment="1">
      <alignment horizontal="center" vertical="center" wrapText="1"/>
    </xf>
    <xf numFmtId="178" fontId="39" fillId="0" borderId="164" xfId="0" applyFont="1" applyBorder="1" applyAlignment="1">
      <alignment horizontal="center" vertical="center" wrapText="1"/>
    </xf>
    <xf numFmtId="178" fontId="39" fillId="0" borderId="142" xfId="0" applyFont="1" applyBorder="1" applyAlignment="1">
      <alignment horizontal="center" vertical="center" wrapText="1"/>
    </xf>
    <xf numFmtId="178" fontId="39" fillId="0" borderId="152" xfId="0" applyFont="1" applyBorder="1" applyAlignment="1">
      <alignment horizontal="center" vertical="center" wrapText="1"/>
    </xf>
    <xf numFmtId="178" fontId="39" fillId="0" borderId="22" xfId="0" applyFont="1" applyBorder="1" applyAlignment="1">
      <alignment horizontal="center" vertical="center" wrapText="1"/>
    </xf>
    <xf numFmtId="178" fontId="39" fillId="0" borderId="23" xfId="0" applyFont="1" applyBorder="1" applyAlignment="1">
      <alignment horizontal="center" vertical="center" wrapText="1"/>
    </xf>
    <xf numFmtId="178" fontId="39" fillId="0" borderId="24" xfId="0" applyFont="1" applyBorder="1" applyAlignment="1">
      <alignment horizontal="center" vertical="center" wrapText="1"/>
    </xf>
    <xf numFmtId="178" fontId="39" fillId="0" borderId="162" xfId="0" applyFont="1" applyBorder="1" applyAlignment="1">
      <alignment horizontal="left" vertical="center"/>
    </xf>
    <xf numFmtId="178" fontId="39" fillId="0" borderId="23" xfId="0" applyFont="1" applyBorder="1" applyAlignment="1">
      <alignment horizontal="left" vertical="center"/>
    </xf>
    <xf numFmtId="178" fontId="39" fillId="0" borderId="24" xfId="0" applyFont="1" applyBorder="1" applyAlignment="1">
      <alignment horizontal="left" vertical="center"/>
    </xf>
    <xf numFmtId="178" fontId="39" fillId="0" borderId="162" xfId="0" applyFont="1" applyBorder="1" applyAlignment="1">
      <alignment horizontal="left" vertical="center" wrapText="1"/>
    </xf>
    <xf numFmtId="178" fontId="39" fillId="0" borderId="22" xfId="0" applyFont="1" applyBorder="1" applyAlignment="1">
      <alignment horizontal="center" vertical="center" shrinkToFit="1"/>
    </xf>
    <xf numFmtId="178" fontId="39" fillId="0" borderId="23" xfId="0" applyFont="1" applyBorder="1" applyAlignment="1">
      <alignment horizontal="center" vertical="center" shrinkToFit="1"/>
    </xf>
    <xf numFmtId="178" fontId="39" fillId="0" borderId="24" xfId="0" applyFont="1" applyBorder="1" applyAlignment="1">
      <alignment horizontal="center" vertical="center" shrinkToFit="1"/>
    </xf>
    <xf numFmtId="178" fontId="39" fillId="0" borderId="10" xfId="0" applyFont="1" applyBorder="1" applyAlignment="1">
      <alignment horizontal="center" vertical="center"/>
    </xf>
    <xf numFmtId="178" fontId="39" fillId="0" borderId="24" xfId="0" applyFont="1" applyBorder="1" applyAlignment="1">
      <alignment horizontal="center" vertical="center"/>
    </xf>
    <xf numFmtId="178" fontId="33" fillId="0" borderId="22" xfId="0" applyFont="1" applyBorder="1" applyAlignment="1">
      <alignment horizontal="center" vertical="center" wrapText="1"/>
    </xf>
    <xf numFmtId="178" fontId="33" fillId="0" borderId="23" xfId="0" applyFont="1" applyBorder="1" applyAlignment="1">
      <alignment horizontal="center" vertical="center"/>
    </xf>
    <xf numFmtId="178" fontId="39" fillId="0" borderId="23" xfId="0" applyFont="1" applyBorder="1" applyAlignment="1">
      <alignment horizontal="right" vertical="center"/>
    </xf>
    <xf numFmtId="178" fontId="39" fillId="0" borderId="24" xfId="0" applyFont="1" applyBorder="1" applyAlignment="1">
      <alignment horizontal="right" vertical="center"/>
    </xf>
    <xf numFmtId="178" fontId="39" fillId="0" borderId="22" xfId="0" applyFont="1" applyBorder="1" applyAlignment="1">
      <alignment horizontal="justify" vertical="center" wrapText="1"/>
    </xf>
    <xf numFmtId="178" fontId="39" fillId="0" borderId="23" xfId="0" applyFont="1" applyBorder="1" applyAlignment="1">
      <alignment horizontal="justify" vertical="center" wrapText="1"/>
    </xf>
    <xf numFmtId="178" fontId="39" fillId="0" borderId="24" xfId="0" applyFont="1" applyBorder="1" applyAlignment="1">
      <alignment horizontal="justify" vertical="center" wrapText="1"/>
    </xf>
    <xf numFmtId="178" fontId="19" fillId="0" borderId="0" xfId="0" applyFont="1" applyAlignment="1">
      <alignment horizontal="center" vertical="center" shrinkToFit="1"/>
    </xf>
    <xf numFmtId="178" fontId="39" fillId="0" borderId="142" xfId="0" applyFont="1" applyBorder="1" applyAlignment="1">
      <alignment horizontal="left" vertical="center"/>
    </xf>
    <xf numFmtId="178" fontId="39" fillId="0" borderId="188" xfId="0" applyFont="1" applyBorder="1" applyAlignment="1">
      <alignment horizontal="center" vertical="center" wrapText="1"/>
    </xf>
    <xf numFmtId="178" fontId="39" fillId="0" borderId="187" xfId="0" applyFont="1" applyBorder="1" applyAlignment="1">
      <alignment horizontal="center" vertical="center" wrapText="1"/>
    </xf>
    <xf numFmtId="178" fontId="19" fillId="0" borderId="142" xfId="0" applyFont="1" applyBorder="1" applyAlignment="1">
      <alignment horizontal="center" vertical="center" wrapText="1"/>
    </xf>
    <xf numFmtId="178" fontId="19" fillId="0" borderId="0" xfId="0" applyFont="1" applyBorder="1" applyAlignment="1">
      <alignment horizontal="right" vertical="center"/>
    </xf>
    <xf numFmtId="178" fontId="19" fillId="0" borderId="0" xfId="0" applyFont="1" applyBorder="1" applyAlignment="1">
      <alignment horizontal="left" vertical="center"/>
    </xf>
    <xf numFmtId="178" fontId="19" fillId="0" borderId="0" xfId="0" applyFont="1" applyBorder="1" applyAlignment="1">
      <alignment horizontal="distributed" vertical="center" wrapText="1"/>
    </xf>
    <xf numFmtId="178" fontId="19" fillId="0" borderId="0" xfId="0" applyFont="1" applyAlignment="1">
      <alignment horizontal="left" vertical="center"/>
    </xf>
    <xf numFmtId="178" fontId="19" fillId="0" borderId="23" xfId="0" applyFont="1" applyBorder="1" applyAlignment="1">
      <alignment horizontal="center" vertical="center" wrapText="1"/>
    </xf>
    <xf numFmtId="178" fontId="44" fillId="0" borderId="0" xfId="0" applyFont="1" applyAlignment="1">
      <alignment horizontal="center" vertical="center"/>
    </xf>
    <xf numFmtId="178" fontId="19" fillId="0" borderId="0" xfId="0" applyFont="1" applyBorder="1" applyAlignment="1">
      <alignment horizontal="left" vertical="center" wrapText="1"/>
    </xf>
    <xf numFmtId="178" fontId="19" fillId="0" borderId="0" xfId="0" applyFont="1" applyBorder="1" applyAlignment="1">
      <alignment horizontal="center" vertical="center" wrapText="1"/>
    </xf>
    <xf numFmtId="178" fontId="19" fillId="0" borderId="192" xfId="0" applyFont="1" applyBorder="1" applyAlignment="1">
      <alignment horizontal="left" vertical="top" wrapText="1"/>
    </xf>
    <xf numFmtId="178" fontId="19" fillId="0" borderId="191" xfId="0" applyFont="1" applyBorder="1" applyAlignment="1">
      <alignment horizontal="left" vertical="top" wrapText="1"/>
    </xf>
    <xf numFmtId="178" fontId="19" fillId="0" borderId="190" xfId="0" applyFont="1" applyBorder="1" applyAlignment="1">
      <alignment horizontal="left" vertical="top" wrapText="1"/>
    </xf>
    <xf numFmtId="178" fontId="19" fillId="0" borderId="137" xfId="0" applyFont="1" applyBorder="1" applyAlignment="1">
      <alignment horizontal="left" vertical="top" wrapText="1"/>
    </xf>
    <xf numFmtId="178" fontId="19" fillId="0" borderId="0" xfId="0" applyFont="1" applyBorder="1" applyAlignment="1">
      <alignment horizontal="left" vertical="top" wrapText="1"/>
    </xf>
    <xf numFmtId="178" fontId="19" fillId="0" borderId="136" xfId="0" applyFont="1" applyBorder="1" applyAlignment="1">
      <alignment horizontal="left" vertical="top" wrapText="1"/>
    </xf>
    <xf numFmtId="178" fontId="19" fillId="0" borderId="175" xfId="0" applyFont="1" applyBorder="1" applyAlignment="1">
      <alignment horizontal="left" vertical="top" wrapText="1"/>
    </xf>
    <xf numFmtId="178" fontId="19" fillId="0" borderId="127" xfId="0" applyFont="1" applyBorder="1" applyAlignment="1">
      <alignment horizontal="left" vertical="top" wrapText="1"/>
    </xf>
    <xf numFmtId="178" fontId="19" fillId="0" borderId="189" xfId="0" applyFont="1" applyBorder="1" applyAlignment="1">
      <alignment horizontal="left" vertical="top" wrapText="1"/>
    </xf>
    <xf numFmtId="178" fontId="61" fillId="0" borderId="0" xfId="0" applyFont="1" applyFill="1" applyAlignment="1">
      <alignment horizontal="center"/>
    </xf>
    <xf numFmtId="178" fontId="19" fillId="0" borderId="22" xfId="0" applyFont="1" applyFill="1" applyBorder="1" applyAlignment="1">
      <alignment horizontal="distributed" vertical="center" indent="1"/>
    </xf>
    <xf numFmtId="178" fontId="19" fillId="0" borderId="23" xfId="0" applyFont="1" applyFill="1" applyBorder="1" applyAlignment="1">
      <alignment horizontal="distributed" vertical="center" indent="1"/>
    </xf>
    <xf numFmtId="178" fontId="19" fillId="0" borderId="24" xfId="0" applyFont="1" applyFill="1" applyBorder="1" applyAlignment="1">
      <alignment horizontal="distributed" vertical="center" indent="1"/>
    </xf>
    <xf numFmtId="178" fontId="19" fillId="0" borderId="15" xfId="0" applyFont="1" applyFill="1" applyBorder="1" applyAlignment="1">
      <alignment horizontal="center"/>
    </xf>
    <xf numFmtId="178" fontId="19" fillId="0" borderId="0" xfId="0" applyFont="1" applyFill="1" applyBorder="1" applyAlignment="1">
      <alignment horizontal="distributed" vertical="center"/>
    </xf>
    <xf numFmtId="178" fontId="19" fillId="0" borderId="142" xfId="0" applyFont="1" applyFill="1" applyBorder="1" applyAlignment="1">
      <alignment horizontal="left" vertical="center"/>
    </xf>
    <xf numFmtId="178" fontId="19" fillId="0" borderId="23" xfId="0" applyFont="1" applyFill="1" applyBorder="1" applyAlignment="1">
      <alignment horizontal="left" vertical="center"/>
    </xf>
    <xf numFmtId="178" fontId="0" fillId="0" borderId="142" xfId="0" applyFont="1" applyFill="1" applyBorder="1" applyAlignment="1">
      <alignment horizontal="center" vertical="center"/>
    </xf>
    <xf numFmtId="178" fontId="19" fillId="0" borderId="142" xfId="0" applyFont="1" applyFill="1" applyBorder="1" applyAlignment="1">
      <alignment horizontal="center" vertical="center"/>
    </xf>
    <xf numFmtId="178" fontId="0" fillId="0" borderId="22" xfId="0" applyFont="1" applyFill="1" applyBorder="1" applyAlignment="1">
      <alignment horizontal="center"/>
    </xf>
    <xf numFmtId="178" fontId="0" fillId="0" borderId="0" xfId="0" applyFont="1" applyFill="1" applyAlignment="1">
      <alignment horizontal="left" vertical="center" wrapText="1"/>
    </xf>
    <xf numFmtId="178" fontId="0" fillId="0" borderId="22" xfId="0" applyFont="1" applyFill="1" applyBorder="1" applyAlignment="1">
      <alignment horizontal="distributed" vertical="center" indent="1"/>
    </xf>
    <xf numFmtId="178" fontId="52" fillId="0" borderId="22" xfId="163" applyFont="1" applyFill="1" applyBorder="1" applyAlignment="1">
      <alignment vertical="center" wrapText="1"/>
    </xf>
    <xf numFmtId="178" fontId="52" fillId="0" borderId="24" xfId="163" applyFont="1" applyFill="1" applyBorder="1" applyAlignment="1">
      <alignment vertical="center" wrapText="1"/>
    </xf>
    <xf numFmtId="178" fontId="52" fillId="0" borderId="15" xfId="163" applyFont="1" applyFill="1" applyBorder="1" applyAlignment="1">
      <alignment vertical="center" wrapText="1"/>
    </xf>
    <xf numFmtId="178" fontId="52" fillId="0" borderId="252" xfId="163" applyFont="1" applyFill="1" applyBorder="1" applyAlignment="1">
      <alignment vertical="center" textRotation="255" wrapText="1"/>
    </xf>
    <xf numFmtId="178" fontId="52" fillId="0" borderId="22" xfId="163" applyFont="1" applyFill="1" applyBorder="1" applyAlignment="1">
      <alignment horizontal="left" vertical="center" wrapText="1"/>
    </xf>
    <xf numFmtId="178" fontId="52" fillId="0" borderId="24" xfId="163" applyFont="1" applyFill="1" applyBorder="1" applyAlignment="1">
      <alignment horizontal="left" vertical="center" wrapText="1"/>
    </xf>
    <xf numFmtId="178" fontId="52" fillId="34" borderId="22" xfId="163" applyFont="1" applyFill="1" applyBorder="1" applyAlignment="1">
      <alignment vertical="center" wrapText="1"/>
    </xf>
    <xf numFmtId="178" fontId="52" fillId="34" borderId="24" xfId="163" applyFont="1" applyFill="1" applyBorder="1" applyAlignment="1">
      <alignment vertical="center" wrapText="1"/>
    </xf>
    <xf numFmtId="178" fontId="52" fillId="0" borderId="22" xfId="164" applyFont="1" applyFill="1" applyBorder="1" applyAlignment="1">
      <alignment vertical="center" wrapText="1"/>
    </xf>
    <xf numFmtId="178" fontId="52" fillId="0" borderId="24" xfId="164" applyFont="1" applyFill="1" applyBorder="1" applyAlignment="1">
      <alignment vertical="center" wrapText="1"/>
    </xf>
    <xf numFmtId="0" fontId="47" fillId="0" borderId="0" xfId="168" applyFont="1" applyAlignment="1">
      <alignment horizontal="center" vertical="center"/>
    </xf>
    <xf numFmtId="0" fontId="97" fillId="0" borderId="0" xfId="168" applyFont="1" applyAlignment="1">
      <alignment vertical="top" wrapText="1"/>
    </xf>
    <xf numFmtId="178" fontId="51" fillId="0" borderId="22" xfId="52" applyFont="1" applyBorder="1" applyAlignment="1">
      <alignment horizontal="center" vertical="center"/>
    </xf>
    <xf numFmtId="178" fontId="51" fillId="0" borderId="24" xfId="52" applyFont="1" applyBorder="1" applyAlignment="1">
      <alignment horizontal="center" vertical="center"/>
    </xf>
    <xf numFmtId="178" fontId="86" fillId="33" borderId="23" xfId="52" applyFont="1" applyFill="1" applyBorder="1" applyAlignment="1">
      <alignment horizontal="center" vertical="center"/>
    </xf>
    <xf numFmtId="178" fontId="86" fillId="33" borderId="24" xfId="52" applyFont="1" applyFill="1" applyBorder="1" applyAlignment="1">
      <alignment horizontal="center" vertical="center"/>
    </xf>
    <xf numFmtId="178" fontId="51" fillId="0" borderId="23" xfId="52" applyFont="1" applyBorder="1" applyAlignment="1">
      <alignment horizontal="center" vertical="center"/>
    </xf>
    <xf numFmtId="178" fontId="86" fillId="33" borderId="22" xfId="52" applyFont="1" applyFill="1" applyBorder="1" applyAlignment="1">
      <alignment horizontal="center" vertical="center"/>
    </xf>
    <xf numFmtId="178" fontId="87" fillId="0" borderId="22" xfId="52" applyFont="1" applyBorder="1" applyAlignment="1">
      <alignment horizontal="center" vertical="center" shrinkToFit="1"/>
    </xf>
    <xf numFmtId="178" fontId="87" fillId="0" borderId="23" xfId="52" applyFont="1" applyBorder="1" applyAlignment="1">
      <alignment horizontal="center" vertical="center" shrinkToFit="1"/>
    </xf>
    <xf numFmtId="178" fontId="84" fillId="33" borderId="22" xfId="52" applyFont="1" applyFill="1" applyBorder="1" applyAlignment="1">
      <alignment horizontal="center" vertical="center"/>
    </xf>
    <xf numFmtId="178" fontId="84" fillId="33" borderId="23" xfId="52" applyFont="1" applyFill="1" applyBorder="1" applyAlignment="1">
      <alignment horizontal="center" vertical="center"/>
    </xf>
    <xf numFmtId="178" fontId="84" fillId="33" borderId="24" xfId="52" applyFont="1" applyFill="1" applyBorder="1" applyAlignment="1">
      <alignment horizontal="center" vertical="center"/>
    </xf>
    <xf numFmtId="177" fontId="84" fillId="27" borderId="29" xfId="53" applyNumberFormat="1" applyFont="1" applyFill="1" applyBorder="1" applyAlignment="1">
      <alignment horizontal="right" vertical="center"/>
    </xf>
    <xf numFmtId="177" fontId="84" fillId="27" borderId="31" xfId="53" applyNumberFormat="1" applyFont="1" applyFill="1" applyBorder="1" applyAlignment="1">
      <alignment horizontal="right" vertical="center"/>
    </xf>
    <xf numFmtId="178" fontId="50" fillId="0" borderId="22" xfId="52" applyFont="1" applyBorder="1" applyAlignment="1">
      <alignment horizontal="center" vertical="center"/>
    </xf>
    <xf numFmtId="178" fontId="50" fillId="0" borderId="23" xfId="52" applyFont="1" applyBorder="1" applyAlignment="1">
      <alignment horizontal="center" vertical="center"/>
    </xf>
    <xf numFmtId="178" fontId="50" fillId="0" borderId="24" xfId="52" applyFont="1" applyBorder="1" applyAlignment="1">
      <alignment horizontal="center" vertical="center"/>
    </xf>
    <xf numFmtId="178" fontId="51" fillId="33" borderId="22" xfId="52" applyFont="1" applyFill="1" applyBorder="1" applyAlignment="1">
      <alignment horizontal="center" vertical="center"/>
    </xf>
    <xf numFmtId="178" fontId="51" fillId="33" borderId="23" xfId="52" applyFont="1" applyFill="1" applyBorder="1" applyAlignment="1">
      <alignment horizontal="center" vertical="center"/>
    </xf>
    <xf numFmtId="178" fontId="51" fillId="33" borderId="24" xfId="52" applyFont="1" applyFill="1" applyBorder="1" applyAlignment="1">
      <alignment horizontal="center" vertical="center"/>
    </xf>
    <xf numFmtId="177" fontId="84" fillId="27" borderId="22" xfId="53" applyNumberFormat="1" applyFont="1" applyFill="1" applyBorder="1" applyAlignment="1">
      <alignment vertical="center"/>
    </xf>
    <xf numFmtId="177" fontId="84" fillId="27" borderId="24" xfId="53" applyNumberFormat="1" applyFont="1" applyFill="1" applyBorder="1" applyAlignment="1">
      <alignment vertical="center"/>
    </xf>
    <xf numFmtId="178" fontId="84" fillId="0" borderId="64" xfId="52" applyFont="1" applyBorder="1" applyAlignment="1">
      <alignment horizontal="center" vertical="center" shrinkToFit="1"/>
    </xf>
    <xf numFmtId="178" fontId="84" fillId="0" borderId="31" xfId="52" applyFont="1" applyBorder="1" applyAlignment="1">
      <alignment horizontal="center" vertical="center" shrinkToFit="1"/>
    </xf>
    <xf numFmtId="178" fontId="84" fillId="0" borderId="22" xfId="52" applyFont="1" applyBorder="1" applyAlignment="1">
      <alignment horizontal="center" vertical="center" shrinkToFit="1"/>
    </xf>
    <xf numFmtId="178" fontId="84" fillId="0" borderId="24" xfId="52" applyFont="1" applyBorder="1" applyAlignment="1">
      <alignment horizontal="center" vertical="center" shrinkToFit="1"/>
    </xf>
    <xf numFmtId="177" fontId="84" fillId="33" borderId="22" xfId="53" applyNumberFormat="1" applyFont="1" applyFill="1" applyBorder="1" applyAlignment="1">
      <alignment vertical="center"/>
    </xf>
    <xf numFmtId="177" fontId="84" fillId="33" borderId="24" xfId="53" applyNumberFormat="1" applyFont="1" applyFill="1" applyBorder="1" applyAlignment="1">
      <alignment vertical="center"/>
    </xf>
    <xf numFmtId="178" fontId="84" fillId="0" borderId="15" xfId="52" applyFont="1" applyBorder="1" applyAlignment="1">
      <alignment vertical="center" textRotation="255"/>
    </xf>
    <xf numFmtId="178" fontId="84" fillId="0" borderId="50" xfId="52" applyFont="1" applyBorder="1" applyAlignment="1">
      <alignment vertical="center" textRotation="255"/>
    </xf>
    <xf numFmtId="178" fontId="84" fillId="0" borderId="109" xfId="52" applyFont="1" applyBorder="1" applyAlignment="1">
      <alignment vertical="center" textRotation="255"/>
    </xf>
    <xf numFmtId="178" fontId="84" fillId="0" borderId="61" xfId="52" applyFont="1" applyBorder="1" applyAlignment="1">
      <alignment vertical="center" textRotation="255"/>
    </xf>
    <xf numFmtId="177" fontId="84" fillId="27" borderId="196" xfId="53" applyNumberFormat="1" applyFont="1" applyFill="1" applyBorder="1" applyAlignment="1">
      <alignment vertical="center"/>
    </xf>
    <xf numFmtId="177" fontId="84" fillId="27" borderId="195" xfId="53" applyNumberFormat="1" applyFont="1" applyFill="1" applyBorder="1" applyAlignment="1">
      <alignment vertical="center"/>
    </xf>
    <xf numFmtId="178" fontId="84" fillId="33" borderId="199" xfId="52" applyFont="1" applyFill="1" applyBorder="1" applyAlignment="1">
      <alignment horizontal="center" vertical="center"/>
    </xf>
    <xf numFmtId="178" fontId="84" fillId="33" borderId="198" xfId="52" applyFont="1" applyFill="1" applyBorder="1" applyAlignment="1">
      <alignment horizontal="center" vertical="center"/>
    </xf>
    <xf numFmtId="178" fontId="0" fillId="33" borderId="247" xfId="0" applyFill="1" applyBorder="1" applyAlignment="1">
      <alignment vertical="center"/>
    </xf>
    <xf numFmtId="178" fontId="0" fillId="0" borderId="247" xfId="0" applyBorder="1" applyAlignment="1">
      <alignment vertical="center"/>
    </xf>
    <xf numFmtId="178" fontId="86" fillId="33" borderId="142" xfId="52" applyFont="1" applyFill="1" applyBorder="1" applyAlignment="1">
      <alignment horizontal="left" vertical="center"/>
    </xf>
    <xf numFmtId="178" fontId="84" fillId="33" borderId="0" xfId="52" applyFont="1" applyFill="1" applyAlignment="1">
      <alignment horizontal="center" vertical="center" wrapText="1"/>
    </xf>
    <xf numFmtId="177" fontId="84" fillId="33" borderId="164" xfId="53" applyNumberFormat="1" applyFont="1" applyFill="1" applyBorder="1" applyAlignment="1">
      <alignment vertical="center"/>
    </xf>
    <xf numFmtId="177" fontId="84" fillId="33" borderId="152" xfId="53" applyNumberFormat="1" applyFont="1" applyFill="1" applyBorder="1" applyAlignment="1">
      <alignment vertical="center"/>
    </xf>
    <xf numFmtId="178" fontId="84" fillId="0" borderId="109" xfId="52" applyFont="1" applyBorder="1" applyAlignment="1">
      <alignment horizontal="center" vertical="center" textRotation="255"/>
    </xf>
    <xf numFmtId="178" fontId="84" fillId="0" borderId="61" xfId="52" applyFont="1" applyBorder="1" applyAlignment="1">
      <alignment horizontal="center" vertical="center" textRotation="255"/>
    </xf>
    <xf numFmtId="178" fontId="84" fillId="33" borderId="0" xfId="52" applyFont="1" applyFill="1" applyAlignment="1">
      <alignment horizontal="left" vertical="top" wrapText="1"/>
    </xf>
    <xf numFmtId="178" fontId="176" fillId="33" borderId="0" xfId="52" applyFont="1" applyFill="1" applyAlignment="1">
      <alignment horizontal="left" vertical="top" wrapText="1"/>
    </xf>
    <xf numFmtId="177" fontId="84" fillId="33" borderId="265" xfId="53" applyNumberFormat="1" applyFont="1" applyFill="1" applyBorder="1" applyAlignment="1">
      <alignment vertical="center"/>
    </xf>
    <xf numFmtId="177" fontId="84" fillId="33" borderId="276" xfId="53" applyNumberFormat="1" applyFont="1" applyFill="1" applyBorder="1" applyAlignment="1">
      <alignment vertical="center"/>
    </xf>
    <xf numFmtId="178" fontId="0" fillId="33" borderId="275" xfId="0" applyFill="1" applyBorder="1" applyAlignment="1">
      <alignment vertical="center"/>
    </xf>
    <xf numFmtId="178" fontId="0" fillId="0" borderId="275" xfId="0" applyBorder="1" applyAlignment="1">
      <alignment vertical="center"/>
    </xf>
    <xf numFmtId="178" fontId="86" fillId="33" borderId="275" xfId="52" applyFont="1" applyFill="1" applyBorder="1" applyAlignment="1">
      <alignment horizontal="left" vertical="center"/>
    </xf>
    <xf numFmtId="178" fontId="84" fillId="0" borderId="252" xfId="52" applyFont="1" applyBorder="1" applyAlignment="1">
      <alignment horizontal="center" vertical="center" textRotation="255"/>
    </xf>
    <xf numFmtId="178" fontId="84" fillId="0" borderId="264" xfId="52" applyFont="1" applyBorder="1" applyAlignment="1">
      <alignment horizontal="center" vertical="center" textRotation="255"/>
    </xf>
    <xf numFmtId="177" fontId="84" fillId="33" borderId="196" xfId="53" applyNumberFormat="1" applyFont="1" applyFill="1" applyBorder="1" applyAlignment="1">
      <alignment vertical="center"/>
    </xf>
    <xf numFmtId="177" fontId="84" fillId="33" borderId="195" xfId="53" applyNumberFormat="1" applyFont="1" applyFill="1" applyBorder="1" applyAlignment="1">
      <alignment vertical="center"/>
    </xf>
    <xf numFmtId="178" fontId="97" fillId="0" borderId="137" xfId="54" applyFont="1" applyBorder="1" applyAlignment="1">
      <alignment horizontal="justify" vertical="top" wrapText="1"/>
    </xf>
    <xf numFmtId="178" fontId="97" fillId="0" borderId="136" xfId="54" applyFont="1" applyBorder="1" applyAlignment="1">
      <alignment horizontal="justify" vertical="top" wrapText="1"/>
    </xf>
    <xf numFmtId="178" fontId="105" fillId="0" borderId="0" xfId="54" applyFont="1" applyAlignment="1">
      <alignment horizontal="left" vertical="top" wrapText="1"/>
    </xf>
    <xf numFmtId="178" fontId="105" fillId="0" borderId="0" xfId="54" applyFont="1" applyAlignment="1">
      <alignment horizontal="left" vertical="top"/>
    </xf>
    <xf numFmtId="178" fontId="98" fillId="0" borderId="192" xfId="54" applyFont="1" applyBorder="1" applyAlignment="1">
      <alignment horizontal="center" vertical="top" wrapText="1"/>
    </xf>
    <xf numFmtId="178" fontId="98" fillId="0" borderId="190" xfId="54" applyFont="1" applyBorder="1" applyAlignment="1">
      <alignment horizontal="center" vertical="top" wrapText="1"/>
    </xf>
    <xf numFmtId="178" fontId="46" fillId="0" borderId="0" xfId="54" applyFont="1" applyAlignment="1">
      <alignment horizontal="justify" vertical="center" wrapText="1"/>
    </xf>
    <xf numFmtId="178" fontId="12" fillId="0" borderId="0" xfId="54">
      <alignment vertical="center"/>
    </xf>
    <xf numFmtId="178" fontId="97" fillId="0" borderId="137" xfId="54" applyFont="1" applyBorder="1" applyAlignment="1">
      <alignment horizontal="center" vertical="top" wrapText="1"/>
    </xf>
    <xf numFmtId="178" fontId="97" fillId="0" borderId="136" xfId="54" applyFont="1" applyBorder="1" applyAlignment="1">
      <alignment horizontal="center" vertical="top" wrapText="1"/>
    </xf>
    <xf numFmtId="178" fontId="97" fillId="33" borderId="168" xfId="54" applyFont="1" applyFill="1" applyBorder="1" applyAlignment="1">
      <alignment horizontal="justify" vertical="top" wrapText="1"/>
    </xf>
    <xf numFmtId="178" fontId="97" fillId="0" borderId="168" xfId="54" applyFont="1" applyBorder="1" applyAlignment="1">
      <alignment horizontal="justify" vertical="top" wrapText="1"/>
    </xf>
    <xf numFmtId="178" fontId="97" fillId="0" borderId="168" xfId="54" applyFont="1" applyBorder="1" applyAlignment="1">
      <alignment horizontal="left" vertical="top" wrapText="1"/>
    </xf>
    <xf numFmtId="178" fontId="99" fillId="0" borderId="168" xfId="54" applyFont="1" applyBorder="1" applyAlignment="1">
      <alignment horizontal="left" vertical="top" wrapText="1"/>
    </xf>
    <xf numFmtId="178" fontId="99" fillId="0" borderId="0" xfId="54" applyFont="1" applyAlignment="1">
      <alignment horizontal="justify" vertical="center" wrapText="1"/>
    </xf>
    <xf numFmtId="178" fontId="99" fillId="0" borderId="168" xfId="54" applyFont="1" applyBorder="1" applyAlignment="1">
      <alignment horizontal="center" vertical="top" wrapText="1"/>
    </xf>
    <xf numFmtId="178" fontId="100" fillId="0" borderId="168" xfId="54" applyFont="1" applyBorder="1" applyAlignment="1">
      <alignment horizontal="left" vertical="top" wrapText="1"/>
    </xf>
    <xf numFmtId="178" fontId="63" fillId="0" borderId="0" xfId="54" applyFont="1" applyAlignment="1">
      <alignment horizontal="center" vertical="center" wrapText="1"/>
    </xf>
    <xf numFmtId="178" fontId="99" fillId="0" borderId="0" xfId="54" applyFont="1" applyAlignment="1">
      <alignment horizontal="right" vertical="center" wrapText="1"/>
    </xf>
    <xf numFmtId="178" fontId="12" fillId="33" borderId="0" xfId="54" applyFill="1" applyAlignment="1">
      <alignment horizontal="center" vertical="center"/>
    </xf>
    <xf numFmtId="178" fontId="99" fillId="33" borderId="0" xfId="54" applyFont="1" applyFill="1" applyAlignment="1">
      <alignment horizontal="center" vertical="center" wrapText="1"/>
    </xf>
    <xf numFmtId="178" fontId="99" fillId="0" borderId="0" xfId="54" applyFont="1" applyAlignment="1">
      <alignment horizontal="center" vertical="center" wrapText="1"/>
    </xf>
    <xf numFmtId="178" fontId="99" fillId="0" borderId="226" xfId="54" applyFont="1" applyBorder="1" applyAlignment="1">
      <alignment horizontal="center" vertical="center" wrapText="1"/>
    </xf>
    <xf numFmtId="178" fontId="6" fillId="33" borderId="0" xfId="54" applyFont="1" applyFill="1" applyAlignment="1">
      <alignment horizontal="right" vertical="center"/>
    </xf>
    <xf numFmtId="178" fontId="0" fillId="33" borderId="0" xfId="0" applyFill="1" applyAlignment="1">
      <alignment horizontal="right" vertical="center"/>
    </xf>
    <xf numFmtId="178" fontId="99" fillId="0" borderId="168" xfId="54" applyFont="1" applyBorder="1" applyAlignment="1">
      <alignment horizontal="center" vertical="center" textRotation="255" wrapText="1"/>
    </xf>
    <xf numFmtId="178" fontId="99" fillId="33" borderId="168" xfId="54" applyFont="1" applyFill="1" applyBorder="1" applyAlignment="1">
      <alignment horizontal="left" vertical="top" wrapText="1"/>
    </xf>
    <xf numFmtId="178" fontId="99" fillId="33" borderId="226" xfId="54" applyFont="1" applyFill="1" applyBorder="1" applyAlignment="1">
      <alignment horizontal="left" wrapText="1"/>
    </xf>
    <xf numFmtId="178" fontId="99" fillId="33" borderId="173" xfId="54" applyFont="1" applyFill="1" applyBorder="1" applyAlignment="1">
      <alignment horizontal="left" vertical="top" wrapText="1"/>
    </xf>
    <xf numFmtId="178" fontId="99" fillId="33" borderId="168" xfId="54" applyFont="1" applyFill="1" applyBorder="1" applyAlignment="1">
      <alignment horizontal="center" vertical="top" wrapText="1"/>
    </xf>
    <xf numFmtId="178" fontId="101" fillId="0" borderId="168" xfId="54" applyFont="1" applyBorder="1" applyAlignment="1">
      <alignment horizontal="center" vertical="center" textRotation="255" wrapText="1"/>
    </xf>
    <xf numFmtId="178" fontId="101" fillId="0" borderId="168" xfId="54" applyFont="1" applyBorder="1" applyAlignment="1">
      <alignment horizontal="center" vertical="top" wrapText="1"/>
    </xf>
    <xf numFmtId="178" fontId="97" fillId="33" borderId="168" xfId="54" applyFont="1" applyFill="1" applyBorder="1" applyAlignment="1">
      <alignment horizontal="center" vertical="center"/>
    </xf>
    <xf numFmtId="178" fontId="99" fillId="0" borderId="168" xfId="54" applyFont="1" applyBorder="1" applyAlignment="1">
      <alignment horizontal="center" vertical="center" wrapText="1"/>
    </xf>
    <xf numFmtId="178" fontId="103" fillId="0" borderId="168" xfId="54" applyFont="1" applyBorder="1" applyAlignment="1">
      <alignment horizontal="center" vertical="center" wrapText="1"/>
    </xf>
    <xf numFmtId="178" fontId="106" fillId="0" borderId="168" xfId="54" applyFont="1" applyBorder="1" applyAlignment="1">
      <alignment horizontal="center" vertical="center" wrapText="1"/>
    </xf>
    <xf numFmtId="178" fontId="99" fillId="0" borderId="168" xfId="54" applyFont="1" applyBorder="1" applyAlignment="1">
      <alignment horizontal="right" vertical="center" wrapText="1"/>
    </xf>
    <xf numFmtId="178" fontId="12" fillId="0" borderId="168" xfId="54" applyBorder="1">
      <alignment vertical="center"/>
    </xf>
    <xf numFmtId="178" fontId="118" fillId="33" borderId="168" xfId="54" applyFont="1" applyFill="1" applyBorder="1" applyAlignment="1">
      <alignment horizontal="center" vertical="top" wrapText="1"/>
    </xf>
    <xf numFmtId="178" fontId="99" fillId="0" borderId="170" xfId="54" applyFont="1" applyBorder="1" applyAlignment="1">
      <alignment horizontal="center" vertical="top" wrapText="1"/>
    </xf>
    <xf numFmtId="178" fontId="99" fillId="0" borderId="227" xfId="54" applyFont="1" applyBorder="1" applyAlignment="1">
      <alignment horizontal="center" vertical="top" wrapText="1"/>
    </xf>
    <xf numFmtId="178" fontId="99" fillId="0" borderId="228" xfId="54" applyFont="1" applyBorder="1" applyAlignment="1">
      <alignment horizontal="center" vertical="top" wrapText="1"/>
    </xf>
    <xf numFmtId="178" fontId="99" fillId="0" borderId="170" xfId="54" applyFont="1" applyBorder="1" applyAlignment="1">
      <alignment horizontal="center" vertical="center" wrapText="1"/>
    </xf>
    <xf numFmtId="178" fontId="99" fillId="0" borderId="227" xfId="54" applyFont="1" applyBorder="1" applyAlignment="1">
      <alignment horizontal="center" vertical="center" wrapText="1"/>
    </xf>
    <xf numFmtId="178" fontId="99" fillId="0" borderId="228" xfId="54" applyFont="1" applyBorder="1" applyAlignment="1">
      <alignment horizontal="center" vertical="center" wrapText="1"/>
    </xf>
    <xf numFmtId="178" fontId="102" fillId="0" borderId="168" xfId="54" applyFont="1" applyBorder="1" applyAlignment="1">
      <alignment horizontal="left" vertical="center" wrapText="1"/>
    </xf>
    <xf numFmtId="178" fontId="101" fillId="0" borderId="173" xfId="54" applyFont="1" applyBorder="1" applyAlignment="1">
      <alignment horizontal="justify" vertical="center"/>
    </xf>
    <xf numFmtId="178" fontId="99" fillId="0" borderId="192" xfId="54" applyFont="1" applyFill="1" applyBorder="1" applyAlignment="1">
      <alignment horizontal="justify" vertical="center" wrapText="1"/>
    </xf>
    <xf numFmtId="178" fontId="0" fillId="0" borderId="191" xfId="0" applyFill="1" applyBorder="1" applyAlignment="1">
      <alignment horizontal="justify" vertical="center" wrapText="1"/>
    </xf>
    <xf numFmtId="178" fontId="0" fillId="0" borderId="190" xfId="0" applyFill="1" applyBorder="1" applyAlignment="1">
      <alignment horizontal="justify" vertical="center" wrapText="1"/>
    </xf>
    <xf numFmtId="178" fontId="99" fillId="0" borderId="170" xfId="54" applyFont="1" applyFill="1" applyBorder="1" applyAlignment="1">
      <alignment horizontal="justify" vertical="center"/>
    </xf>
    <xf numFmtId="178" fontId="99" fillId="0" borderId="227" xfId="54" applyFont="1" applyFill="1" applyBorder="1" applyAlignment="1">
      <alignment horizontal="justify" vertical="center"/>
    </xf>
    <xf numFmtId="178" fontId="99" fillId="0" borderId="228" xfId="54" applyFont="1" applyFill="1" applyBorder="1" applyAlignment="1">
      <alignment horizontal="justify" vertical="center"/>
    </xf>
    <xf numFmtId="178" fontId="101" fillId="0" borderId="168" xfId="54" applyFont="1" applyBorder="1" applyAlignment="1">
      <alignment horizontal="left" vertical="center" wrapText="1"/>
    </xf>
    <xf numFmtId="178" fontId="102" fillId="33" borderId="192" xfId="54" applyFont="1" applyFill="1" applyBorder="1" applyAlignment="1">
      <alignment horizontal="center" wrapText="1"/>
    </xf>
    <xf numFmtId="178" fontId="102" fillId="33" borderId="191" xfId="54" applyFont="1" applyFill="1" applyBorder="1" applyAlignment="1">
      <alignment horizontal="center" wrapText="1"/>
    </xf>
    <xf numFmtId="178" fontId="102" fillId="33" borderId="190" xfId="54" applyFont="1" applyFill="1" applyBorder="1" applyAlignment="1">
      <alignment horizontal="center" wrapText="1"/>
    </xf>
    <xf numFmtId="178" fontId="102" fillId="33" borderId="137" xfId="54" applyFont="1" applyFill="1" applyBorder="1" applyAlignment="1">
      <alignment horizontal="center" wrapText="1"/>
    </xf>
    <xf numFmtId="178" fontId="102" fillId="33" borderId="0" xfId="54" applyFont="1" applyFill="1" applyBorder="1" applyAlignment="1">
      <alignment horizontal="center" wrapText="1"/>
    </xf>
    <xf numFmtId="178" fontId="102" fillId="33" borderId="136" xfId="54" applyFont="1" applyFill="1" applyBorder="1" applyAlignment="1">
      <alignment horizontal="center" wrapText="1"/>
    </xf>
    <xf numFmtId="178" fontId="102" fillId="33" borderId="175" xfId="54" applyFont="1" applyFill="1" applyBorder="1" applyAlignment="1">
      <alignment horizontal="center" wrapText="1"/>
    </xf>
    <xf numFmtId="178" fontId="102" fillId="33" borderId="127" xfId="54" applyFont="1" applyFill="1" applyBorder="1" applyAlignment="1">
      <alignment horizontal="center" wrapText="1"/>
    </xf>
    <xf numFmtId="178" fontId="102" fillId="33" borderId="189" xfId="54" applyFont="1" applyFill="1" applyBorder="1" applyAlignment="1">
      <alignment horizontal="center" wrapText="1"/>
    </xf>
    <xf numFmtId="178" fontId="102" fillId="0" borderId="168" xfId="54" applyFont="1" applyBorder="1" applyAlignment="1">
      <alignment horizontal="center" vertical="top" wrapText="1"/>
    </xf>
    <xf numFmtId="178" fontId="102" fillId="0" borderId="168" xfId="54" applyFont="1" applyBorder="1" applyAlignment="1">
      <alignment horizontal="center" vertical="center" wrapText="1"/>
    </xf>
    <xf numFmtId="178" fontId="127" fillId="0" borderId="168" xfId="54" applyFont="1" applyBorder="1" applyAlignment="1">
      <alignment horizontal="center" vertical="top" wrapText="1"/>
    </xf>
    <xf numFmtId="178" fontId="102" fillId="0" borderId="192" xfId="54" applyFont="1" applyBorder="1" applyAlignment="1">
      <alignment horizontal="center" vertical="center" wrapText="1"/>
    </xf>
    <xf numFmtId="178" fontId="102" fillId="0" borderId="191" xfId="54" applyFont="1" applyBorder="1" applyAlignment="1">
      <alignment horizontal="center" vertical="center" wrapText="1"/>
    </xf>
    <xf numFmtId="178" fontId="102" fillId="0" borderId="190" xfId="54" applyFont="1" applyBorder="1" applyAlignment="1">
      <alignment horizontal="center" vertical="center" wrapText="1"/>
    </xf>
    <xf numFmtId="178" fontId="102" fillId="0" borderId="137" xfId="54" applyFont="1" applyBorder="1" applyAlignment="1">
      <alignment horizontal="center" vertical="center" wrapText="1"/>
    </xf>
    <xf numFmtId="178" fontId="102" fillId="0" borderId="0" xfId="54" applyFont="1" applyBorder="1" applyAlignment="1">
      <alignment horizontal="center" vertical="center" wrapText="1"/>
    </xf>
    <xf numFmtId="178" fontId="102" fillId="0" borderId="136" xfId="54" applyFont="1" applyBorder="1" applyAlignment="1">
      <alignment horizontal="center" vertical="center" wrapText="1"/>
    </xf>
    <xf numFmtId="178" fontId="103" fillId="33" borderId="192" xfId="54" applyFont="1" applyFill="1" applyBorder="1" applyAlignment="1">
      <alignment horizontal="center" vertical="top" wrapText="1"/>
    </xf>
    <xf numFmtId="178" fontId="103" fillId="33" borderId="191" xfId="54" applyFont="1" applyFill="1" applyBorder="1" applyAlignment="1">
      <alignment horizontal="center" vertical="top" wrapText="1"/>
    </xf>
    <xf numFmtId="178" fontId="103" fillId="33" borderId="190" xfId="54" applyFont="1" applyFill="1" applyBorder="1" applyAlignment="1">
      <alignment horizontal="center" vertical="top" wrapText="1"/>
    </xf>
    <xf numFmtId="178" fontId="103" fillId="33" borderId="137" xfId="54" applyFont="1" applyFill="1" applyBorder="1" applyAlignment="1">
      <alignment horizontal="center" vertical="top" wrapText="1"/>
    </xf>
    <xf numFmtId="178" fontId="103" fillId="33" borderId="0" xfId="54" applyFont="1" applyFill="1" applyBorder="1" applyAlignment="1">
      <alignment horizontal="center" vertical="top" wrapText="1"/>
    </xf>
    <xf numFmtId="178" fontId="103" fillId="33" borderId="136" xfId="54" applyFont="1" applyFill="1" applyBorder="1" applyAlignment="1">
      <alignment horizontal="center" vertical="top" wrapText="1"/>
    </xf>
    <xf numFmtId="178" fontId="103" fillId="33" borderId="175" xfId="54" applyFont="1" applyFill="1" applyBorder="1" applyAlignment="1">
      <alignment horizontal="center" vertical="top" wrapText="1"/>
    </xf>
    <xf numFmtId="178" fontId="103" fillId="33" borderId="127" xfId="54" applyFont="1" applyFill="1" applyBorder="1" applyAlignment="1">
      <alignment horizontal="center" vertical="top" wrapText="1"/>
    </xf>
    <xf numFmtId="178" fontId="103" fillId="33" borderId="189" xfId="54" applyFont="1" applyFill="1" applyBorder="1" applyAlignment="1">
      <alignment horizontal="center" vertical="top" wrapText="1"/>
    </xf>
    <xf numFmtId="178" fontId="51" fillId="0" borderId="0" xfId="46" applyFont="1" applyFill="1" applyBorder="1" applyAlignment="1">
      <alignment horizontal="left" vertical="center"/>
    </xf>
    <xf numFmtId="178" fontId="50" fillId="0" borderId="0" xfId="46" applyFont="1" applyFill="1" applyBorder="1" applyAlignment="1">
      <alignment horizontal="left" vertical="center" wrapText="1"/>
    </xf>
    <xf numFmtId="178" fontId="110" fillId="31" borderId="15" xfId="56" applyFont="1" applyFill="1" applyBorder="1" applyAlignment="1">
      <alignment horizontal="center" vertical="center"/>
    </xf>
    <xf numFmtId="178" fontId="84" fillId="0" borderId="23" xfId="56" applyFont="1" applyBorder="1" applyAlignment="1">
      <alignment horizontal="center" vertical="center"/>
    </xf>
    <xf numFmtId="178" fontId="84" fillId="0" borderId="24" xfId="56" applyFont="1" applyBorder="1" applyAlignment="1">
      <alignment horizontal="center" vertical="center"/>
    </xf>
    <xf numFmtId="178" fontId="110" fillId="0" borderId="15" xfId="56" applyFont="1" applyBorder="1" applyAlignment="1">
      <alignment vertical="center"/>
    </xf>
    <xf numFmtId="178" fontId="9" fillId="0" borderId="15" xfId="62" applyBorder="1" applyAlignment="1">
      <alignment vertical="center"/>
    </xf>
    <xf numFmtId="178" fontId="110" fillId="31" borderId="15" xfId="56" applyFont="1" applyFill="1" applyBorder="1" applyAlignment="1">
      <alignment vertical="center"/>
    </xf>
    <xf numFmtId="178" fontId="9" fillId="31" borderId="15" xfId="62" applyFill="1" applyBorder="1" applyAlignment="1">
      <alignment vertical="center"/>
    </xf>
    <xf numFmtId="178" fontId="51" fillId="0" borderId="222" xfId="46" applyFont="1" applyFill="1" applyBorder="1" applyAlignment="1">
      <alignment horizontal="distributed" vertical="center" wrapText="1" shrinkToFit="1"/>
    </xf>
    <xf numFmtId="178" fontId="51" fillId="0" borderId="92" xfId="46" applyFont="1" applyFill="1" applyBorder="1" applyAlignment="1">
      <alignment horizontal="distributed" vertical="center" shrinkToFit="1"/>
    </xf>
    <xf numFmtId="178" fontId="51" fillId="0" borderId="221" xfId="46" applyFont="1" applyFill="1" applyBorder="1" applyAlignment="1">
      <alignment horizontal="distributed" vertical="center" shrinkToFit="1"/>
    </xf>
    <xf numFmtId="178" fontId="51" fillId="0" borderId="196" xfId="46" applyFont="1" applyFill="1" applyBorder="1" applyAlignment="1">
      <alignment horizontal="center" vertical="center" wrapText="1" shrinkToFit="1"/>
    </xf>
    <xf numFmtId="178" fontId="51" fillId="0" borderId="223" xfId="46" applyFont="1" applyFill="1" applyBorder="1" applyAlignment="1">
      <alignment horizontal="center" vertical="center" wrapText="1" shrinkToFit="1"/>
    </xf>
    <xf numFmtId="178" fontId="51" fillId="0" borderId="195" xfId="46" applyFont="1" applyFill="1" applyBorder="1" applyAlignment="1">
      <alignment horizontal="center" vertical="center" wrapText="1" shrinkToFit="1"/>
    </xf>
    <xf numFmtId="178" fontId="110" fillId="31" borderId="243" xfId="56" applyFont="1" applyFill="1" applyBorder="1" applyAlignment="1">
      <alignment horizontal="center" vertical="center"/>
    </xf>
    <xf numFmtId="178" fontId="110" fillId="31" borderId="244" xfId="56" applyFont="1" applyFill="1" applyBorder="1" applyAlignment="1">
      <alignment horizontal="center" vertical="center"/>
    </xf>
    <xf numFmtId="178" fontId="110" fillId="31" borderId="245" xfId="56" applyFont="1" applyFill="1" applyBorder="1" applyAlignment="1">
      <alignment horizontal="center" vertical="center"/>
    </xf>
    <xf numFmtId="178" fontId="110" fillId="31" borderId="242" xfId="56" applyFont="1" applyFill="1" applyBorder="1" applyAlignment="1">
      <alignment horizontal="center" vertical="center"/>
    </xf>
    <xf numFmtId="178" fontId="110" fillId="31" borderId="0" xfId="56" applyFont="1" applyFill="1" applyBorder="1" applyAlignment="1">
      <alignment horizontal="center" vertical="center"/>
    </xf>
    <xf numFmtId="178" fontId="110" fillId="31" borderId="241" xfId="56" applyFont="1" applyFill="1" applyBorder="1" applyAlignment="1">
      <alignment horizontal="center" vertical="center"/>
    </xf>
    <xf numFmtId="178" fontId="110" fillId="31" borderId="217" xfId="56" applyFont="1" applyFill="1" applyBorder="1" applyAlignment="1">
      <alignment horizontal="center" vertical="center"/>
    </xf>
    <xf numFmtId="178" fontId="110" fillId="31" borderId="218" xfId="56" applyFont="1" applyFill="1" applyBorder="1" applyAlignment="1">
      <alignment horizontal="center" vertical="center"/>
    </xf>
    <xf numFmtId="178" fontId="110" fillId="31" borderId="219" xfId="56" applyFont="1" applyFill="1" applyBorder="1" applyAlignment="1">
      <alignment horizontal="center" vertical="center"/>
    </xf>
    <xf numFmtId="178" fontId="110" fillId="31" borderId="246" xfId="56" applyFont="1" applyFill="1" applyBorder="1" applyAlignment="1">
      <alignment horizontal="center" vertical="center"/>
    </xf>
    <xf numFmtId="178" fontId="110" fillId="31" borderId="20" xfId="56" applyFont="1" applyFill="1" applyBorder="1" applyAlignment="1">
      <alignment horizontal="center" vertical="center"/>
    </xf>
    <xf numFmtId="178" fontId="110" fillId="31" borderId="232" xfId="56" applyFont="1" applyFill="1" applyBorder="1" applyAlignment="1">
      <alignment horizontal="center" vertical="center"/>
    </xf>
    <xf numFmtId="178" fontId="53" fillId="0" borderId="241" xfId="46" applyFont="1" applyFill="1" applyBorder="1" applyAlignment="1">
      <alignment horizontal="center" vertical="center"/>
    </xf>
    <xf numFmtId="178" fontId="52" fillId="0" borderId="242" xfId="56" applyNumberFormat="1" applyFont="1" applyFill="1" applyBorder="1" applyAlignment="1">
      <alignment horizontal="center" vertical="center"/>
    </xf>
    <xf numFmtId="178" fontId="53" fillId="0" borderId="0" xfId="56" applyFont="1" applyFill="1" applyBorder="1" applyAlignment="1">
      <alignment horizontal="center" vertical="center"/>
    </xf>
    <xf numFmtId="178" fontId="53" fillId="0" borderId="242" xfId="56" applyFont="1" applyFill="1" applyBorder="1" applyAlignment="1">
      <alignment horizontal="center" vertical="center"/>
    </xf>
    <xf numFmtId="178" fontId="110" fillId="26" borderId="0" xfId="56" applyNumberFormat="1" applyFont="1" applyFill="1" applyBorder="1" applyAlignment="1">
      <alignment horizontal="center" vertical="center"/>
    </xf>
    <xf numFmtId="49" fontId="52" fillId="0" borderId="0" xfId="56" applyNumberFormat="1" applyFont="1" applyBorder="1" applyAlignment="1">
      <alignment vertical="center"/>
    </xf>
    <xf numFmtId="178" fontId="51" fillId="0" borderId="80" xfId="46" applyFont="1" applyFill="1" applyBorder="1" applyAlignment="1">
      <alignment horizontal="distributed" vertical="center" wrapText="1" shrinkToFit="1"/>
    </xf>
    <xf numFmtId="178" fontId="51" fillId="0" borderId="244" xfId="46" applyFont="1" applyFill="1" applyBorder="1" applyAlignment="1">
      <alignment horizontal="distributed" vertical="center" shrinkToFit="1"/>
    </xf>
    <xf numFmtId="178" fontId="51" fillId="0" borderId="245" xfId="46" applyFont="1" applyFill="1" applyBorder="1" applyAlignment="1">
      <alignment horizontal="distributed" vertical="center" shrinkToFit="1"/>
    </xf>
    <xf numFmtId="178" fontId="51" fillId="0" borderId="70" xfId="46" applyFont="1" applyFill="1" applyBorder="1" applyAlignment="1">
      <alignment horizontal="distributed" vertical="center" shrinkToFit="1"/>
    </xf>
    <xf numFmtId="178" fontId="51" fillId="0" borderId="0" xfId="46" applyFont="1" applyFill="1" applyBorder="1" applyAlignment="1">
      <alignment horizontal="distributed" vertical="center" shrinkToFit="1"/>
    </xf>
    <xf numFmtId="178" fontId="51" fillId="0" borderId="241" xfId="46" applyFont="1" applyFill="1" applyBorder="1" applyAlignment="1">
      <alignment horizontal="distributed" vertical="center" shrinkToFit="1"/>
    </xf>
    <xf numFmtId="178" fontId="51" fillId="0" borderId="209" xfId="46" applyFont="1" applyFill="1" applyBorder="1" applyAlignment="1">
      <alignment horizontal="distributed" vertical="center" shrinkToFit="1"/>
    </xf>
    <xf numFmtId="178" fontId="51" fillId="0" borderId="210" xfId="46" applyFont="1" applyFill="1" applyBorder="1" applyAlignment="1">
      <alignment horizontal="distributed" vertical="center" shrinkToFit="1"/>
    </xf>
    <xf numFmtId="178" fontId="51" fillId="0" borderId="211" xfId="46" applyFont="1" applyFill="1" applyBorder="1" applyAlignment="1">
      <alignment horizontal="distributed" vertical="center" shrinkToFit="1"/>
    </xf>
    <xf numFmtId="178" fontId="53" fillId="0" borderId="243" xfId="46" applyFont="1" applyFill="1" applyBorder="1" applyAlignment="1">
      <alignment horizontal="center" vertical="center" wrapText="1"/>
    </xf>
    <xf numFmtId="178" fontId="53" fillId="0" borderId="244" xfId="46" applyFont="1" applyFill="1" applyBorder="1" applyAlignment="1">
      <alignment horizontal="center" vertical="center" wrapText="1"/>
    </xf>
    <xf numFmtId="178" fontId="53" fillId="0" borderId="245" xfId="46" applyFont="1" applyFill="1" applyBorder="1" applyAlignment="1">
      <alignment horizontal="center" vertical="center" wrapText="1"/>
    </xf>
    <xf numFmtId="178" fontId="53" fillId="0" borderId="243" xfId="46" applyFont="1" applyFill="1" applyBorder="1" applyAlignment="1">
      <alignment horizontal="center" vertical="center"/>
    </xf>
    <xf numFmtId="178" fontId="53" fillId="0" borderId="244" xfId="46" applyFont="1" applyFill="1" applyBorder="1" applyAlignment="1">
      <alignment horizontal="center" vertical="center"/>
    </xf>
    <xf numFmtId="178" fontId="53" fillId="0" borderId="246" xfId="46" applyFont="1" applyFill="1" applyBorder="1" applyAlignment="1">
      <alignment horizontal="center" vertical="center"/>
    </xf>
    <xf numFmtId="178" fontId="53" fillId="26" borderId="242" xfId="46" applyFont="1" applyFill="1" applyBorder="1" applyAlignment="1">
      <alignment horizontal="center" vertical="center" wrapText="1"/>
    </xf>
    <xf numFmtId="178" fontId="53" fillId="26" borderId="0" xfId="46" applyFont="1" applyFill="1" applyBorder="1" applyAlignment="1">
      <alignment horizontal="center" vertical="center" wrapText="1"/>
    </xf>
    <xf numFmtId="178" fontId="53" fillId="26" borderId="241" xfId="46" applyFont="1" applyFill="1" applyBorder="1" applyAlignment="1">
      <alignment horizontal="center" vertical="center" wrapText="1"/>
    </xf>
    <xf numFmtId="178" fontId="53" fillId="0" borderId="242" xfId="46" applyFont="1" applyFill="1" applyBorder="1" applyAlignment="1">
      <alignment horizontal="center" vertical="center"/>
    </xf>
    <xf numFmtId="178" fontId="53" fillId="31" borderId="0" xfId="46" applyFont="1" applyFill="1" applyBorder="1" applyAlignment="1">
      <alignment horizontal="left" vertical="center"/>
    </xf>
    <xf numFmtId="178" fontId="110" fillId="26" borderId="0" xfId="56" applyFont="1" applyFill="1" applyBorder="1" applyAlignment="1">
      <alignment horizontal="center" vertical="center"/>
    </xf>
    <xf numFmtId="49" fontId="52" fillId="0" borderId="20" xfId="56" applyNumberFormat="1" applyFont="1" applyBorder="1" applyAlignment="1">
      <alignment vertical="center"/>
    </xf>
    <xf numFmtId="178" fontId="53" fillId="0" borderId="203" xfId="46" applyFont="1" applyFill="1" applyBorder="1" applyAlignment="1">
      <alignment horizontal="center" vertical="center"/>
    </xf>
    <xf numFmtId="178" fontId="53" fillId="0" borderId="210" xfId="46" applyFont="1" applyFill="1" applyBorder="1" applyAlignment="1">
      <alignment horizontal="center" vertical="center"/>
    </xf>
    <xf numFmtId="178" fontId="53" fillId="0" borderId="211" xfId="46" applyFont="1" applyFill="1" applyBorder="1" applyAlignment="1">
      <alignment horizontal="center" vertical="center"/>
    </xf>
    <xf numFmtId="178" fontId="53" fillId="0" borderId="233" xfId="46" applyFont="1" applyFill="1" applyBorder="1" applyAlignment="1">
      <alignment horizontal="center" vertical="center"/>
    </xf>
    <xf numFmtId="178" fontId="53" fillId="0" borderId="0" xfId="46" applyFont="1" applyFill="1" applyBorder="1" applyAlignment="1">
      <alignment horizontal="center" vertical="center"/>
    </xf>
    <xf numFmtId="178" fontId="53" fillId="0" borderId="37" xfId="46" applyFont="1" applyFill="1" applyBorder="1" applyAlignment="1">
      <alignment horizontal="center" vertical="center"/>
    </xf>
    <xf numFmtId="178" fontId="53" fillId="0" borderId="247" xfId="46" applyFont="1" applyFill="1" applyBorder="1" applyAlignment="1">
      <alignment horizontal="center" vertical="center"/>
    </xf>
    <xf numFmtId="178" fontId="53" fillId="0" borderId="249" xfId="46" applyFont="1" applyFill="1" applyBorder="1" applyAlignment="1">
      <alignment horizontal="center" vertical="center"/>
    </xf>
    <xf numFmtId="178" fontId="51" fillId="0" borderId="84" xfId="46" applyFont="1" applyFill="1" applyBorder="1" applyAlignment="1">
      <alignment horizontal="distributed" vertical="center" shrinkToFit="1"/>
    </xf>
    <xf numFmtId="178" fontId="51" fillId="0" borderId="247" xfId="46" applyFont="1" applyFill="1" applyBorder="1" applyAlignment="1">
      <alignment horizontal="distributed" vertical="center" shrinkToFit="1"/>
    </xf>
    <xf numFmtId="178" fontId="51" fillId="0" borderId="248" xfId="46" applyFont="1" applyFill="1" applyBorder="1" applyAlignment="1">
      <alignment horizontal="distributed" vertical="center" shrinkToFit="1"/>
    </xf>
    <xf numFmtId="178" fontId="53" fillId="0" borderId="248" xfId="46" applyFont="1" applyFill="1" applyBorder="1" applyAlignment="1">
      <alignment horizontal="center" vertical="center"/>
    </xf>
    <xf numFmtId="178" fontId="48" fillId="0" borderId="243" xfId="46" applyFont="1" applyFill="1" applyBorder="1" applyAlignment="1">
      <alignment horizontal="distributed" vertical="center" shrinkToFit="1"/>
    </xf>
    <xf numFmtId="178" fontId="48" fillId="0" borderId="244" xfId="46" applyFont="1" applyFill="1" applyBorder="1" applyAlignment="1">
      <alignment horizontal="distributed" vertical="center" shrinkToFit="1"/>
    </xf>
    <xf numFmtId="178" fontId="48" fillId="0" borderId="245" xfId="46" applyFont="1" applyFill="1" applyBorder="1" applyAlignment="1">
      <alignment horizontal="distributed" vertical="center" shrinkToFit="1"/>
    </xf>
    <xf numFmtId="178" fontId="48" fillId="0" borderId="242" xfId="46" applyFont="1" applyFill="1" applyBorder="1" applyAlignment="1">
      <alignment horizontal="distributed" vertical="center" shrinkToFit="1"/>
    </xf>
    <xf numFmtId="178" fontId="48" fillId="0" borderId="0" xfId="46" applyFont="1" applyFill="1" applyBorder="1" applyAlignment="1">
      <alignment horizontal="distributed" vertical="center" shrinkToFit="1"/>
    </xf>
    <xf numFmtId="178" fontId="48" fillId="0" borderId="241" xfId="46" applyFont="1" applyFill="1" applyBorder="1" applyAlignment="1">
      <alignment horizontal="distributed" vertical="center" shrinkToFit="1"/>
    </xf>
    <xf numFmtId="178" fontId="48" fillId="0" borderId="37" xfId="46" applyFont="1" applyFill="1" applyBorder="1" applyAlignment="1">
      <alignment horizontal="distributed" vertical="center" shrinkToFit="1"/>
    </xf>
    <xf numFmtId="178" fontId="48" fillId="0" borderId="247" xfId="46" applyFont="1" applyFill="1" applyBorder="1" applyAlignment="1">
      <alignment horizontal="distributed" vertical="center" shrinkToFit="1"/>
    </xf>
    <xf numFmtId="178" fontId="48" fillId="0" borderId="248" xfId="46" applyFont="1" applyFill="1" applyBorder="1" applyAlignment="1">
      <alignment horizontal="distributed" vertical="center" shrinkToFit="1"/>
    </xf>
    <xf numFmtId="178" fontId="51" fillId="0" borderId="243" xfId="46" applyFont="1" applyFill="1" applyBorder="1" applyAlignment="1">
      <alignment horizontal="distributed" vertical="center" shrinkToFit="1"/>
    </xf>
    <xf numFmtId="178" fontId="51" fillId="0" borderId="242" xfId="46" applyFont="1" applyFill="1" applyBorder="1" applyAlignment="1">
      <alignment horizontal="distributed" vertical="center" shrinkToFit="1"/>
    </xf>
    <xf numFmtId="178" fontId="51" fillId="0" borderId="37" xfId="46" applyFont="1" applyFill="1" applyBorder="1" applyAlignment="1">
      <alignment horizontal="distributed" vertical="center" shrinkToFit="1"/>
    </xf>
    <xf numFmtId="178" fontId="53" fillId="0" borderId="92" xfId="46" applyFont="1" applyFill="1" applyBorder="1" applyAlignment="1">
      <alignment horizontal="center" vertical="distributed" textRotation="255" indent="2" shrinkToFit="1"/>
    </xf>
    <xf numFmtId="178" fontId="53" fillId="0" borderId="90" xfId="46" applyFont="1" applyFill="1" applyBorder="1" applyAlignment="1">
      <alignment horizontal="center" vertical="distributed" textRotation="255" indent="2" shrinkToFit="1"/>
    </xf>
    <xf numFmtId="178" fontId="51" fillId="0" borderId="51" xfId="46" applyFont="1" applyFill="1" applyBorder="1" applyAlignment="1">
      <alignment horizontal="distributed" vertical="center" wrapText="1"/>
    </xf>
    <xf numFmtId="178" fontId="51" fillId="0" borderId="35" xfId="46" applyFont="1" applyFill="1" applyBorder="1" applyAlignment="1">
      <alignment horizontal="distributed" vertical="center" wrapText="1"/>
    </xf>
    <xf numFmtId="178" fontId="51" fillId="0" borderId="52" xfId="46" applyFont="1" applyFill="1" applyBorder="1" applyAlignment="1">
      <alignment horizontal="distributed" vertical="center" wrapText="1"/>
    </xf>
    <xf numFmtId="178" fontId="51" fillId="0" borderId="84" xfId="46" applyFont="1" applyFill="1" applyBorder="1" applyAlignment="1">
      <alignment horizontal="distributed" vertical="center" wrapText="1"/>
    </xf>
    <xf numFmtId="178" fontId="51" fillId="0" borderId="247" xfId="46" applyFont="1" applyFill="1" applyBorder="1" applyAlignment="1">
      <alignment horizontal="distributed" vertical="center" wrapText="1"/>
    </xf>
    <xf numFmtId="178" fontId="51" fillId="0" borderId="248" xfId="46" applyFont="1" applyFill="1" applyBorder="1" applyAlignment="1">
      <alignment horizontal="distributed" vertical="center" wrapText="1"/>
    </xf>
    <xf numFmtId="178" fontId="53" fillId="0" borderId="34" xfId="46" applyFont="1" applyFill="1" applyBorder="1" applyAlignment="1">
      <alignment horizontal="center" vertical="center" wrapText="1"/>
    </xf>
    <xf numFmtId="178" fontId="53" fillId="0" borderId="35" xfId="46" applyFont="1" applyFill="1" applyBorder="1" applyAlignment="1">
      <alignment horizontal="center" vertical="center" wrapText="1"/>
    </xf>
    <xf numFmtId="178" fontId="53" fillId="0" borderId="37" xfId="46" applyFont="1" applyFill="1" applyBorder="1" applyAlignment="1">
      <alignment horizontal="center" vertical="center" wrapText="1"/>
    </xf>
    <xf numFmtId="178" fontId="53" fillId="0" borderId="247" xfId="46" applyFont="1" applyFill="1" applyBorder="1" applyAlignment="1">
      <alignment horizontal="center" vertical="center" wrapText="1"/>
    </xf>
    <xf numFmtId="178" fontId="53" fillId="0" borderId="35" xfId="46" applyFont="1" applyFill="1" applyBorder="1" applyAlignment="1">
      <alignment horizontal="center" vertical="center"/>
    </xf>
    <xf numFmtId="178" fontId="53" fillId="0" borderId="52" xfId="46" applyFont="1" applyFill="1" applyBorder="1" applyAlignment="1">
      <alignment horizontal="center" vertical="center"/>
    </xf>
    <xf numFmtId="178" fontId="53" fillId="0" borderId="36" xfId="46" applyFont="1" applyFill="1" applyBorder="1" applyAlignment="1">
      <alignment horizontal="center" vertical="center"/>
    </xf>
    <xf numFmtId="178" fontId="53" fillId="0" borderId="96" xfId="46" applyFont="1" applyFill="1" applyBorder="1" applyAlignment="1">
      <alignment horizontal="center" vertical="center" textRotation="255" shrinkToFit="1"/>
    </xf>
    <xf numFmtId="178" fontId="53" fillId="0" borderId="92" xfId="46" applyFont="1" applyFill="1" applyBorder="1" applyAlignment="1">
      <alignment horizontal="center" vertical="center" textRotation="255" shrinkToFit="1"/>
    </xf>
    <xf numFmtId="178" fontId="53" fillId="0" borderId="90" xfId="46" applyFont="1" applyFill="1" applyBorder="1" applyAlignment="1">
      <alignment horizontal="center" vertical="center" textRotation="255" shrinkToFit="1"/>
    </xf>
    <xf numFmtId="178" fontId="53" fillId="31" borderId="0" xfId="46" applyFont="1" applyFill="1" applyBorder="1" applyAlignment="1">
      <alignment horizontal="distributed" vertical="center"/>
    </xf>
    <xf numFmtId="178" fontId="50" fillId="0" borderId="80" xfId="56" applyFont="1" applyBorder="1" applyAlignment="1">
      <alignment horizontal="distributed" vertical="center" wrapText="1"/>
    </xf>
    <xf numFmtId="178" fontId="50" fillId="0" borderId="244" xfId="56" applyFont="1" applyBorder="1" applyAlignment="1">
      <alignment horizontal="distributed" vertical="center" wrapText="1"/>
    </xf>
    <xf numFmtId="178" fontId="50" fillId="0" borderId="245" xfId="56" applyFont="1" applyBorder="1" applyAlignment="1">
      <alignment horizontal="distributed" vertical="center" wrapText="1"/>
    </xf>
    <xf numFmtId="178" fontId="50" fillId="0" borderId="70" xfId="56" applyFont="1" applyBorder="1" applyAlignment="1">
      <alignment horizontal="distributed" vertical="center" wrapText="1"/>
    </xf>
    <xf numFmtId="178" fontId="50" fillId="0" borderId="0" xfId="56" applyFont="1" applyBorder="1" applyAlignment="1">
      <alignment horizontal="distributed" vertical="center" wrapText="1"/>
    </xf>
    <xf numFmtId="178" fontId="50" fillId="0" borderId="241" xfId="56" applyFont="1" applyBorder="1" applyAlignment="1">
      <alignment horizontal="distributed" vertical="center" wrapText="1"/>
    </xf>
    <xf numFmtId="178" fontId="50" fillId="0" borderId="208" xfId="56" applyFont="1" applyBorder="1" applyAlignment="1">
      <alignment horizontal="distributed" vertical="center" wrapText="1"/>
    </xf>
    <xf numFmtId="178" fontId="50" fillId="0" borderId="218" xfId="56" applyFont="1" applyBorder="1" applyAlignment="1">
      <alignment horizontal="distributed" vertical="center" wrapText="1"/>
    </xf>
    <xf numFmtId="178" fontId="50" fillId="0" borderId="219" xfId="56" applyFont="1" applyBorder="1" applyAlignment="1">
      <alignment horizontal="distributed" vertical="center" wrapText="1"/>
    </xf>
    <xf numFmtId="178" fontId="50" fillId="0" borderId="243" xfId="56" applyFont="1" applyBorder="1" applyAlignment="1">
      <alignment horizontal="distributed" vertical="center"/>
    </xf>
    <xf numFmtId="178" fontId="50" fillId="0" borderId="244" xfId="56" applyFont="1" applyBorder="1" applyAlignment="1">
      <alignment horizontal="distributed" vertical="center"/>
    </xf>
    <xf numFmtId="49" fontId="95" fillId="31" borderId="244" xfId="56" applyNumberFormat="1" applyFont="1" applyFill="1" applyBorder="1" applyAlignment="1">
      <alignment horizontal="center" vertical="center" shrinkToFit="1"/>
    </xf>
    <xf numFmtId="178" fontId="55" fillId="31" borderId="242" xfId="56" applyFont="1" applyFill="1" applyBorder="1" applyAlignment="1">
      <alignment horizontal="left" vertical="center"/>
    </xf>
    <xf numFmtId="178" fontId="55" fillId="31" borderId="0" xfId="56" applyFont="1" applyFill="1" applyBorder="1" applyAlignment="1">
      <alignment horizontal="left" vertical="center"/>
    </xf>
    <xf numFmtId="178" fontId="55" fillId="31" borderId="20" xfId="56" applyFont="1" applyFill="1" applyBorder="1" applyAlignment="1">
      <alignment horizontal="left" vertical="center"/>
    </xf>
    <xf numFmtId="49" fontId="109" fillId="31" borderId="230" xfId="46" applyNumberFormat="1" applyFont="1" applyFill="1" applyBorder="1" applyAlignment="1">
      <alignment horizontal="center" vertical="top" wrapText="1"/>
    </xf>
    <xf numFmtId="49" fontId="109" fillId="31" borderId="231" xfId="46" applyNumberFormat="1" applyFont="1" applyFill="1" applyBorder="1" applyAlignment="1">
      <alignment horizontal="center" vertical="top" wrapText="1"/>
    </xf>
    <xf numFmtId="178" fontId="52" fillId="0" borderId="218" xfId="46" applyFont="1" applyBorder="1" applyAlignment="1">
      <alignment horizontal="left" vertical="top" wrapText="1"/>
    </xf>
    <xf numFmtId="178" fontId="52" fillId="0" borderId="0" xfId="46" applyFont="1" applyAlignment="1">
      <alignment horizontal="left" vertical="top" wrapText="1"/>
    </xf>
    <xf numFmtId="178" fontId="52" fillId="0" borderId="64" xfId="46" applyFont="1" applyBorder="1" applyAlignment="1">
      <alignment horizontal="center" vertical="center" wrapText="1"/>
    </xf>
    <xf numFmtId="178" fontId="52" fillId="0" borderId="30" xfId="46" applyFont="1" applyBorder="1" applyAlignment="1">
      <alignment horizontal="center" vertical="center" wrapText="1"/>
    </xf>
    <xf numFmtId="178" fontId="52" fillId="0" borderId="99" xfId="46" applyFont="1" applyBorder="1" applyAlignment="1">
      <alignment horizontal="center" vertical="center" wrapText="1"/>
    </xf>
    <xf numFmtId="49" fontId="87" fillId="31" borderId="229" xfId="46" applyNumberFormat="1" applyFont="1" applyFill="1" applyBorder="1" applyAlignment="1">
      <alignment horizontal="center" vertical="top" wrapText="1"/>
    </xf>
    <xf numFmtId="49" fontId="87" fillId="31" borderId="230" xfId="46" applyNumberFormat="1" applyFont="1" applyFill="1" applyBorder="1" applyAlignment="1">
      <alignment horizontal="center" vertical="top" wrapText="1"/>
    </xf>
    <xf numFmtId="178" fontId="50" fillId="0" borderId="116" xfId="56" applyFont="1" applyBorder="1" applyAlignment="1">
      <alignment horizontal="distributed" vertical="center" wrapText="1"/>
    </xf>
    <xf numFmtId="178" fontId="50" fillId="0" borderId="97" xfId="56" applyFont="1" applyBorder="1" applyAlignment="1">
      <alignment horizontal="distributed" vertical="center"/>
    </xf>
    <xf numFmtId="178" fontId="50" fillId="0" borderId="107" xfId="56" applyFont="1" applyBorder="1" applyAlignment="1">
      <alignment horizontal="distributed" vertical="center"/>
    </xf>
    <xf numFmtId="178" fontId="50" fillId="0" borderId="15" xfId="56" applyFont="1" applyBorder="1" applyAlignment="1">
      <alignment horizontal="distributed" vertical="center"/>
    </xf>
    <xf numFmtId="178" fontId="95" fillId="31" borderId="111" xfId="56" applyFont="1" applyFill="1" applyBorder="1" applyAlignment="1">
      <alignment vertical="center"/>
    </xf>
    <xf numFmtId="178" fontId="95" fillId="31" borderId="110" xfId="56" applyFont="1" applyFill="1" applyBorder="1" applyAlignment="1">
      <alignment vertical="center"/>
    </xf>
    <xf numFmtId="178" fontId="110" fillId="31" borderId="83" xfId="56" applyFont="1" applyFill="1" applyBorder="1" applyAlignment="1">
      <alignment horizontal="left" vertical="center" wrapText="1" indent="3"/>
    </xf>
    <xf numFmtId="178" fontId="110" fillId="31" borderId="82" xfId="56" applyFont="1" applyFill="1" applyBorder="1" applyAlignment="1">
      <alignment horizontal="left" vertical="center" wrapText="1" indent="3"/>
    </xf>
    <xf numFmtId="178" fontId="110" fillId="31" borderId="89" xfId="56" applyFont="1" applyFill="1" applyBorder="1" applyAlignment="1">
      <alignment horizontal="left" vertical="center" wrapText="1" indent="3"/>
    </xf>
    <xf numFmtId="178" fontId="34" fillId="0" borderId="0" xfId="56" applyFont="1" applyAlignment="1">
      <alignment horizontal="distributed" vertical="center" wrapText="1"/>
    </xf>
    <xf numFmtId="178" fontId="34" fillId="0" borderId="0" xfId="56" applyFont="1" applyAlignment="1">
      <alignment horizontal="center" vertical="center"/>
    </xf>
    <xf numFmtId="178" fontId="108" fillId="32" borderId="94" xfId="56" applyFont="1" applyFill="1" applyBorder="1" applyAlignment="1">
      <alignment vertical="center" wrapText="1"/>
    </xf>
    <xf numFmtId="178" fontId="108" fillId="32" borderId="102" xfId="56" applyFont="1" applyFill="1" applyBorder="1" applyAlignment="1">
      <alignment vertical="center" wrapText="1"/>
    </xf>
    <xf numFmtId="178" fontId="34" fillId="0" borderId="0" xfId="56" applyFont="1" applyAlignment="1">
      <alignment horizontal="distributed" vertical="center"/>
    </xf>
    <xf numFmtId="178" fontId="19" fillId="0" borderId="0" xfId="56" applyFont="1" applyAlignment="1">
      <alignment horizontal="center" vertical="center"/>
    </xf>
    <xf numFmtId="178" fontId="50" fillId="0" borderId="22" xfId="46" applyFont="1" applyBorder="1" applyAlignment="1">
      <alignment horizontal="center" vertical="center"/>
    </xf>
    <xf numFmtId="178" fontId="50" fillId="0" borderId="23" xfId="46" applyFont="1" applyBorder="1" applyAlignment="1">
      <alignment horizontal="center" vertical="center"/>
    </xf>
    <xf numFmtId="178" fontId="52" fillId="0" borderId="22" xfId="46" applyFont="1" applyBorder="1" applyAlignment="1">
      <alignment horizontal="center" vertical="center"/>
    </xf>
    <xf numFmtId="178" fontId="52" fillId="0" borderId="23" xfId="46" applyFont="1" applyBorder="1" applyAlignment="1">
      <alignment horizontal="center" vertical="center"/>
    </xf>
    <xf numFmtId="178" fontId="52" fillId="0" borderId="24" xfId="46" applyFont="1" applyBorder="1" applyAlignment="1">
      <alignment horizontal="center" vertical="center"/>
    </xf>
    <xf numFmtId="178" fontId="55" fillId="0" borderId="0" xfId="46" applyFont="1" applyAlignment="1">
      <alignment horizontal="center" vertical="center"/>
    </xf>
    <xf numFmtId="178" fontId="52" fillId="0" borderId="0" xfId="56" applyFont="1" applyAlignment="1">
      <alignment horizontal="center" vertical="center" wrapText="1"/>
    </xf>
    <xf numFmtId="178" fontId="19" fillId="0" borderId="0" xfId="56" applyFont="1" applyFill="1" applyAlignment="1">
      <alignment vertical="center"/>
    </xf>
    <xf numFmtId="178" fontId="108" fillId="26" borderId="0" xfId="56" applyNumberFormat="1" applyFont="1" applyFill="1" applyBorder="1" applyAlignment="1">
      <alignment horizontal="center" vertical="center"/>
    </xf>
    <xf numFmtId="49" fontId="108" fillId="26" borderId="0" xfId="56" applyNumberFormat="1" applyFont="1" applyFill="1" applyAlignment="1">
      <alignment horizontal="center" vertical="center"/>
    </xf>
    <xf numFmtId="178" fontId="51" fillId="0" borderId="0" xfId="56" applyFont="1" applyAlignment="1">
      <alignment horizontal="center" vertical="center" wrapText="1"/>
    </xf>
    <xf numFmtId="178" fontId="51" fillId="0" borderId="0" xfId="56" applyFont="1" applyAlignment="1">
      <alignment horizontal="center" vertical="center"/>
    </xf>
    <xf numFmtId="178" fontId="34" fillId="32" borderId="102" xfId="56" applyFont="1" applyFill="1" applyBorder="1" applyAlignment="1">
      <alignment horizontal="left" vertical="center" wrapText="1"/>
    </xf>
    <xf numFmtId="178" fontId="170" fillId="0" borderId="0" xfId="57" applyFont="1" applyAlignment="1">
      <alignment horizontal="center" vertical="center"/>
    </xf>
    <xf numFmtId="178" fontId="136" fillId="0" borderId="51" xfId="57" applyFont="1" applyBorder="1" applyAlignment="1">
      <alignment horizontal="center" vertical="center" shrinkToFit="1"/>
    </xf>
    <xf numFmtId="178" fontId="136" fillId="0" borderId="35" xfId="57" applyFont="1" applyBorder="1" applyAlignment="1">
      <alignment horizontal="center" vertical="center" shrinkToFit="1"/>
    </xf>
    <xf numFmtId="178" fontId="136" fillId="0" borderId="52" xfId="57" applyFont="1" applyBorder="1" applyAlignment="1">
      <alignment horizontal="center" vertical="center" shrinkToFit="1"/>
    </xf>
    <xf numFmtId="178" fontId="136" fillId="0" borderId="209" xfId="57" applyFont="1" applyBorder="1" applyAlignment="1">
      <alignment horizontal="center" vertical="center" shrinkToFit="1"/>
    </xf>
    <xf numFmtId="178" fontId="136" fillId="0" borderId="210" xfId="57" applyFont="1" applyBorder="1" applyAlignment="1">
      <alignment horizontal="center" vertical="center" shrinkToFit="1"/>
    </xf>
    <xf numFmtId="178" fontId="136" fillId="0" borderId="211" xfId="57" applyFont="1" applyBorder="1" applyAlignment="1">
      <alignment horizontal="center" vertical="center" shrinkToFit="1"/>
    </xf>
    <xf numFmtId="178" fontId="136" fillId="0" borderId="34" xfId="57" applyFont="1" applyBorder="1" applyAlignment="1">
      <alignment horizontal="center" vertical="center" shrinkToFit="1"/>
    </xf>
    <xf numFmtId="178" fontId="136" fillId="0" borderId="203" xfId="57" applyFont="1" applyBorder="1" applyAlignment="1">
      <alignment horizontal="center" vertical="center" shrinkToFit="1"/>
    </xf>
    <xf numFmtId="178" fontId="136" fillId="0" borderId="34" xfId="57" applyFont="1" applyBorder="1" applyAlignment="1">
      <alignment horizontal="center" vertical="center" wrapText="1" shrinkToFit="1"/>
    </xf>
    <xf numFmtId="178" fontId="136" fillId="0" borderId="35" xfId="165" applyFont="1" applyBorder="1" applyAlignment="1">
      <alignment horizontal="center" vertical="center" shrinkToFit="1"/>
    </xf>
    <xf numFmtId="178" fontId="136" fillId="0" borderId="52" xfId="165" applyFont="1" applyBorder="1" applyAlignment="1">
      <alignment horizontal="center" vertical="center" shrinkToFit="1"/>
    </xf>
    <xf numFmtId="178" fontId="136" fillId="0" borderId="203" xfId="165" applyFont="1" applyBorder="1" applyAlignment="1">
      <alignment horizontal="center" vertical="center" shrinkToFit="1"/>
    </xf>
    <xf numFmtId="178" fontId="136" fillId="0" borderId="210" xfId="165" applyFont="1" applyBorder="1" applyAlignment="1">
      <alignment horizontal="center" vertical="center" shrinkToFit="1"/>
    </xf>
    <xf numFmtId="178" fontId="136" fillId="0" borderId="211" xfId="165" applyFont="1" applyBorder="1" applyAlignment="1">
      <alignment horizontal="center" vertical="center" shrinkToFit="1"/>
    </xf>
    <xf numFmtId="178" fontId="136" fillId="0" borderId="234" xfId="57" applyFont="1" applyBorder="1" applyAlignment="1">
      <alignment horizontal="center" vertical="center" shrinkToFit="1"/>
    </xf>
    <xf numFmtId="178" fontId="136" fillId="0" borderId="235" xfId="57" applyFont="1" applyBorder="1" applyAlignment="1">
      <alignment horizontal="center" vertical="center" shrinkToFit="1"/>
    </xf>
    <xf numFmtId="178" fontId="136" fillId="0" borderId="236" xfId="57" applyFont="1" applyBorder="1" applyAlignment="1">
      <alignment horizontal="center" vertical="center" shrinkToFit="1"/>
    </xf>
    <xf numFmtId="178" fontId="136" fillId="0" borderId="126" xfId="57" applyFont="1" applyBorder="1" applyAlignment="1">
      <alignment horizontal="center" vertical="center" shrinkToFit="1"/>
    </xf>
    <xf numFmtId="178" fontId="136" fillId="0" borderId="199" xfId="57" applyFont="1" applyBorder="1" applyAlignment="1">
      <alignment horizontal="center" vertical="center" shrinkToFit="1"/>
    </xf>
    <xf numFmtId="178" fontId="136" fillId="0" borderId="133" xfId="57" applyFont="1" applyBorder="1" applyAlignment="1">
      <alignment horizontal="center" vertical="center" shrinkToFit="1"/>
    </xf>
    <xf numFmtId="178" fontId="136" fillId="0" borderId="132" xfId="57" applyFont="1" applyBorder="1" applyAlignment="1">
      <alignment horizontal="center" vertical="center" shrinkToFit="1"/>
    </xf>
    <xf numFmtId="178" fontId="47" fillId="28" borderId="96" xfId="57" applyFont="1" applyFill="1" applyBorder="1" applyAlignment="1">
      <alignment vertical="center"/>
    </xf>
    <xf numFmtId="178" fontId="47" fillId="28" borderId="90" xfId="57" applyFont="1" applyFill="1" applyBorder="1" applyAlignment="1">
      <alignment vertical="center"/>
    </xf>
    <xf numFmtId="178" fontId="136" fillId="0" borderId="23" xfId="57" applyFont="1" applyBorder="1" applyAlignment="1">
      <alignment horizontal="left" vertical="center" shrinkToFit="1"/>
    </xf>
    <xf numFmtId="178" fontId="136" fillId="0" borderId="24" xfId="57" applyFont="1" applyBorder="1" applyAlignment="1">
      <alignment horizontal="left" vertical="center" shrinkToFit="1"/>
    </xf>
    <xf numFmtId="178" fontId="136" fillId="0" borderId="265" xfId="57" applyFont="1" applyBorder="1" applyAlignment="1">
      <alignment horizontal="center" vertical="center" shrinkToFit="1"/>
    </xf>
    <xf numFmtId="178" fontId="136" fillId="0" borderId="275" xfId="57" applyFont="1" applyBorder="1" applyAlignment="1">
      <alignment horizontal="center" vertical="center" shrinkToFit="1"/>
    </xf>
    <xf numFmtId="178" fontId="136" fillId="0" borderId="276" xfId="57" applyFont="1" applyBorder="1" applyAlignment="1">
      <alignment horizontal="center" vertical="center" shrinkToFit="1"/>
    </xf>
    <xf numFmtId="178" fontId="136" fillId="0" borderId="15" xfId="57" applyFont="1" applyBorder="1" applyAlignment="1">
      <alignment horizontal="left" vertical="center" shrinkToFit="1"/>
    </xf>
    <xf numFmtId="178" fontId="136" fillId="0" borderId="25" xfId="57" applyFont="1" applyBorder="1" applyAlignment="1">
      <alignment horizontal="left" vertical="center" shrinkToFit="1"/>
    </xf>
    <xf numFmtId="178" fontId="136" fillId="0" borderId="97" xfId="57" applyFont="1" applyBorder="1" applyAlignment="1">
      <alignment horizontal="left" vertical="center" shrinkToFit="1"/>
    </xf>
    <xf numFmtId="178" fontId="136" fillId="0" borderId="122" xfId="57" applyFont="1" applyBorder="1" applyAlignment="1">
      <alignment horizontal="left" vertical="center" shrinkToFit="1"/>
    </xf>
    <xf numFmtId="178" fontId="47" fillId="28" borderId="92" xfId="57" applyFont="1" applyFill="1" applyBorder="1" applyAlignment="1">
      <alignment vertical="center"/>
    </xf>
    <xf numFmtId="178" fontId="136" fillId="28" borderId="23" xfId="57" applyFont="1" applyFill="1" applyBorder="1" applyAlignment="1">
      <alignment horizontal="left" vertical="center" shrinkToFit="1"/>
    </xf>
    <xf numFmtId="178" fontId="136" fillId="28" borderId="24" xfId="57" applyFont="1" applyFill="1" applyBorder="1" applyAlignment="1">
      <alignment horizontal="left" vertical="center" shrinkToFit="1"/>
    </xf>
    <xf numFmtId="178" fontId="136" fillId="0" borderId="215" xfId="57" applyFont="1" applyBorder="1" applyAlignment="1">
      <alignment horizontal="left" vertical="center" wrapText="1"/>
    </xf>
    <xf numFmtId="178" fontId="136" fillId="0" borderId="213" xfId="165" applyFont="1" applyBorder="1" applyAlignment="1">
      <alignment horizontal="left" vertical="center"/>
    </xf>
    <xf numFmtId="178" fontId="136" fillId="0" borderId="214" xfId="165" applyFont="1" applyBorder="1" applyAlignment="1">
      <alignment horizontal="left" vertical="center"/>
    </xf>
    <xf numFmtId="178" fontId="136" fillId="0" borderId="215" xfId="57" applyFont="1" applyBorder="1" applyAlignment="1">
      <alignment horizontal="center" vertical="center" shrinkToFit="1"/>
    </xf>
    <xf numFmtId="178" fontId="136" fillId="0" borderId="213" xfId="57" applyFont="1" applyBorder="1" applyAlignment="1">
      <alignment horizontal="center" vertical="center" shrinkToFit="1"/>
    </xf>
    <xf numFmtId="178" fontId="136" fillId="0" borderId="237" xfId="57" applyFont="1" applyBorder="1" applyAlignment="1">
      <alignment horizontal="center" vertical="center" shrinkToFit="1"/>
    </xf>
    <xf numFmtId="178" fontId="136" fillId="0" borderId="98" xfId="165" applyFont="1" applyBorder="1" applyAlignment="1">
      <alignment horizontal="center" vertical="center" textRotation="255" shrinkToFit="1"/>
    </xf>
    <xf numFmtId="178" fontId="136" fillId="0" borderId="92" xfId="165" applyFont="1" applyBorder="1" applyAlignment="1">
      <alignment horizontal="center" vertical="center" textRotation="255" shrinkToFit="1"/>
    </xf>
    <xf numFmtId="178" fontId="136" fillId="0" borderId="90" xfId="165" applyFont="1" applyBorder="1" applyAlignment="1">
      <alignment horizontal="center" vertical="center" textRotation="255" shrinkToFit="1"/>
    </xf>
    <xf numFmtId="178" fontId="136" fillId="0" borderId="264" xfId="57" applyFont="1" applyBorder="1" applyAlignment="1">
      <alignment horizontal="left" vertical="center" shrinkToFit="1"/>
    </xf>
    <xf numFmtId="178" fontId="136" fillId="0" borderId="253" xfId="57" applyFont="1" applyBorder="1" applyAlignment="1">
      <alignment horizontal="left" vertical="center" shrinkToFit="1"/>
    </xf>
    <xf numFmtId="178" fontId="136" fillId="0" borderId="253" xfId="165" applyFont="1" applyBorder="1" applyAlignment="1">
      <alignment horizontal="left" vertical="center" shrinkToFit="1"/>
    </xf>
    <xf numFmtId="178" fontId="136" fillId="0" borderId="250" xfId="57" applyFont="1" applyBorder="1" applyAlignment="1">
      <alignment horizontal="left" vertical="center" shrinkToFit="1"/>
    </xf>
    <xf numFmtId="178" fontId="136" fillId="0" borderId="250" xfId="165" applyFont="1" applyBorder="1" applyAlignment="1">
      <alignment horizontal="left" vertical="center" shrinkToFit="1"/>
    </xf>
    <xf numFmtId="178" fontId="136" fillId="0" borderId="202" xfId="165" applyFont="1" applyBorder="1" applyAlignment="1">
      <alignment horizontal="left" vertical="center" shrinkToFit="1"/>
    </xf>
    <xf numFmtId="178" fontId="136" fillId="0" borderId="41" xfId="57" applyFont="1" applyBorder="1" applyAlignment="1">
      <alignment horizontal="left" vertical="center" shrinkToFit="1"/>
    </xf>
    <xf numFmtId="178" fontId="136" fillId="0" borderId="42" xfId="57" applyFont="1" applyBorder="1" applyAlignment="1">
      <alignment horizontal="left" vertical="center" shrinkToFit="1"/>
    </xf>
    <xf numFmtId="178" fontId="136" fillId="0" borderId="43" xfId="57" applyFont="1" applyBorder="1" applyAlignment="1">
      <alignment horizontal="left" vertical="center" shrinkToFit="1"/>
    </xf>
    <xf numFmtId="178" fontId="136" fillId="0" borderId="41" xfId="57" applyFont="1" applyBorder="1" applyAlignment="1">
      <alignment horizontal="center" vertical="center" shrinkToFit="1"/>
    </xf>
    <xf numFmtId="178" fontId="136" fillId="0" borderId="42" xfId="57" applyFont="1" applyBorder="1" applyAlignment="1">
      <alignment horizontal="center" vertical="center" shrinkToFit="1"/>
    </xf>
    <xf numFmtId="178" fontId="136" fillId="0" borderId="43" xfId="57" applyFont="1" applyBorder="1" applyAlignment="1">
      <alignment horizontal="center" vertical="center" shrinkToFit="1"/>
    </xf>
    <xf numFmtId="178" fontId="136" fillId="0" borderId="212" xfId="46" applyFont="1" applyBorder="1" applyAlignment="1">
      <alignment horizontal="left" vertical="center" shrinkToFit="1"/>
    </xf>
    <xf numFmtId="178" fontId="136" fillId="0" borderId="213" xfId="46" applyFont="1" applyBorder="1" applyAlignment="1">
      <alignment horizontal="left" vertical="center" shrinkToFit="1"/>
    </xf>
    <xf numFmtId="178" fontId="136" fillId="0" borderId="214" xfId="46" applyFont="1" applyBorder="1" applyAlignment="1">
      <alignment horizontal="left" vertical="center" shrinkToFit="1"/>
    </xf>
    <xf numFmtId="178" fontId="136" fillId="0" borderId="255" xfId="57" applyFont="1" applyBorder="1" applyAlignment="1">
      <alignment horizontal="center" vertical="center" shrinkToFit="1"/>
    </xf>
    <xf numFmtId="178" fontId="136" fillId="0" borderId="254" xfId="57" applyFont="1" applyBorder="1" applyAlignment="1">
      <alignment horizontal="center" vertical="center" shrinkToFit="1"/>
    </xf>
    <xf numFmtId="178" fontId="136" fillId="0" borderId="256" xfId="57" applyFont="1" applyBorder="1" applyAlignment="1">
      <alignment horizontal="center" vertical="center" shrinkToFit="1"/>
    </xf>
    <xf numFmtId="178" fontId="136" fillId="0" borderId="255" xfId="165" applyFont="1" applyBorder="1" applyAlignment="1">
      <alignment horizontal="center" vertical="center" shrinkToFit="1"/>
    </xf>
    <xf numFmtId="178" fontId="136" fillId="0" borderId="254" xfId="165" applyFont="1" applyBorder="1" applyAlignment="1">
      <alignment horizontal="center" vertical="center" shrinkToFit="1"/>
    </xf>
    <xf numFmtId="178" fontId="136" fillId="0" borderId="256" xfId="165" applyFont="1" applyBorder="1" applyAlignment="1">
      <alignment horizontal="center" vertical="center" shrinkToFit="1"/>
    </xf>
    <xf numFmtId="178" fontId="136" fillId="0" borderId="215" xfId="57" applyFont="1" applyBorder="1" applyAlignment="1">
      <alignment horizontal="left" vertical="center" shrinkToFit="1"/>
    </xf>
    <xf numFmtId="178" fontId="136" fillId="0" borderId="213" xfId="57" applyFont="1" applyBorder="1" applyAlignment="1">
      <alignment horizontal="left" vertical="center" shrinkToFit="1"/>
    </xf>
    <xf numFmtId="178" fontId="136" fillId="0" borderId="214" xfId="57" applyFont="1" applyBorder="1" applyAlignment="1">
      <alignment horizontal="left" vertical="center" shrinkToFit="1"/>
    </xf>
    <xf numFmtId="178" fontId="136" fillId="0" borderId="22" xfId="57" applyFont="1" applyBorder="1" applyAlignment="1">
      <alignment horizontal="left" vertical="center" shrinkToFit="1"/>
    </xf>
    <xf numFmtId="178" fontId="136" fillId="0" borderId="22" xfId="57" applyFont="1" applyBorder="1" applyAlignment="1">
      <alignment horizontal="center" vertical="center" shrinkToFit="1"/>
    </xf>
    <xf numFmtId="178" fontId="136" fillId="0" borderId="23" xfId="57" applyFont="1" applyBorder="1" applyAlignment="1">
      <alignment horizontal="center" vertical="center" shrinkToFit="1"/>
    </xf>
    <xf numFmtId="178" fontId="136" fillId="0" borderId="24" xfId="57" applyFont="1" applyBorder="1" applyAlignment="1">
      <alignment horizontal="center" vertical="center" shrinkToFit="1"/>
    </xf>
    <xf numFmtId="178" fontId="136" fillId="0" borderId="15" xfId="165" applyFont="1" applyBorder="1" applyAlignment="1">
      <alignment horizontal="left" vertical="center" shrinkToFit="1"/>
    </xf>
    <xf numFmtId="178" fontId="136" fillId="0" borderId="25" xfId="165" applyFont="1" applyBorder="1" applyAlignment="1">
      <alignment horizontal="left" vertical="center" shrinkToFit="1"/>
    </xf>
    <xf numFmtId="178" fontId="136" fillId="0" borderId="202" xfId="57" applyFont="1" applyBorder="1" applyAlignment="1">
      <alignment horizontal="left" vertical="center" shrinkToFit="1"/>
    </xf>
    <xf numFmtId="178" fontId="53" fillId="28" borderId="23" xfId="57" applyFont="1" applyFill="1" applyBorder="1" applyAlignment="1">
      <alignment horizontal="left" vertical="center" shrinkToFit="1"/>
    </xf>
    <xf numFmtId="178" fontId="53" fillId="28" borderId="24" xfId="57" applyFont="1" applyFill="1" applyBorder="1" applyAlignment="1">
      <alignment horizontal="left" vertical="center" shrinkToFit="1"/>
    </xf>
    <xf numFmtId="178" fontId="53" fillId="28" borderId="265" xfId="57" applyFont="1" applyFill="1" applyBorder="1" applyAlignment="1">
      <alignment horizontal="center" vertical="center" wrapText="1" shrinkToFit="1"/>
    </xf>
    <xf numFmtId="178" fontId="53" fillId="28" borderId="275" xfId="57" applyFont="1" applyFill="1" applyBorder="1" applyAlignment="1">
      <alignment horizontal="center" vertical="center" shrinkToFit="1"/>
    </xf>
    <xf numFmtId="178" fontId="53" fillId="28" borderId="276" xfId="57" applyFont="1" applyFill="1" applyBorder="1" applyAlignment="1">
      <alignment horizontal="center" vertical="center" shrinkToFit="1"/>
    </xf>
    <xf numFmtId="178" fontId="136" fillId="0" borderId="32" xfId="57" applyFont="1" applyBorder="1" applyAlignment="1">
      <alignment horizontal="left" vertical="center" shrinkToFit="1"/>
    </xf>
    <xf numFmtId="178" fontId="136" fillId="0" borderId="206" xfId="57" applyFont="1" applyBorder="1" applyAlignment="1">
      <alignment horizontal="left" vertical="center" shrinkToFit="1"/>
    </xf>
    <xf numFmtId="178" fontId="136" fillId="0" borderId="252" xfId="57" applyFont="1" applyBorder="1" applyAlignment="1">
      <alignment horizontal="left" vertical="center" shrinkToFit="1"/>
    </xf>
    <xf numFmtId="178" fontId="136" fillId="0" borderId="201" xfId="57" applyFont="1" applyBorder="1" applyAlignment="1">
      <alignment horizontal="left" vertical="center" shrinkToFit="1"/>
    </xf>
    <xf numFmtId="178" fontId="136" fillId="0" borderId="201" xfId="165" applyFont="1" applyBorder="1" applyAlignment="1">
      <alignment horizontal="left" vertical="center" shrinkToFit="1"/>
    </xf>
    <xf numFmtId="178" fontId="136" fillId="0" borderId="251" xfId="57" applyFont="1" applyBorder="1" applyAlignment="1">
      <alignment horizontal="left" vertical="center" shrinkToFit="1"/>
    </xf>
    <xf numFmtId="178" fontId="136" fillId="0" borderId="251" xfId="165" applyFont="1" applyBorder="1" applyAlignment="1">
      <alignment horizontal="left" vertical="center" shrinkToFit="1"/>
    </xf>
    <xf numFmtId="178" fontId="136" fillId="0" borderId="265" xfId="57" applyFont="1" applyBorder="1" applyAlignment="1">
      <alignment horizontal="left" vertical="center" shrinkToFit="1"/>
    </xf>
    <xf numFmtId="178" fontId="136" fillId="0" borderId="275" xfId="57" applyFont="1" applyBorder="1" applyAlignment="1">
      <alignment horizontal="left" vertical="center" shrinkToFit="1"/>
    </xf>
    <xf numFmtId="178" fontId="136" fillId="0" borderId="276" xfId="57" applyFont="1" applyBorder="1" applyAlignment="1">
      <alignment horizontal="left" vertical="center" shrinkToFit="1"/>
    </xf>
    <xf numFmtId="178" fontId="53" fillId="28" borderId="96" xfId="57" applyFont="1" applyFill="1" applyBorder="1" applyAlignment="1">
      <alignment vertical="center"/>
    </xf>
    <xf numFmtId="178" fontId="53" fillId="28" borderId="90" xfId="57" applyFont="1" applyFill="1" applyBorder="1" applyAlignment="1">
      <alignment vertical="center"/>
    </xf>
    <xf numFmtId="178" fontId="47" fillId="28" borderId="24" xfId="57" applyFont="1" applyFill="1" applyBorder="1" applyAlignment="1">
      <alignment horizontal="left" vertical="center"/>
    </xf>
    <xf numFmtId="178" fontId="136" fillId="0" borderId="243" xfId="57" applyFont="1" applyBorder="1" applyAlignment="1">
      <alignment horizontal="left" vertical="center" shrinkToFit="1"/>
    </xf>
    <xf numFmtId="178" fontId="136" fillId="0" borderId="244" xfId="57" applyFont="1" applyBorder="1" applyAlignment="1">
      <alignment horizontal="left" vertical="center" shrinkToFit="1"/>
    </xf>
    <xf numFmtId="178" fontId="136" fillId="0" borderId="245" xfId="57" applyFont="1" applyBorder="1" applyAlignment="1">
      <alignment horizontal="left" vertical="center" shrinkToFit="1"/>
    </xf>
    <xf numFmtId="178" fontId="136" fillId="0" borderId="242" xfId="57" applyFont="1" applyBorder="1" applyAlignment="1">
      <alignment horizontal="left" vertical="center" shrinkToFit="1"/>
    </xf>
    <xf numFmtId="178" fontId="136" fillId="0" borderId="0" xfId="57" applyFont="1" applyAlignment="1">
      <alignment horizontal="left" vertical="center" shrinkToFit="1"/>
    </xf>
    <xf numFmtId="178" fontId="136" fillId="0" borderId="241" xfId="57" applyFont="1" applyBorder="1" applyAlignment="1">
      <alignment horizontal="left" vertical="center" shrinkToFit="1"/>
    </xf>
    <xf numFmtId="178" fontId="136" fillId="0" borderId="243" xfId="165" applyFont="1" applyBorder="1" applyAlignment="1">
      <alignment horizontal="left" vertical="center" shrinkToFit="1"/>
    </xf>
    <xf numFmtId="178" fontId="136" fillId="0" borderId="244" xfId="165" applyFont="1" applyBorder="1" applyAlignment="1">
      <alignment horizontal="left" vertical="center" shrinkToFit="1"/>
    </xf>
    <xf numFmtId="178" fontId="136" fillId="0" borderId="245" xfId="165" applyFont="1" applyBorder="1" applyAlignment="1">
      <alignment horizontal="left" vertical="center" shrinkToFit="1"/>
    </xf>
    <xf numFmtId="178" fontId="136" fillId="0" borderId="242" xfId="165" applyFont="1" applyBorder="1" applyAlignment="1">
      <alignment horizontal="left" vertical="center" shrinkToFit="1"/>
    </xf>
    <xf numFmtId="178" fontId="136" fillId="0" borderId="0" xfId="165" applyFont="1" applyAlignment="1">
      <alignment horizontal="left" vertical="center" shrinkToFit="1"/>
    </xf>
    <xf numFmtId="178" fontId="136" fillId="0" borderId="241" xfId="165" applyFont="1" applyBorder="1" applyAlignment="1">
      <alignment horizontal="left" vertical="center" shrinkToFit="1"/>
    </xf>
    <xf numFmtId="178" fontId="136" fillId="0" borderId="265" xfId="165" applyFont="1" applyBorder="1" applyAlignment="1">
      <alignment horizontal="left" vertical="center" shrinkToFit="1"/>
    </xf>
    <xf numFmtId="178" fontId="136" fillId="0" borderId="275" xfId="165" applyFont="1" applyBorder="1" applyAlignment="1">
      <alignment horizontal="left" vertical="center" shrinkToFit="1"/>
    </xf>
    <xf numFmtId="178" fontId="136" fillId="0" borderId="276" xfId="165" applyFont="1" applyBorder="1" applyAlignment="1">
      <alignment horizontal="left" vertical="center" shrinkToFit="1"/>
    </xf>
    <xf numFmtId="178" fontId="136" fillId="0" borderId="243" xfId="57" applyFont="1" applyBorder="1" applyAlignment="1">
      <alignment horizontal="left" vertical="center" wrapText="1" shrinkToFit="1"/>
    </xf>
    <xf numFmtId="178" fontId="136" fillId="0" borderId="244" xfId="57" applyFont="1" applyBorder="1" applyAlignment="1">
      <alignment horizontal="left" vertical="center" wrapText="1" shrinkToFit="1"/>
    </xf>
    <xf numFmtId="178" fontId="136" fillId="0" borderId="245" xfId="57" applyFont="1" applyBorder="1" applyAlignment="1">
      <alignment horizontal="left" vertical="center" wrapText="1" shrinkToFit="1"/>
    </xf>
    <xf numFmtId="178" fontId="136" fillId="0" borderId="242" xfId="57" applyFont="1" applyBorder="1" applyAlignment="1">
      <alignment horizontal="left" vertical="center" wrapText="1" shrinkToFit="1"/>
    </xf>
    <xf numFmtId="178" fontId="136" fillId="0" borderId="0" xfId="57" applyFont="1" applyAlignment="1">
      <alignment horizontal="left" vertical="center" wrapText="1" shrinkToFit="1"/>
    </xf>
    <xf numFmtId="178" fontId="136" fillId="0" borderId="241" xfId="57" applyFont="1" applyBorder="1" applyAlignment="1">
      <alignment horizontal="left" vertical="center" wrapText="1" shrinkToFit="1"/>
    </xf>
    <xf numFmtId="178" fontId="136" fillId="0" borderId="265" xfId="57" applyFont="1" applyBorder="1" applyAlignment="1">
      <alignment horizontal="left" vertical="center" wrapText="1" shrinkToFit="1"/>
    </xf>
    <xf numFmtId="178" fontId="136" fillId="0" borderId="275" xfId="57" applyFont="1" applyBorder="1" applyAlignment="1">
      <alignment horizontal="left" vertical="center" wrapText="1" shrinkToFit="1"/>
    </xf>
    <xf numFmtId="178" fontId="136" fillId="0" borderId="276" xfId="57" applyFont="1" applyBorder="1" applyAlignment="1">
      <alignment horizontal="left" vertical="center" wrapText="1" shrinkToFit="1"/>
    </xf>
    <xf numFmtId="178" fontId="136" fillId="0" borderId="78" xfId="165" applyFont="1" applyBorder="1" applyAlignment="1">
      <alignment horizontal="left" vertical="center" shrinkToFit="1"/>
    </xf>
    <xf numFmtId="178" fontId="136" fillId="0" borderId="77" xfId="165" applyFont="1" applyBorder="1" applyAlignment="1">
      <alignment horizontal="left" vertical="center" shrinkToFit="1"/>
    </xf>
    <xf numFmtId="178" fontId="136" fillId="0" borderId="115" xfId="165" applyFont="1" applyBorder="1" applyAlignment="1">
      <alignment horizontal="left" vertical="center" shrinkToFit="1"/>
    </xf>
    <xf numFmtId="178" fontId="136" fillId="0" borderId="76" xfId="165" applyFont="1" applyBorder="1" applyAlignment="1">
      <alignment horizontal="left" vertical="center" shrinkToFit="1"/>
    </xf>
    <xf numFmtId="178" fontId="136" fillId="0" borderId="75" xfId="165" applyFont="1" applyBorder="1" applyAlignment="1">
      <alignment horizontal="left" vertical="center" shrinkToFit="1"/>
    </xf>
    <xf numFmtId="178" fontId="136" fillId="0" borderId="114" xfId="165" applyFont="1" applyBorder="1" applyAlignment="1">
      <alignment horizontal="left" vertical="center" shrinkToFit="1"/>
    </xf>
    <xf numFmtId="178" fontId="136" fillId="0" borderId="74" xfId="165" applyFont="1" applyBorder="1" applyAlignment="1">
      <alignment horizontal="left" vertical="center" shrinkToFit="1"/>
    </xf>
    <xf numFmtId="178" fontId="136" fillId="0" borderId="73" xfId="165" applyFont="1" applyBorder="1" applyAlignment="1">
      <alignment horizontal="left" vertical="center" shrinkToFit="1"/>
    </xf>
    <xf numFmtId="178" fontId="136" fillId="0" borderId="113" xfId="165" applyFont="1" applyBorder="1" applyAlignment="1">
      <alignment horizontal="left" vertical="center" shrinkToFit="1"/>
    </xf>
    <xf numFmtId="178" fontId="53" fillId="28" borderId="24" xfId="57" applyFont="1" applyFill="1" applyBorder="1" applyAlignment="1">
      <alignment horizontal="left" vertical="center"/>
    </xf>
    <xf numFmtId="178" fontId="136" fillId="0" borderId="22" xfId="57" applyFont="1" applyBorder="1" applyAlignment="1">
      <alignment vertical="center" shrinkToFit="1"/>
    </xf>
    <xf numFmtId="178" fontId="136" fillId="0" borderId="23" xfId="57" applyFont="1" applyBorder="1" applyAlignment="1">
      <alignment vertical="center" shrinkToFit="1"/>
    </xf>
    <xf numFmtId="178" fontId="136" fillId="0" borderId="24" xfId="57" applyFont="1" applyBorder="1" applyAlignment="1">
      <alignment vertical="center" shrinkToFit="1"/>
    </xf>
    <xf numFmtId="178" fontId="136" fillId="0" borderId="32" xfId="57" applyFont="1" applyBorder="1" applyAlignment="1">
      <alignment vertical="center" shrinkToFit="1"/>
    </xf>
    <xf numFmtId="178" fontId="136" fillId="0" borderId="22" xfId="57" applyFont="1" applyBorder="1" applyAlignment="1">
      <alignment horizontal="center" vertical="center" wrapText="1" shrinkToFit="1"/>
    </xf>
    <xf numFmtId="178" fontId="136" fillId="0" borderId="265" xfId="41" applyFont="1" applyBorder="1" applyAlignment="1">
      <alignment horizontal="left" vertical="center" shrinkToFit="1"/>
    </xf>
    <xf numFmtId="178" fontId="136" fillId="0" borderId="275" xfId="41" applyFont="1" applyBorder="1" applyAlignment="1">
      <alignment horizontal="left" vertical="center" shrinkToFit="1"/>
    </xf>
    <xf numFmtId="178" fontId="136" fillId="0" borderId="276" xfId="41" applyFont="1" applyBorder="1" applyAlignment="1">
      <alignment horizontal="left" vertical="center" shrinkToFit="1"/>
    </xf>
    <xf numFmtId="178" fontId="136" fillId="0" borderId="78" xfId="57" applyFont="1" applyBorder="1" applyAlignment="1">
      <alignment horizontal="left" vertical="center" shrinkToFit="1"/>
    </xf>
    <xf numFmtId="178" fontId="136" fillId="0" borderId="77" xfId="57" applyFont="1" applyBorder="1" applyAlignment="1">
      <alignment horizontal="left" vertical="center" shrinkToFit="1"/>
    </xf>
    <xf numFmtId="178" fontId="136" fillId="0" borderId="115" xfId="57" applyFont="1" applyBorder="1" applyAlignment="1">
      <alignment horizontal="left" vertical="center" shrinkToFit="1"/>
    </xf>
    <xf numFmtId="178" fontId="136" fillId="0" borderId="76" xfId="57" applyFont="1" applyBorder="1" applyAlignment="1">
      <alignment horizontal="left" vertical="center" shrinkToFit="1"/>
    </xf>
    <xf numFmtId="178" fontId="136" fillId="0" borderId="75" xfId="57" applyFont="1" applyBorder="1" applyAlignment="1">
      <alignment horizontal="left" vertical="center" shrinkToFit="1"/>
    </xf>
    <xf numFmtId="178" fontId="136" fillId="0" borderId="114" xfId="57" applyFont="1" applyBorder="1" applyAlignment="1">
      <alignment horizontal="left" vertical="center" shrinkToFit="1"/>
    </xf>
    <xf numFmtId="178" fontId="136" fillId="0" borderId="74" xfId="41" applyFont="1" applyBorder="1" applyAlignment="1">
      <alignment horizontal="left" vertical="center" shrinkToFit="1"/>
    </xf>
    <xf numFmtId="178" fontId="136" fillId="0" borderId="73" xfId="41" applyFont="1" applyBorder="1" applyAlignment="1">
      <alignment horizontal="left" vertical="center" shrinkToFit="1"/>
    </xf>
    <xf numFmtId="178" fontId="136" fillId="0" borderId="113" xfId="41" applyFont="1" applyBorder="1" applyAlignment="1">
      <alignment horizontal="left" vertical="center" shrinkToFit="1"/>
    </xf>
    <xf numFmtId="178" fontId="136" fillId="0" borderId="32" xfId="57" applyFont="1" applyBorder="1" applyAlignment="1">
      <alignment horizontal="center" vertical="center" shrinkToFit="1"/>
    </xf>
    <xf numFmtId="178" fontId="136" fillId="0" borderId="22" xfId="46" applyFont="1" applyBorder="1" applyAlignment="1">
      <alignment horizontal="center" vertical="center" shrinkToFit="1"/>
    </xf>
    <xf numFmtId="178" fontId="136" fillId="0" borderId="23" xfId="46" applyFont="1" applyBorder="1" applyAlignment="1">
      <alignment horizontal="center" vertical="center" shrinkToFit="1"/>
    </xf>
    <xf numFmtId="178" fontId="136" fillId="0" borderId="24" xfId="46" applyFont="1" applyBorder="1" applyAlignment="1">
      <alignment horizontal="center" vertical="center" shrinkToFit="1"/>
    </xf>
    <xf numFmtId="178" fontId="53" fillId="28" borderId="265" xfId="57" applyFont="1" applyFill="1" applyBorder="1" applyAlignment="1">
      <alignment horizontal="center" vertical="center" shrinkToFit="1"/>
    </xf>
    <xf numFmtId="178" fontId="136" fillId="0" borderId="74" xfId="57" applyFont="1" applyBorder="1" applyAlignment="1">
      <alignment horizontal="left" vertical="center" shrinkToFit="1"/>
    </xf>
    <xf numFmtId="178" fontId="136" fillId="0" borderId="73" xfId="57" applyFont="1" applyBorder="1" applyAlignment="1">
      <alignment horizontal="left" vertical="center" shrinkToFit="1"/>
    </xf>
    <xf numFmtId="178" fontId="136" fillId="0" borderId="113" xfId="57" applyFont="1" applyBorder="1" applyAlignment="1">
      <alignment horizontal="left" vertical="center" shrinkToFit="1"/>
    </xf>
    <xf numFmtId="178" fontId="136" fillId="0" borderId="78" xfId="57" applyFont="1" applyBorder="1" applyAlignment="1">
      <alignment horizontal="center" vertical="center" shrinkToFit="1"/>
    </xf>
    <xf numFmtId="178" fontId="136" fillId="0" borderId="77" xfId="57" applyFont="1" applyBorder="1" applyAlignment="1">
      <alignment horizontal="center" vertical="center" shrinkToFit="1"/>
    </xf>
    <xf numFmtId="178" fontId="136" fillId="0" borderId="115" xfId="57" applyFont="1" applyBorder="1" applyAlignment="1">
      <alignment horizontal="center" vertical="center" shrinkToFit="1"/>
    </xf>
    <xf numFmtId="178" fontId="136" fillId="0" borderId="76" xfId="57" applyFont="1" applyBorder="1" applyAlignment="1">
      <alignment horizontal="center" vertical="center" shrinkToFit="1"/>
    </xf>
    <xf numFmtId="178" fontId="136" fillId="0" borderId="75" xfId="57" applyFont="1" applyBorder="1" applyAlignment="1">
      <alignment horizontal="center" vertical="center" shrinkToFit="1"/>
    </xf>
    <xf numFmtId="178" fontId="136" fillId="0" borderId="114" xfId="57" applyFont="1" applyBorder="1" applyAlignment="1">
      <alignment horizontal="center" vertical="center" shrinkToFit="1"/>
    </xf>
    <xf numFmtId="178" fontId="136" fillId="0" borderId="74" xfId="165" applyFont="1" applyBorder="1" applyAlignment="1">
      <alignment horizontal="center" vertical="center" shrinkToFit="1"/>
    </xf>
    <xf numFmtId="178" fontId="136" fillId="0" borderId="73" xfId="165" applyFont="1" applyBorder="1" applyAlignment="1">
      <alignment horizontal="center" vertical="center" shrinkToFit="1"/>
    </xf>
    <xf numFmtId="178" fontId="136" fillId="0" borderId="113" xfId="165" applyFont="1" applyBorder="1" applyAlignment="1">
      <alignment horizontal="center" vertical="center" shrinkToFit="1"/>
    </xf>
    <xf numFmtId="178" fontId="136" fillId="0" borderId="78" xfId="57" applyFont="1" applyBorder="1" applyAlignment="1">
      <alignment horizontal="left" vertical="center" wrapText="1" shrinkToFit="1"/>
    </xf>
    <xf numFmtId="178" fontId="136" fillId="0" borderId="76" xfId="57" applyFont="1" applyBorder="1" applyAlignment="1">
      <alignment horizontal="left" vertical="center" wrapText="1" shrinkToFit="1"/>
    </xf>
    <xf numFmtId="178" fontId="136" fillId="0" borderId="23" xfId="57" applyFont="1" applyBorder="1" applyAlignment="1">
      <alignment horizontal="left" vertical="center" wrapText="1"/>
    </xf>
    <xf numFmtId="178" fontId="136" fillId="0" borderId="24" xfId="57" applyFont="1" applyBorder="1" applyAlignment="1">
      <alignment horizontal="left" vertical="center" wrapText="1"/>
    </xf>
    <xf numFmtId="178" fontId="136" fillId="0" borderId="96" xfId="57" applyFont="1" applyBorder="1" applyAlignment="1">
      <alignment horizontal="center" vertical="center" textRotation="255" shrinkToFit="1"/>
    </xf>
    <xf numFmtId="178" fontId="136" fillId="0" borderId="92" xfId="57" applyFont="1" applyBorder="1" applyAlignment="1">
      <alignment horizontal="center" vertical="center" textRotation="255" shrinkToFit="1"/>
    </xf>
    <xf numFmtId="178" fontId="136" fillId="0" borderId="90" xfId="57" applyFont="1" applyBorder="1" applyAlignment="1">
      <alignment horizontal="center" vertical="center" textRotation="255" shrinkToFit="1"/>
    </xf>
    <xf numFmtId="178" fontId="136" fillId="0" borderId="243" xfId="57" applyFont="1" applyBorder="1" applyAlignment="1">
      <alignment horizontal="center" vertical="center" shrinkToFit="1"/>
    </xf>
    <xf numFmtId="178" fontId="136" fillId="0" borderId="244" xfId="57" applyFont="1" applyBorder="1" applyAlignment="1">
      <alignment horizontal="center" vertical="center" shrinkToFit="1"/>
    </xf>
    <xf numFmtId="178" fontId="136" fillId="0" borderId="245" xfId="57" applyFont="1" applyBorder="1" applyAlignment="1">
      <alignment horizontal="center" vertical="center" shrinkToFit="1"/>
    </xf>
    <xf numFmtId="178" fontId="136" fillId="0" borderId="242" xfId="57" applyFont="1" applyBorder="1" applyAlignment="1">
      <alignment horizontal="center" vertical="center" shrinkToFit="1"/>
    </xf>
    <xf numFmtId="178" fontId="136" fillId="0" borderId="0" xfId="57" applyFont="1" applyAlignment="1">
      <alignment horizontal="center" vertical="center" shrinkToFit="1"/>
    </xf>
    <xf numFmtId="178" fontId="136" fillId="0" borderId="241" xfId="57" applyFont="1" applyBorder="1" applyAlignment="1">
      <alignment horizontal="center" vertical="center" shrinkToFit="1"/>
    </xf>
    <xf numFmtId="178" fontId="136" fillId="0" borderId="74" xfId="57" applyFont="1" applyBorder="1" applyAlignment="1">
      <alignment horizontal="center" vertical="center" shrinkToFit="1"/>
    </xf>
    <xf numFmtId="178" fontId="136" fillId="0" borderId="73" xfId="57" applyFont="1" applyBorder="1" applyAlignment="1">
      <alignment horizontal="center" vertical="center" shrinkToFit="1"/>
    </xf>
    <xf numFmtId="178" fontId="136" fillId="0" borderId="113" xfId="57" applyFont="1" applyBorder="1" applyAlignment="1">
      <alignment horizontal="center" vertical="center" shrinkToFit="1"/>
    </xf>
    <xf numFmtId="178" fontId="136" fillId="0" borderId="22" xfId="57" applyFont="1" applyBorder="1" applyAlignment="1">
      <alignment horizontal="left" vertical="center" wrapText="1" shrinkToFit="1"/>
    </xf>
    <xf numFmtId="178" fontId="136" fillId="0" borderId="119" xfId="57" applyFont="1" applyBorder="1" applyAlignment="1">
      <alignment horizontal="left" vertical="center" shrinkToFit="1"/>
    </xf>
    <xf numFmtId="178" fontId="136" fillId="0" borderId="23" xfId="57" applyFont="1" applyBorder="1" applyAlignment="1">
      <alignment horizontal="left" vertical="center" wrapText="1" shrinkToFit="1"/>
    </xf>
    <xf numFmtId="178" fontId="136" fillId="0" borderId="23" xfId="57" applyFont="1" applyBorder="1" applyAlignment="1">
      <alignment horizontal="center" vertical="center" wrapText="1" shrinkToFit="1"/>
    </xf>
    <xf numFmtId="178" fontId="136" fillId="0" borderId="24" xfId="57" applyFont="1" applyBorder="1" applyAlignment="1">
      <alignment horizontal="center" vertical="center" wrapText="1" shrinkToFit="1"/>
    </xf>
    <xf numFmtId="178" fontId="136" fillId="0" borderId="77" xfId="57" applyFont="1" applyBorder="1" applyAlignment="1">
      <alignment horizontal="left" vertical="center" wrapText="1" shrinkToFit="1"/>
    </xf>
    <xf numFmtId="178" fontId="136" fillId="0" borderId="115" xfId="57" applyFont="1" applyBorder="1" applyAlignment="1">
      <alignment horizontal="left" vertical="center" wrapText="1" shrinkToFit="1"/>
    </xf>
    <xf numFmtId="178" fontId="136" fillId="0" borderId="75" xfId="57" applyFont="1" applyBorder="1" applyAlignment="1">
      <alignment horizontal="left" vertical="center" wrapText="1" shrinkToFit="1"/>
    </xf>
    <xf numFmtId="178" fontId="136" fillId="0" borderId="114" xfId="57" applyFont="1" applyBorder="1" applyAlignment="1">
      <alignment horizontal="left" vertical="center" wrapText="1" shrinkToFit="1"/>
    </xf>
    <xf numFmtId="178" fontId="136" fillId="0" borderId="74" xfId="57" applyFont="1" applyBorder="1" applyAlignment="1">
      <alignment horizontal="left" vertical="center" wrapText="1" shrinkToFit="1"/>
    </xf>
    <xf numFmtId="178" fontId="136" fillId="0" borderId="73" xfId="57" applyFont="1" applyBorder="1" applyAlignment="1">
      <alignment horizontal="left" vertical="center" wrapText="1" shrinkToFit="1"/>
    </xf>
    <xf numFmtId="178" fontId="136" fillId="0" borderId="113" xfId="57" applyFont="1" applyBorder="1" applyAlignment="1">
      <alignment horizontal="left" vertical="center" wrapText="1" shrinkToFit="1"/>
    </xf>
    <xf numFmtId="178" fontId="53" fillId="28" borderId="92" xfId="57" applyFont="1" applyFill="1" applyBorder="1" applyAlignment="1">
      <alignment vertical="center"/>
    </xf>
    <xf numFmtId="178" fontId="136" fillId="0" borderId="24" xfId="57" applyFont="1" applyBorder="1" applyAlignment="1">
      <alignment horizontal="left" vertical="center" wrapText="1" shrinkToFit="1"/>
    </xf>
    <xf numFmtId="178" fontId="38" fillId="28" borderId="96" xfId="165" applyFont="1" applyFill="1" applyBorder="1" applyAlignment="1">
      <alignment vertical="center"/>
    </xf>
    <xf numFmtId="178" fontId="38" fillId="28" borderId="92" xfId="165" applyFont="1" applyFill="1" applyBorder="1" applyAlignment="1">
      <alignment vertical="center"/>
    </xf>
    <xf numFmtId="178" fontId="38" fillId="28" borderId="90" xfId="165" applyFont="1" applyFill="1" applyBorder="1" applyAlignment="1">
      <alignment vertical="center"/>
    </xf>
    <xf numFmtId="178" fontId="53" fillId="28" borderId="22" xfId="57" applyFont="1" applyFill="1" applyBorder="1" applyAlignment="1">
      <alignment horizontal="left" vertical="center" wrapText="1" shrinkToFit="1"/>
    </xf>
    <xf numFmtId="178" fontId="53" fillId="28" borderId="23" xfId="57" applyFont="1" applyFill="1" applyBorder="1" applyAlignment="1">
      <alignment horizontal="left" vertical="center" wrapText="1" shrinkToFit="1"/>
    </xf>
    <xf numFmtId="178" fontId="53" fillId="28" borderId="24" xfId="57" applyFont="1" applyFill="1" applyBorder="1" applyAlignment="1">
      <alignment horizontal="left" vertical="center" wrapText="1" shrinkToFit="1"/>
    </xf>
    <xf numFmtId="178" fontId="136" fillId="28" borderId="243" xfId="57" applyFont="1" applyFill="1" applyBorder="1" applyAlignment="1">
      <alignment horizontal="left" vertical="center" wrapText="1" shrinkToFit="1"/>
    </xf>
    <xf numFmtId="178" fontId="136" fillId="28" borderId="244" xfId="57" applyFont="1" applyFill="1" applyBorder="1" applyAlignment="1">
      <alignment horizontal="left" vertical="center" shrinkToFit="1"/>
    </xf>
    <xf numFmtId="178" fontId="136" fillId="28" borderId="245" xfId="57" applyFont="1" applyFill="1" applyBorder="1" applyAlignment="1">
      <alignment horizontal="left" vertical="center" shrinkToFit="1"/>
    </xf>
    <xf numFmtId="178" fontId="136" fillId="28" borderId="242" xfId="57" applyFont="1" applyFill="1" applyBorder="1" applyAlignment="1">
      <alignment horizontal="left" vertical="center" shrinkToFit="1"/>
    </xf>
    <xf numFmtId="178" fontId="136" fillId="28" borderId="0" xfId="57" applyFont="1" applyFill="1" applyAlignment="1">
      <alignment horizontal="left" vertical="center" shrinkToFit="1"/>
    </xf>
    <xf numFmtId="178" fontId="136" fillId="28" borderId="241" xfId="57" applyFont="1" applyFill="1" applyBorder="1" applyAlignment="1">
      <alignment horizontal="left" vertical="center" shrinkToFit="1"/>
    </xf>
    <xf numFmtId="178" fontId="136" fillId="28" borderId="242" xfId="165" applyFont="1" applyFill="1" applyBorder="1" applyAlignment="1">
      <alignment horizontal="left" vertical="center" shrinkToFit="1"/>
    </xf>
    <xf numFmtId="178" fontId="136" fillId="28" borderId="0" xfId="165" applyFont="1" applyFill="1" applyAlignment="1">
      <alignment horizontal="left" vertical="center" shrinkToFit="1"/>
    </xf>
    <xf numFmtId="178" fontId="136" fillId="28" borderId="241" xfId="165" applyFont="1" applyFill="1" applyBorder="1" applyAlignment="1">
      <alignment horizontal="left" vertical="center" shrinkToFit="1"/>
    </xf>
    <xf numFmtId="178" fontId="136" fillId="28" borderId="265" xfId="165" applyFont="1" applyFill="1" applyBorder="1" applyAlignment="1">
      <alignment horizontal="left" vertical="center" shrinkToFit="1"/>
    </xf>
    <xf numFmtId="178" fontId="136" fillId="28" borderId="275" xfId="165" applyFont="1" applyFill="1" applyBorder="1" applyAlignment="1">
      <alignment horizontal="left" vertical="center" shrinkToFit="1"/>
    </xf>
    <xf numFmtId="178" fontId="136" fillId="28" borderId="276" xfId="165" applyFont="1" applyFill="1" applyBorder="1" applyAlignment="1">
      <alignment horizontal="left" vertical="center" shrinkToFit="1"/>
    </xf>
    <xf numFmtId="178" fontId="136" fillId="28" borderId="243" xfId="165" applyFont="1" applyFill="1" applyBorder="1" applyAlignment="1">
      <alignment horizontal="left" vertical="center" shrinkToFit="1"/>
    </xf>
    <xf numFmtId="178" fontId="136" fillId="28" borderId="244" xfId="165" applyFont="1" applyFill="1" applyBorder="1" applyAlignment="1">
      <alignment horizontal="left" vertical="center" shrinkToFit="1"/>
    </xf>
    <xf numFmtId="178" fontId="136" fillId="28" borderId="245" xfId="165" applyFont="1" applyFill="1" applyBorder="1" applyAlignment="1">
      <alignment horizontal="left" vertical="center" shrinkToFit="1"/>
    </xf>
    <xf numFmtId="178" fontId="136" fillId="0" borderId="78" xfId="165" applyFont="1" applyBorder="1" applyAlignment="1">
      <alignment horizontal="center" vertical="center" shrinkToFit="1"/>
    </xf>
    <xf numFmtId="178" fontId="136" fillId="0" borderId="77" xfId="165" applyFont="1" applyBorder="1" applyAlignment="1">
      <alignment horizontal="center" vertical="center" shrinkToFit="1"/>
    </xf>
    <xf numFmtId="178" fontId="136" fillId="0" borderId="115" xfId="165" applyFont="1" applyBorder="1" applyAlignment="1">
      <alignment horizontal="center" vertical="center" shrinkToFit="1"/>
    </xf>
    <xf numFmtId="178" fontId="136" fillId="0" borderId="76" xfId="165" applyFont="1" applyBorder="1" applyAlignment="1">
      <alignment horizontal="center" vertical="center" shrinkToFit="1"/>
    </xf>
    <xf numFmtId="178" fontId="136" fillId="0" borderId="75" xfId="165" applyFont="1" applyBorder="1" applyAlignment="1">
      <alignment horizontal="center" vertical="center" shrinkToFit="1"/>
    </xf>
    <xf numFmtId="178" fontId="136" fillId="0" borderId="114" xfId="165" applyFont="1" applyBorder="1" applyAlignment="1">
      <alignment horizontal="center" vertical="center" shrinkToFit="1"/>
    </xf>
    <xf numFmtId="178" fontId="136" fillId="0" borderId="78" xfId="165" applyFont="1" applyBorder="1" applyAlignment="1">
      <alignment horizontal="center" vertical="center" wrapText="1" shrinkToFit="1"/>
    </xf>
    <xf numFmtId="178" fontId="136" fillId="0" borderId="77" xfId="165" applyFont="1" applyBorder="1" applyAlignment="1">
      <alignment horizontal="center" vertical="center" wrapText="1" shrinkToFit="1"/>
    </xf>
    <xf numFmtId="178" fontId="136" fillId="0" borderId="115" xfId="165" applyFont="1" applyBorder="1" applyAlignment="1">
      <alignment horizontal="center" vertical="center" wrapText="1" shrinkToFit="1"/>
    </xf>
    <xf numFmtId="178" fontId="136" fillId="0" borderId="76" xfId="165" applyFont="1" applyBorder="1" applyAlignment="1">
      <alignment horizontal="center" vertical="center" wrapText="1" shrinkToFit="1"/>
    </xf>
    <xf numFmtId="178" fontId="136" fillId="0" borderId="75" xfId="165" applyFont="1" applyBorder="1" applyAlignment="1">
      <alignment horizontal="center" vertical="center" wrapText="1" shrinkToFit="1"/>
    </xf>
    <xf numFmtId="178" fontId="136" fillId="0" borderId="114" xfId="165" applyFont="1" applyBorder="1" applyAlignment="1">
      <alignment horizontal="center" vertical="center" wrapText="1" shrinkToFit="1"/>
    </xf>
    <xf numFmtId="178" fontId="136" fillId="0" borderId="74" xfId="165" applyFont="1" applyBorder="1" applyAlignment="1">
      <alignment horizontal="center" vertical="center" wrapText="1" shrinkToFit="1"/>
    </xf>
    <xf numFmtId="178" fontId="136" fillId="0" borderId="73" xfId="165" applyFont="1" applyBorder="1" applyAlignment="1">
      <alignment horizontal="center" vertical="center" wrapText="1" shrinkToFit="1"/>
    </xf>
    <xf numFmtId="178" fontId="136" fillId="0" borderId="113" xfId="165" applyFont="1" applyBorder="1" applyAlignment="1">
      <alignment horizontal="center" vertical="center" wrapText="1" shrinkToFit="1"/>
    </xf>
    <xf numFmtId="178" fontId="53" fillId="28" borderId="22" xfId="57" applyFont="1" applyFill="1" applyBorder="1" applyAlignment="1">
      <alignment horizontal="left" vertical="center" shrinkToFit="1"/>
    </xf>
    <xf numFmtId="178" fontId="53" fillId="28" borderId="22" xfId="57" applyFont="1" applyFill="1" applyBorder="1" applyAlignment="1">
      <alignment horizontal="center" vertical="center" wrapText="1" shrinkToFit="1"/>
    </xf>
    <xf numFmtId="178" fontId="53" fillId="28" borderId="23" xfId="57" applyFont="1" applyFill="1" applyBorder="1" applyAlignment="1">
      <alignment horizontal="center" vertical="center" wrapText="1" shrinkToFit="1"/>
    </xf>
    <xf numFmtId="178" fontId="53" fillId="28" borderId="24" xfId="57" applyFont="1" applyFill="1" applyBorder="1" applyAlignment="1">
      <alignment horizontal="center" vertical="center" wrapText="1" shrinkToFit="1"/>
    </xf>
    <xf numFmtId="178" fontId="53" fillId="28" borderId="32" xfId="57" applyFont="1" applyFill="1" applyBorder="1" applyAlignment="1">
      <alignment horizontal="left" vertical="center" shrinkToFit="1"/>
    </xf>
    <xf numFmtId="178" fontId="136" fillId="28" borderId="22" xfId="57" applyFont="1" applyFill="1" applyBorder="1" applyAlignment="1">
      <alignment horizontal="left" vertical="center" shrinkToFit="1"/>
    </xf>
    <xf numFmtId="178" fontId="136" fillId="28" borderId="32" xfId="57" applyFont="1" applyFill="1" applyBorder="1" applyAlignment="1">
      <alignment horizontal="left" vertical="center" shrinkToFit="1"/>
    </xf>
    <xf numFmtId="178" fontId="136" fillId="0" borderId="15" xfId="57" applyFont="1" applyBorder="1" applyAlignment="1">
      <alignment horizontal="left" vertical="center" wrapText="1" shrinkToFit="1"/>
    </xf>
    <xf numFmtId="178" fontId="173" fillId="0" borderId="0" xfId="165" applyFont="1" applyAlignment="1">
      <alignment horizontal="left" vertical="top" wrapText="1"/>
    </xf>
    <xf numFmtId="178" fontId="61" fillId="28" borderId="0" xfId="165" applyFont="1" applyFill="1" applyAlignment="1">
      <alignment horizontal="left" vertical="top" wrapText="1"/>
    </xf>
    <xf numFmtId="178" fontId="174" fillId="0" borderId="0" xfId="165" applyFont="1" applyAlignment="1">
      <alignment horizontal="left" vertical="top" wrapText="1"/>
    </xf>
    <xf numFmtId="178" fontId="173" fillId="0" borderId="0" xfId="165" applyFont="1" applyAlignment="1">
      <alignment horizontal="left" vertical="center" wrapText="1"/>
    </xf>
    <xf numFmtId="178" fontId="53" fillId="28" borderId="26" xfId="57" applyFont="1" applyFill="1" applyBorder="1" applyAlignment="1">
      <alignment horizontal="left" vertical="center" shrinkToFit="1"/>
    </xf>
    <xf numFmtId="178" fontId="53" fillId="28" borderId="27" xfId="57" applyFont="1" applyFill="1" applyBorder="1" applyAlignment="1">
      <alignment horizontal="left" vertical="center" shrinkToFit="1"/>
    </xf>
    <xf numFmtId="178" fontId="53" fillId="28" borderId="65" xfId="57" applyFont="1" applyFill="1" applyBorder="1" applyAlignment="1">
      <alignment horizontal="left" vertical="center" shrinkToFit="1"/>
    </xf>
    <xf numFmtId="0" fontId="44" fillId="0" borderId="107" xfId="166" applyFont="1" applyFill="1" applyBorder="1" applyAlignment="1">
      <alignment horizontal="center" vertical="center"/>
    </xf>
    <xf numFmtId="0" fontId="44" fillId="0" borderId="15" xfId="166" applyFont="1" applyFill="1" applyBorder="1" applyAlignment="1">
      <alignment horizontal="center" vertical="center"/>
    </xf>
    <xf numFmtId="0" fontId="44" fillId="0" borderId="96" xfId="166" applyFont="1" applyFill="1" applyBorder="1" applyAlignment="1">
      <alignment horizontal="center" vertical="center"/>
    </xf>
    <xf numFmtId="0" fontId="44" fillId="0" borderId="206" xfId="166" applyFont="1" applyFill="1" applyBorder="1" applyAlignment="1">
      <alignment horizontal="center" vertical="center"/>
    </xf>
    <xf numFmtId="0" fontId="44" fillId="0" borderId="15" xfId="166" applyFont="1" applyFill="1" applyBorder="1" applyAlignment="1">
      <alignment horizontal="distributed" vertical="center" indent="1"/>
    </xf>
    <xf numFmtId="0" fontId="44" fillId="0" borderId="25" xfId="166" applyFont="1" applyFill="1" applyBorder="1" applyAlignment="1">
      <alignment horizontal="center" vertical="center"/>
    </xf>
    <xf numFmtId="0" fontId="44" fillId="0" borderId="207" xfId="166" applyFont="1" applyFill="1" applyBorder="1" applyAlignment="1">
      <alignment horizontal="center" vertical="center"/>
    </xf>
    <xf numFmtId="0" fontId="44" fillId="0" borderId="206" xfId="166" applyFont="1" applyFill="1" applyBorder="1" applyAlignment="1">
      <alignment horizontal="distributed" vertical="center" indent="1"/>
    </xf>
    <xf numFmtId="0" fontId="61" fillId="0" borderId="0" xfId="166" applyFont="1" applyFill="1" applyAlignment="1">
      <alignment horizontal="center" vertical="center"/>
    </xf>
    <xf numFmtId="0" fontId="44" fillId="0" borderId="116" xfId="166" applyFont="1" applyFill="1" applyBorder="1" applyAlignment="1">
      <alignment horizontal="distributed" vertical="center" indent="1"/>
    </xf>
    <xf numFmtId="0" fontId="44" fillId="0" borderId="97" xfId="166" applyFont="1" applyFill="1" applyBorder="1" applyAlignment="1">
      <alignment horizontal="distributed" vertical="center" indent="1"/>
    </xf>
    <xf numFmtId="0" fontId="44" fillId="0" borderId="97" xfId="166" applyFont="1" applyFill="1" applyBorder="1" applyAlignment="1">
      <alignment horizontal="left" vertical="center" indent="1"/>
    </xf>
    <xf numFmtId="0" fontId="44" fillId="0" borderId="122" xfId="166" applyFont="1" applyFill="1" applyBorder="1" applyAlignment="1">
      <alignment horizontal="left" vertical="center" indent="1"/>
    </xf>
    <xf numFmtId="0" fontId="44" fillId="0" borderId="107" xfId="166" applyFont="1" applyFill="1" applyBorder="1" applyAlignment="1">
      <alignment horizontal="distributed" vertical="center" indent="1"/>
    </xf>
    <xf numFmtId="0" fontId="44" fillId="0" borderId="22" xfId="166" applyFont="1" applyFill="1" applyBorder="1" applyAlignment="1">
      <alignment horizontal="center" vertical="center"/>
    </xf>
    <xf numFmtId="0" fontId="44" fillId="0" borderId="23" xfId="166" applyFont="1" applyFill="1" applyBorder="1" applyAlignment="1">
      <alignment horizontal="center" vertical="center"/>
    </xf>
    <xf numFmtId="0" fontId="44" fillId="0" borderId="32" xfId="166" applyFont="1" applyFill="1" applyBorder="1" applyAlignment="1">
      <alignment horizontal="center" vertical="center"/>
    </xf>
    <xf numFmtId="0" fontId="44" fillId="0" borderId="15" xfId="166" applyFont="1" applyFill="1" applyBorder="1" applyAlignment="1">
      <alignment horizontal="left" vertical="center" indent="1"/>
    </xf>
    <xf numFmtId="0" fontId="44" fillId="0" borderId="25" xfId="166" applyFont="1" applyFill="1" applyBorder="1" applyAlignment="1">
      <alignment horizontal="left" vertical="center" indent="1"/>
    </xf>
    <xf numFmtId="0" fontId="44" fillId="0" borderId="225" xfId="166" applyFont="1" applyFill="1" applyBorder="1" applyAlignment="1">
      <alignment horizontal="center" vertical="center" textRotation="255"/>
    </xf>
    <xf numFmtId="0" fontId="44" fillId="0" borderId="224" xfId="166" applyFont="1" applyFill="1" applyBorder="1" applyAlignment="1">
      <alignment horizontal="center" vertical="center" textRotation="255"/>
    </xf>
    <xf numFmtId="0" fontId="44" fillId="0" borderId="107" xfId="166" applyFont="1" applyFill="1" applyBorder="1" applyAlignment="1">
      <alignment horizontal="center" vertical="center" textRotation="255"/>
    </xf>
    <xf numFmtId="0" fontId="44" fillId="0" borderId="15" xfId="166" applyFont="1" applyFill="1" applyBorder="1" applyAlignment="1">
      <alignment horizontal="center" vertical="center" textRotation="255"/>
    </xf>
    <xf numFmtId="0" fontId="44" fillId="0" borderId="96" xfId="166" applyFont="1" applyFill="1" applyBorder="1" applyAlignment="1">
      <alignment horizontal="center" vertical="center" textRotation="255"/>
    </xf>
    <xf numFmtId="0" fontId="44" fillId="0" borderId="206" xfId="166" applyFont="1" applyFill="1" applyBorder="1" applyAlignment="1">
      <alignment horizontal="center" vertical="center" textRotation="255"/>
    </xf>
    <xf numFmtId="0" fontId="44" fillId="0" borderId="224" xfId="166" applyFont="1" applyFill="1" applyBorder="1" applyAlignment="1">
      <alignment horizontal="center" vertical="center" wrapText="1"/>
    </xf>
    <xf numFmtId="0" fontId="44" fillId="0" borderId="15" xfId="166" applyFont="1" applyFill="1" applyBorder="1" applyAlignment="1">
      <alignment horizontal="center" vertical="center" wrapText="1"/>
    </xf>
    <xf numFmtId="0" fontId="44" fillId="0" borderId="224" xfId="166" applyFont="1" applyFill="1" applyBorder="1" applyAlignment="1">
      <alignment horizontal="center" vertical="center"/>
    </xf>
    <xf numFmtId="0" fontId="19" fillId="0" borderId="220" xfId="166" applyFont="1" applyFill="1" applyBorder="1" applyAlignment="1">
      <alignment horizontal="center" vertical="center" wrapText="1"/>
    </xf>
    <xf numFmtId="0" fontId="19" fillId="0" borderId="131" xfId="166" applyFont="1" applyFill="1" applyBorder="1" applyAlignment="1">
      <alignment horizontal="center" vertical="center" wrapText="1"/>
    </xf>
    <xf numFmtId="0" fontId="19" fillId="0" borderId="130" xfId="166" applyFont="1" applyFill="1" applyBorder="1" applyAlignment="1">
      <alignment horizontal="center" vertical="center" wrapText="1"/>
    </xf>
    <xf numFmtId="0" fontId="19" fillId="0" borderId="242" xfId="166" applyFont="1" applyFill="1" applyBorder="1" applyAlignment="1">
      <alignment horizontal="center" vertical="center" wrapText="1"/>
    </xf>
    <xf numFmtId="0" fontId="19" fillId="0" borderId="0" xfId="166" applyFont="1" applyFill="1" applyBorder="1" applyAlignment="1">
      <alignment horizontal="center" vertical="center" wrapText="1"/>
    </xf>
    <xf numFmtId="0" fontId="19" fillId="0" borderId="20" xfId="166" applyFont="1" applyFill="1" applyBorder="1" applyAlignment="1">
      <alignment horizontal="center" vertical="center" wrapText="1"/>
    </xf>
    <xf numFmtId="0" fontId="19" fillId="0" borderId="265" xfId="166" applyFont="1" applyFill="1" applyBorder="1" applyAlignment="1">
      <alignment horizontal="center" vertical="center" wrapText="1"/>
    </xf>
    <xf numFmtId="0" fontId="19" fillId="0" borderId="275" xfId="166" applyFont="1" applyFill="1" applyBorder="1" applyAlignment="1">
      <alignment horizontal="center" vertical="center" wrapText="1"/>
    </xf>
    <xf numFmtId="0" fontId="19" fillId="0" borderId="249" xfId="166" applyFont="1" applyFill="1" applyBorder="1" applyAlignment="1">
      <alignment horizontal="center" vertical="center" wrapText="1"/>
    </xf>
    <xf numFmtId="0" fontId="44" fillId="0" borderId="22" xfId="166" applyFont="1" applyFill="1" applyBorder="1" applyAlignment="1">
      <alignment horizontal="left" vertical="center" wrapText="1"/>
    </xf>
    <xf numFmtId="0" fontId="44" fillId="0" borderId="23" xfId="166" applyFont="1" applyFill="1" applyBorder="1" applyAlignment="1">
      <alignment horizontal="left" vertical="center" wrapText="1"/>
    </xf>
    <xf numFmtId="0" fontId="44" fillId="0" borderId="24" xfId="166" applyFont="1" applyFill="1" applyBorder="1" applyAlignment="1">
      <alignment horizontal="left" vertical="center" wrapText="1"/>
    </xf>
    <xf numFmtId="0" fontId="44" fillId="0" borderId="24" xfId="166" applyFont="1" applyFill="1" applyBorder="1" applyAlignment="1">
      <alignment horizontal="center" vertical="center"/>
    </xf>
    <xf numFmtId="0" fontId="44" fillId="33" borderId="22" xfId="166" applyFont="1" applyFill="1" applyBorder="1" applyAlignment="1">
      <alignment horizontal="center" vertical="center"/>
    </xf>
    <xf numFmtId="0" fontId="44" fillId="33" borderId="23" xfId="166" applyFont="1" applyFill="1" applyBorder="1" applyAlignment="1">
      <alignment horizontal="center" vertical="center"/>
    </xf>
    <xf numFmtId="0" fontId="44" fillId="33" borderId="32" xfId="166" applyFont="1" applyFill="1" applyBorder="1" applyAlignment="1">
      <alignment horizontal="center" vertical="center"/>
    </xf>
    <xf numFmtId="181" fontId="44" fillId="34" borderId="206" xfId="166" applyNumberFormat="1" applyFont="1" applyFill="1" applyBorder="1" applyAlignment="1">
      <alignment horizontal="right" vertical="center"/>
    </xf>
    <xf numFmtId="182" fontId="44" fillId="34" borderId="26" xfId="166" applyNumberFormat="1" applyFont="1" applyFill="1" applyBorder="1" applyAlignment="1">
      <alignment horizontal="right" vertical="center"/>
    </xf>
    <xf numFmtId="182" fontId="44" fillId="34" borderId="27" xfId="166" applyNumberFormat="1" applyFont="1" applyFill="1" applyBorder="1" applyAlignment="1">
      <alignment horizontal="right" vertical="center"/>
    </xf>
    <xf numFmtId="182" fontId="44" fillId="34" borderId="65" xfId="166" applyNumberFormat="1" applyFont="1" applyFill="1" applyBorder="1" applyAlignment="1">
      <alignment horizontal="right" vertical="center"/>
    </xf>
    <xf numFmtId="0" fontId="44" fillId="0" borderId="51" xfId="166" applyFont="1" applyFill="1" applyBorder="1" applyAlignment="1">
      <alignment horizontal="center" vertical="center" textRotation="255"/>
    </xf>
    <xf numFmtId="0" fontId="44" fillId="0" borderId="52" xfId="166" applyFont="1" applyFill="1" applyBorder="1" applyAlignment="1">
      <alignment horizontal="center" vertical="center" textRotation="255"/>
    </xf>
    <xf numFmtId="0" fontId="44" fillId="0" borderId="70" xfId="166" applyFont="1" applyFill="1" applyBorder="1" applyAlignment="1">
      <alignment horizontal="center" vertical="center" textRotation="255"/>
    </xf>
    <xf numFmtId="0" fontId="44" fillId="0" borderId="241" xfId="166" applyFont="1" applyFill="1" applyBorder="1" applyAlignment="1">
      <alignment horizontal="center" vertical="center" textRotation="255"/>
    </xf>
    <xf numFmtId="0" fontId="44" fillId="0" borderId="208" xfId="166" applyFont="1" applyFill="1" applyBorder="1" applyAlignment="1">
      <alignment horizontal="center" vertical="center" textRotation="255"/>
    </xf>
    <xf numFmtId="0" fontId="44" fillId="0" borderId="219" xfId="166" applyFont="1" applyFill="1" applyBorder="1" applyAlignment="1">
      <alignment horizontal="center" vertical="center" textRotation="255"/>
    </xf>
    <xf numFmtId="0" fontId="19" fillId="0" borderId="97" xfId="166" applyFont="1" applyFill="1" applyBorder="1" applyAlignment="1">
      <alignment horizontal="left" vertical="center" wrapText="1"/>
    </xf>
    <xf numFmtId="0" fontId="19" fillId="0" borderId="15" xfId="166" applyFont="1" applyFill="1" applyBorder="1" applyAlignment="1">
      <alignment horizontal="left" vertical="center" wrapText="1"/>
    </xf>
    <xf numFmtId="0" fontId="19" fillId="0" borderId="97" xfId="166" applyFont="1" applyFill="1" applyBorder="1" applyAlignment="1">
      <alignment horizontal="center" vertical="center" wrapText="1"/>
    </xf>
    <xf numFmtId="0" fontId="19" fillId="0" borderId="15" xfId="166" applyFont="1" applyFill="1" applyBorder="1" applyAlignment="1">
      <alignment horizontal="center" vertical="center" wrapText="1"/>
    </xf>
    <xf numFmtId="0" fontId="0" fillId="0" borderId="57" xfId="166" applyFont="1" applyFill="1" applyBorder="1" applyAlignment="1">
      <alignment horizontal="center" vertical="center" wrapText="1"/>
    </xf>
    <xf numFmtId="0" fontId="19" fillId="0" borderId="57" xfId="166" applyFont="1" applyFill="1" applyBorder="1" applyAlignment="1">
      <alignment horizontal="center" vertical="center" wrapText="1"/>
    </xf>
    <xf numFmtId="0" fontId="19" fillId="0" borderId="252" xfId="166" applyFont="1" applyFill="1" applyBorder="1" applyAlignment="1">
      <alignment horizontal="center" vertical="center" wrapText="1"/>
    </xf>
    <xf numFmtId="0" fontId="19" fillId="0" borderId="264" xfId="166" applyFont="1" applyFill="1" applyBorder="1" applyAlignment="1">
      <alignment horizontal="center" vertical="center" wrapText="1"/>
    </xf>
    <xf numFmtId="0" fontId="19" fillId="0" borderId="58" xfId="166" applyFont="1" applyFill="1" applyBorder="1" applyAlignment="1">
      <alignment horizontal="center" vertical="center" wrapText="1"/>
    </xf>
    <xf numFmtId="0" fontId="19" fillId="0" borderId="216" xfId="166" applyFont="1" applyFill="1" applyBorder="1" applyAlignment="1">
      <alignment horizontal="center" vertical="center" wrapText="1"/>
    </xf>
    <xf numFmtId="0" fontId="19" fillId="0" borderId="119" xfId="166" applyFont="1" applyFill="1" applyBorder="1" applyAlignment="1">
      <alignment horizontal="center" vertical="center" wrapText="1"/>
    </xf>
    <xf numFmtId="0" fontId="34" fillId="0" borderId="15" xfId="166" applyFont="1" applyFill="1" applyBorder="1" applyAlignment="1">
      <alignment horizontal="center" vertical="center"/>
    </xf>
    <xf numFmtId="0" fontId="34" fillId="33" borderId="206" xfId="166" applyFont="1" applyFill="1" applyBorder="1" applyAlignment="1">
      <alignment horizontal="center" vertical="center"/>
    </xf>
    <xf numFmtId="0" fontId="34" fillId="33" borderId="206" xfId="166" applyFont="1" applyFill="1" applyBorder="1" applyAlignment="1">
      <alignment horizontal="center" vertical="center" shrinkToFit="1"/>
    </xf>
    <xf numFmtId="0" fontId="34" fillId="33" borderId="207" xfId="166" applyFont="1" applyFill="1" applyBorder="1" applyAlignment="1">
      <alignment horizontal="center" vertical="center" shrinkToFit="1"/>
    </xf>
    <xf numFmtId="181" fontId="44" fillId="34" borderId="22" xfId="166" applyNumberFormat="1" applyFont="1" applyFill="1" applyBorder="1" applyAlignment="1">
      <alignment horizontal="right" vertical="center"/>
    </xf>
    <xf numFmtId="181" fontId="44" fillId="34" borderId="23" xfId="166" applyNumberFormat="1" applyFont="1" applyFill="1" applyBorder="1" applyAlignment="1">
      <alignment horizontal="right" vertical="center"/>
    </xf>
    <xf numFmtId="181" fontId="44" fillId="34" borderId="32" xfId="166" applyNumberFormat="1" applyFont="1" applyFill="1" applyBorder="1" applyAlignment="1">
      <alignment horizontal="right" vertical="center"/>
    </xf>
    <xf numFmtId="0" fontId="44" fillId="0" borderId="26" xfId="166" applyFont="1" applyFill="1" applyBorder="1" applyAlignment="1">
      <alignment horizontal="center" vertical="center"/>
    </xf>
    <xf numFmtId="0" fontId="44" fillId="0" borderId="27" xfId="166" applyFont="1" applyFill="1" applyBorder="1" applyAlignment="1">
      <alignment horizontal="center" vertical="center"/>
    </xf>
    <xf numFmtId="0" fontId="44" fillId="0" borderId="28" xfId="166" applyFont="1" applyFill="1" applyBorder="1" applyAlignment="1">
      <alignment horizontal="center" vertical="center"/>
    </xf>
    <xf numFmtId="181" fontId="44" fillId="34" borderId="26" xfId="166" applyNumberFormat="1" applyFont="1" applyFill="1" applyBorder="1" applyAlignment="1">
      <alignment horizontal="right" vertical="center"/>
    </xf>
    <xf numFmtId="181" fontId="44" fillId="34" borderId="27" xfId="166" applyNumberFormat="1" applyFont="1" applyFill="1" applyBorder="1" applyAlignment="1">
      <alignment horizontal="right" vertical="center"/>
    </xf>
    <xf numFmtId="181" fontId="44" fillId="34" borderId="65" xfId="166" applyNumberFormat="1" applyFont="1" applyFill="1" applyBorder="1" applyAlignment="1">
      <alignment horizontal="right" vertical="center"/>
    </xf>
    <xf numFmtId="0" fontId="34" fillId="33" borderId="15" xfId="166" applyFont="1" applyFill="1" applyBorder="1" applyAlignment="1">
      <alignment horizontal="center" vertical="center"/>
    </xf>
    <xf numFmtId="0" fontId="34" fillId="33" borderId="15" xfId="166" applyFont="1" applyFill="1" applyBorder="1" applyAlignment="1">
      <alignment horizontal="center" vertical="center" shrinkToFit="1"/>
    </xf>
    <xf numFmtId="0" fontId="34" fillId="33" borderId="25" xfId="166" applyFont="1" applyFill="1" applyBorder="1" applyAlignment="1">
      <alignment horizontal="center" vertical="center" shrinkToFit="1"/>
    </xf>
    <xf numFmtId="0" fontId="53" fillId="0" borderId="314" xfId="160" applyFont="1" applyBorder="1" applyAlignment="1">
      <alignment vertical="center" wrapText="1"/>
    </xf>
    <xf numFmtId="0" fontId="53" fillId="0" borderId="245" xfId="160" applyFont="1" applyBorder="1" applyAlignment="1">
      <alignment vertical="center" wrapText="1"/>
    </xf>
    <xf numFmtId="0" fontId="53" fillId="0" borderId="242" xfId="160" applyFont="1" applyBorder="1" applyAlignment="1">
      <alignment wrapText="1"/>
    </xf>
    <xf numFmtId="0" fontId="53" fillId="0" borderId="241" xfId="160" applyFont="1" applyBorder="1" applyAlignment="1">
      <alignment wrapText="1"/>
    </xf>
    <xf numFmtId="0" fontId="53" fillId="0" borderId="242" xfId="160" applyFont="1" applyBorder="1" applyAlignment="1">
      <alignment vertical="center"/>
    </xf>
    <xf numFmtId="0" fontId="53" fillId="0" borderId="241" xfId="160" applyFont="1" applyBorder="1" applyAlignment="1">
      <alignment vertical="center"/>
    </xf>
    <xf numFmtId="0" fontId="53" fillId="0" borderId="242" xfId="160" applyFont="1" applyBorder="1" applyAlignment="1">
      <alignment horizontal="left" vertical="center"/>
    </xf>
    <xf numFmtId="0" fontId="53" fillId="0" borderId="241" xfId="160" applyFont="1" applyBorder="1" applyAlignment="1">
      <alignment horizontal="left" vertical="center"/>
    </xf>
    <xf numFmtId="0" fontId="53" fillId="0" borderId="242" xfId="160" applyFont="1" applyBorder="1" applyAlignment="1">
      <alignment horizontal="left" vertical="center"/>
    </xf>
    <xf numFmtId="0" fontId="53" fillId="0" borderId="241" xfId="160" applyFont="1" applyBorder="1" applyAlignment="1">
      <alignment horizontal="left" vertical="center"/>
    </xf>
    <xf numFmtId="0" fontId="53" fillId="0" borderId="242" xfId="160" applyFont="1" applyBorder="1" applyAlignment="1">
      <alignment vertical="center" wrapText="1"/>
    </xf>
    <xf numFmtId="0" fontId="53" fillId="0" borderId="241" xfId="160" applyFont="1" applyBorder="1" applyAlignment="1">
      <alignment vertical="center" wrapText="1"/>
    </xf>
    <xf numFmtId="0" fontId="67" fillId="0" borderId="0" xfId="160" applyFont="1" applyAlignment="1">
      <alignment vertical="center"/>
    </xf>
    <xf numFmtId="0" fontId="53" fillId="0" borderId="242" xfId="160" applyFont="1" applyBorder="1" applyAlignment="1">
      <alignment vertical="center" wrapText="1"/>
    </xf>
    <xf numFmtId="0" fontId="53" fillId="0" borderId="241" xfId="160" applyFont="1" applyBorder="1" applyAlignment="1">
      <alignment vertical="center" wrapText="1"/>
    </xf>
    <xf numFmtId="0" fontId="53" fillId="0" borderId="242" xfId="160" applyFont="1" applyBorder="1" applyAlignment="1">
      <alignment horizontal="left" vertical="center" wrapText="1"/>
    </xf>
    <xf numFmtId="0" fontId="67" fillId="0" borderId="241" xfId="160" applyFont="1" applyBorder="1" applyAlignment="1">
      <alignment vertical="center"/>
    </xf>
    <xf numFmtId="0" fontId="67" fillId="0" borderId="242" xfId="160" applyFont="1" applyBorder="1" applyAlignment="1">
      <alignment vertical="center"/>
    </xf>
    <xf numFmtId="0" fontId="53" fillId="0" borderId="242" xfId="160" applyFont="1" applyBorder="1" applyAlignment="1">
      <alignment horizontal="left" vertical="center" wrapText="1"/>
    </xf>
    <xf numFmtId="0" fontId="53" fillId="0" borderId="242" xfId="160" applyFont="1" applyBorder="1" applyAlignment="1">
      <alignment horizontal="center" vertical="center" wrapText="1"/>
    </xf>
    <xf numFmtId="0" fontId="53" fillId="0" borderId="241" xfId="160" applyFont="1" applyBorder="1" applyAlignment="1">
      <alignment horizontal="center" vertical="center" wrapText="1"/>
    </xf>
    <xf numFmtId="0" fontId="53" fillId="0" borderId="241" xfId="160" applyFont="1" applyBorder="1" applyAlignment="1">
      <alignment horizontal="left" vertical="center" wrapText="1"/>
    </xf>
    <xf numFmtId="0" fontId="53" fillId="0" borderId="22" xfId="160" applyFont="1" applyBorder="1" applyAlignment="1">
      <alignment horizontal="left" vertical="top" wrapText="1"/>
    </xf>
    <xf numFmtId="0" fontId="53" fillId="0" borderId="24" xfId="160" applyFont="1" applyBorder="1" applyAlignment="1">
      <alignment horizontal="left" vertical="top" wrapText="1"/>
    </xf>
    <xf numFmtId="0" fontId="53" fillId="0" borderId="265" xfId="160" applyFont="1" applyBorder="1" applyAlignment="1">
      <alignment horizontal="center" vertical="center" wrapText="1"/>
    </xf>
    <xf numFmtId="0" fontId="53" fillId="0" borderId="276" xfId="160" applyFont="1" applyBorder="1" applyAlignment="1">
      <alignment horizontal="center" vertical="center" wrapText="1"/>
    </xf>
    <xf numFmtId="0" fontId="53" fillId="0" borderId="0" xfId="160" applyFont="1" applyBorder="1" applyAlignment="1">
      <alignment horizontal="left" vertical="center" wrapText="1"/>
    </xf>
    <xf numFmtId="0" fontId="53" fillId="0" borderId="0" xfId="160" applyFont="1" applyBorder="1" applyAlignment="1">
      <alignment horizontal="left" vertical="center"/>
    </xf>
    <xf numFmtId="0" fontId="178" fillId="35" borderId="51" xfId="169" applyFont="1" applyFill="1" applyBorder="1" applyAlignment="1">
      <alignment horizontal="center" vertical="center"/>
    </xf>
    <xf numFmtId="0" fontId="178" fillId="35" borderId="35" xfId="169" applyFont="1" applyFill="1" applyBorder="1" applyAlignment="1">
      <alignment horizontal="center" vertical="center"/>
    </xf>
    <xf numFmtId="0" fontId="178" fillId="35" borderId="36" xfId="169" applyFont="1" applyFill="1" applyBorder="1" applyAlignment="1">
      <alignment horizontal="center" vertical="center"/>
    </xf>
    <xf numFmtId="0" fontId="178" fillId="0" borderId="0" xfId="169" applyFont="1" applyAlignment="1">
      <alignment horizontal="center" vertical="center"/>
    </xf>
    <xf numFmtId="0" fontId="1" fillId="0" borderId="0" xfId="169">
      <alignment vertical="center"/>
    </xf>
    <xf numFmtId="0" fontId="179" fillId="0" borderId="0" xfId="169" applyFont="1" applyAlignment="1">
      <alignment horizontal="right" vertical="center"/>
    </xf>
    <xf numFmtId="0" fontId="1" fillId="36" borderId="317" xfId="169" applyFill="1" applyBorder="1" applyAlignment="1">
      <alignment horizontal="left" vertical="center"/>
    </xf>
    <xf numFmtId="0" fontId="178" fillId="35" borderId="208" xfId="169" applyFont="1" applyFill="1" applyBorder="1" applyAlignment="1">
      <alignment horizontal="center" vertical="center"/>
    </xf>
    <xf numFmtId="0" fontId="178" fillId="35" borderId="218" xfId="169" applyFont="1" applyFill="1" applyBorder="1" applyAlignment="1">
      <alignment horizontal="center" vertical="center"/>
    </xf>
    <xf numFmtId="0" fontId="178" fillId="35" borderId="232" xfId="169" applyFont="1" applyFill="1" applyBorder="1" applyAlignment="1">
      <alignment horizontal="center" vertical="center"/>
    </xf>
    <xf numFmtId="0" fontId="180" fillId="0" borderId="0" xfId="169" applyFont="1" applyAlignment="1">
      <alignment horizontal="right" vertical="center"/>
    </xf>
    <xf numFmtId="0" fontId="1" fillId="36" borderId="318" xfId="169" applyFill="1" applyBorder="1" applyAlignment="1">
      <alignment horizontal="left" vertical="center"/>
    </xf>
    <xf numFmtId="0" fontId="1" fillId="36" borderId="319" xfId="169" applyFill="1" applyBorder="1" applyAlignment="1">
      <alignment horizontal="left" vertical="center"/>
    </xf>
    <xf numFmtId="0" fontId="181" fillId="35" borderId="0" xfId="169" applyFont="1" applyFill="1" applyAlignment="1">
      <alignment horizontal="center" vertical="center"/>
    </xf>
    <xf numFmtId="0" fontId="182" fillId="0" borderId="0" xfId="169" applyFont="1" applyAlignment="1">
      <alignment horizontal="center" vertical="center"/>
    </xf>
    <xf numFmtId="0" fontId="183" fillId="0" borderId="0" xfId="169" applyFont="1">
      <alignment vertical="center"/>
    </xf>
    <xf numFmtId="0" fontId="116" fillId="0" borderId="0" xfId="169" applyFont="1">
      <alignment vertical="center"/>
    </xf>
    <xf numFmtId="0" fontId="1" fillId="0" borderId="0" xfId="169" applyAlignment="1">
      <alignment horizontal="right"/>
    </xf>
    <xf numFmtId="0" fontId="1" fillId="0" borderId="0" xfId="169" applyAlignment="1">
      <alignment horizontal="left" vertical="center"/>
    </xf>
    <xf numFmtId="0" fontId="78" fillId="0" borderId="0" xfId="169" applyFont="1" applyAlignment="1">
      <alignment horizontal="center" vertical="center"/>
    </xf>
    <xf numFmtId="0" fontId="184" fillId="0" borderId="0" xfId="169" applyFont="1">
      <alignment vertical="center"/>
    </xf>
    <xf numFmtId="0" fontId="120" fillId="0" borderId="0" xfId="169" applyFont="1">
      <alignment vertical="center"/>
    </xf>
    <xf numFmtId="0" fontId="183" fillId="37" borderId="22" xfId="169" applyFont="1" applyFill="1" applyBorder="1" applyAlignment="1">
      <alignment horizontal="right" vertical="center"/>
    </xf>
    <xf numFmtId="0" fontId="183" fillId="37" borderId="23" xfId="169" applyFont="1" applyFill="1" applyBorder="1" applyAlignment="1">
      <alignment horizontal="right" vertical="center"/>
    </xf>
    <xf numFmtId="0" fontId="183" fillId="36" borderId="121" xfId="169" applyFont="1" applyFill="1" applyBorder="1" applyAlignment="1">
      <alignment horizontal="center" vertical="center"/>
    </xf>
    <xf numFmtId="0" fontId="183" fillId="36" borderId="42" xfId="169" applyFont="1" applyFill="1" applyBorder="1" applyAlignment="1">
      <alignment horizontal="center" vertical="center"/>
    </xf>
    <xf numFmtId="0" fontId="183" fillId="36" borderId="120" xfId="169" applyFont="1" applyFill="1" applyBorder="1" applyAlignment="1">
      <alignment horizontal="center" vertical="center"/>
    </xf>
    <xf numFmtId="0" fontId="183" fillId="36" borderId="88" xfId="169" applyFont="1" applyFill="1" applyBorder="1" applyAlignment="1">
      <alignment horizontal="center" vertical="center"/>
    </xf>
    <xf numFmtId="0" fontId="183" fillId="36" borderId="23" xfId="169" applyFont="1" applyFill="1" applyBorder="1" applyAlignment="1">
      <alignment horizontal="center" vertical="center"/>
    </xf>
    <xf numFmtId="0" fontId="183" fillId="36" borderId="32" xfId="169" applyFont="1" applyFill="1" applyBorder="1" applyAlignment="1">
      <alignment horizontal="center" vertical="center"/>
    </xf>
    <xf numFmtId="0" fontId="1" fillId="0" borderId="0" xfId="169" applyAlignment="1">
      <alignment horizontal="right" vertical="center"/>
    </xf>
    <xf numFmtId="0" fontId="185" fillId="37" borderId="22" xfId="169" applyFont="1" applyFill="1" applyBorder="1" applyAlignment="1">
      <alignment horizontal="right" vertical="center"/>
    </xf>
    <xf numFmtId="0" fontId="185" fillId="37" borderId="23" xfId="169" applyFont="1" applyFill="1" applyBorder="1" applyAlignment="1">
      <alignment horizontal="right" vertical="center"/>
    </xf>
    <xf numFmtId="0" fontId="185" fillId="36" borderId="107" xfId="169" applyFont="1" applyFill="1" applyBorder="1" applyAlignment="1">
      <alignment horizontal="center" vertical="center"/>
    </xf>
    <xf numFmtId="0" fontId="185" fillId="36" borderId="15" xfId="169" applyFont="1" applyFill="1" applyBorder="1" applyAlignment="1">
      <alignment horizontal="center" vertical="center"/>
    </xf>
    <xf numFmtId="0" fontId="185" fillId="36" borderId="15" xfId="169" applyFont="1" applyFill="1" applyBorder="1" applyAlignment="1">
      <alignment horizontal="center" vertical="center"/>
    </xf>
    <xf numFmtId="0" fontId="185" fillId="36" borderId="25" xfId="169" applyFont="1" applyFill="1" applyBorder="1" applyAlignment="1">
      <alignment horizontal="center" vertical="center"/>
    </xf>
    <xf numFmtId="0" fontId="185" fillId="36" borderId="88" xfId="169" applyFont="1" applyFill="1" applyBorder="1" applyAlignment="1">
      <alignment horizontal="center" vertical="center"/>
    </xf>
    <xf numFmtId="0" fontId="185" fillId="36" borderId="23" xfId="169" applyFont="1" applyFill="1" applyBorder="1" applyAlignment="1">
      <alignment horizontal="center" vertical="center"/>
    </xf>
    <xf numFmtId="0" fontId="185" fillId="36" borderId="32" xfId="169" applyFont="1" applyFill="1" applyBorder="1" applyAlignment="1">
      <alignment horizontal="center" vertical="center"/>
    </xf>
    <xf numFmtId="0" fontId="185" fillId="37" borderId="206" xfId="169" applyFont="1" applyFill="1" applyBorder="1" applyAlignment="1">
      <alignment horizontal="center" vertical="center"/>
    </xf>
    <xf numFmtId="0" fontId="185" fillId="37" borderId="22" xfId="169" applyFont="1" applyFill="1" applyBorder="1" applyAlignment="1">
      <alignment horizontal="right" vertical="center"/>
    </xf>
    <xf numFmtId="0" fontId="186" fillId="0" borderId="0" xfId="169" applyFont="1">
      <alignment vertical="center"/>
    </xf>
    <xf numFmtId="0" fontId="185" fillId="37" borderId="252" xfId="169" applyFont="1" applyFill="1" applyBorder="1" applyAlignment="1">
      <alignment horizontal="center" vertical="center"/>
    </xf>
    <xf numFmtId="0" fontId="185" fillId="36" borderId="88" xfId="169" applyFont="1" applyFill="1" applyBorder="1" applyAlignment="1">
      <alignment horizontal="right" vertical="center"/>
    </xf>
    <xf numFmtId="0" fontId="185" fillId="36" borderId="23" xfId="169" applyFont="1" applyFill="1" applyBorder="1" applyAlignment="1">
      <alignment horizontal="right" vertical="center"/>
    </xf>
    <xf numFmtId="0" fontId="185" fillId="36" borderId="32" xfId="169" applyFont="1" applyFill="1" applyBorder="1" applyAlignment="1">
      <alignment horizontal="right" vertical="center"/>
    </xf>
    <xf numFmtId="0" fontId="185" fillId="37" borderId="264" xfId="169" applyFont="1" applyFill="1" applyBorder="1" applyAlignment="1">
      <alignment horizontal="center" vertical="center"/>
    </xf>
    <xf numFmtId="0" fontId="185" fillId="36" borderId="100" xfId="169" applyFont="1" applyFill="1" applyBorder="1" applyAlignment="1">
      <alignment horizontal="center" vertical="center"/>
    </xf>
    <xf numFmtId="0" fontId="185" fillId="36" borderId="27" xfId="169" applyFont="1" applyFill="1" applyBorder="1" applyAlignment="1">
      <alignment horizontal="center" vertical="center"/>
    </xf>
    <xf numFmtId="0" fontId="185" fillId="36" borderId="65" xfId="169" applyFont="1" applyFill="1" applyBorder="1" applyAlignment="1">
      <alignment horizontal="center" vertical="center"/>
    </xf>
    <xf numFmtId="0" fontId="120" fillId="28" borderId="0" xfId="169" applyFont="1" applyFill="1">
      <alignment vertical="center"/>
    </xf>
    <xf numFmtId="0" fontId="157" fillId="0" borderId="0" xfId="169" applyFont="1">
      <alignment vertical="center"/>
    </xf>
    <xf numFmtId="0" fontId="180" fillId="0" borderId="0" xfId="169" applyFont="1">
      <alignment vertical="center"/>
    </xf>
    <xf numFmtId="0" fontId="187" fillId="0" borderId="0" xfId="169" applyFont="1">
      <alignment vertical="center"/>
    </xf>
    <xf numFmtId="0" fontId="151" fillId="0" borderId="0" xfId="169" applyFont="1">
      <alignment vertical="center"/>
    </xf>
    <xf numFmtId="0" fontId="86" fillId="37" borderId="22" xfId="169" applyFont="1" applyFill="1" applyBorder="1">
      <alignment vertical="center"/>
    </xf>
    <xf numFmtId="0" fontId="185" fillId="37" borderId="243" xfId="169" applyFont="1" applyFill="1" applyBorder="1" applyAlignment="1">
      <alignment horizontal="center" vertical="center"/>
    </xf>
    <xf numFmtId="0" fontId="185" fillId="37" borderId="243" xfId="169" applyFont="1" applyFill="1" applyBorder="1" applyAlignment="1">
      <alignment horizontal="center" vertical="center"/>
    </xf>
    <xf numFmtId="0" fontId="185" fillId="37" borderId="320" xfId="169" applyFont="1" applyFill="1" applyBorder="1" applyAlignment="1">
      <alignment horizontal="center" vertical="center"/>
    </xf>
    <xf numFmtId="0" fontId="185" fillId="37" borderId="206" xfId="169" applyFont="1" applyFill="1" applyBorder="1" applyAlignment="1">
      <alignment horizontal="center" vertical="center"/>
    </xf>
    <xf numFmtId="0" fontId="186" fillId="0" borderId="0" xfId="169" applyFont="1" applyAlignment="1">
      <alignment vertical="center" wrapText="1"/>
    </xf>
    <xf numFmtId="0" fontId="188" fillId="0" borderId="0" xfId="169" applyFont="1" applyAlignment="1">
      <alignment vertical="center" wrapText="1"/>
    </xf>
    <xf numFmtId="0" fontId="120" fillId="37" borderId="22" xfId="169" applyFont="1" applyFill="1" applyBorder="1" applyAlignment="1">
      <alignment horizontal="right" vertical="center"/>
    </xf>
    <xf numFmtId="0" fontId="120" fillId="36" borderId="116" xfId="169" applyFont="1" applyFill="1" applyBorder="1" applyAlignment="1">
      <alignment horizontal="left" vertical="center" shrinkToFit="1"/>
    </xf>
    <xf numFmtId="0" fontId="120" fillId="36" borderId="42" xfId="169" applyFont="1" applyFill="1" applyBorder="1" applyAlignment="1">
      <alignment horizontal="center" vertical="center" shrinkToFit="1"/>
    </xf>
    <xf numFmtId="0" fontId="1" fillId="36" borderId="41" xfId="169" applyFill="1" applyBorder="1" applyAlignment="1">
      <alignment horizontal="left" vertical="center"/>
    </xf>
    <xf numFmtId="0" fontId="1" fillId="36" borderId="43" xfId="169" applyFill="1" applyBorder="1" applyAlignment="1">
      <alignment horizontal="left" vertical="center"/>
    </xf>
    <xf numFmtId="183" fontId="120" fillId="36" borderId="122" xfId="169" applyNumberFormat="1" applyFont="1" applyFill="1" applyBorder="1" applyAlignment="1">
      <alignment horizontal="right"/>
    </xf>
    <xf numFmtId="0" fontId="120" fillId="36" borderId="107" xfId="169" applyFont="1" applyFill="1" applyBorder="1" applyAlignment="1">
      <alignment horizontal="left" vertical="center" shrinkToFit="1"/>
    </xf>
    <xf numFmtId="0" fontId="120" fillId="36" borderId="23" xfId="169" applyFont="1" applyFill="1" applyBorder="1" applyAlignment="1">
      <alignment horizontal="center" vertical="center" shrinkToFit="1"/>
    </xf>
    <xf numFmtId="0" fontId="1" fillId="36" borderId="22" xfId="169" applyFill="1" applyBorder="1" applyAlignment="1">
      <alignment horizontal="left" vertical="center"/>
    </xf>
    <xf numFmtId="0" fontId="1" fillId="36" borderId="24" xfId="169" applyFill="1" applyBorder="1" applyAlignment="1">
      <alignment horizontal="left" vertical="center"/>
    </xf>
    <xf numFmtId="183" fontId="120" fillId="36" borderId="25" xfId="169" applyNumberFormat="1" applyFont="1" applyFill="1" applyBorder="1" applyAlignment="1">
      <alignment horizontal="right"/>
    </xf>
    <xf numFmtId="0" fontId="120" fillId="36" borderId="106" xfId="169" applyFont="1" applyFill="1" applyBorder="1" applyAlignment="1">
      <alignment horizontal="left" vertical="center" shrinkToFit="1"/>
    </xf>
    <xf numFmtId="0" fontId="120" fillId="36" borderId="27" xfId="169" applyFont="1" applyFill="1" applyBorder="1" applyAlignment="1">
      <alignment horizontal="center" vertical="center" shrinkToFit="1"/>
    </xf>
    <xf numFmtId="0" fontId="1" fillId="36" borderId="26" xfId="169" applyFill="1" applyBorder="1" applyAlignment="1">
      <alignment horizontal="left" vertical="center"/>
    </xf>
    <xf numFmtId="0" fontId="1" fillId="36" borderId="28" xfId="169" applyFill="1" applyBorder="1" applyAlignment="1">
      <alignment horizontal="left" vertical="center"/>
    </xf>
    <xf numFmtId="183" fontId="120" fillId="36" borderId="21" xfId="169" applyNumberFormat="1" applyFont="1" applyFill="1" applyBorder="1" applyAlignment="1">
      <alignment horizontal="right"/>
    </xf>
    <xf numFmtId="0" fontId="1" fillId="0" borderId="321" xfId="169" applyBorder="1">
      <alignment vertical="center"/>
    </xf>
    <xf numFmtId="0" fontId="185" fillId="0" borderId="0" xfId="169" applyFont="1" applyAlignment="1">
      <alignment horizontal="right" vertical="center"/>
    </xf>
    <xf numFmtId="183" fontId="120" fillId="0" borderId="264" xfId="169" applyNumberFormat="1" applyFont="1" applyBorder="1" applyAlignment="1">
      <alignment horizontal="right"/>
    </xf>
    <xf numFmtId="0" fontId="120" fillId="0" borderId="0" xfId="169" applyFont="1" applyAlignment="1">
      <alignment horizontal="left" vertical="top" wrapText="1"/>
    </xf>
    <xf numFmtId="0" fontId="184" fillId="37" borderId="15" xfId="169" applyFont="1" applyFill="1" applyBorder="1" applyAlignment="1">
      <alignment horizontal="center" vertical="center"/>
    </xf>
    <xf numFmtId="0" fontId="157" fillId="37" borderId="206" xfId="169" applyFont="1" applyFill="1" applyBorder="1" applyAlignment="1">
      <alignment horizontal="center" vertical="center"/>
    </xf>
    <xf numFmtId="0" fontId="185" fillId="37" borderId="321" xfId="169" applyFont="1" applyFill="1" applyBorder="1" applyAlignment="1">
      <alignment horizontal="center" vertical="center"/>
    </xf>
    <xf numFmtId="0" fontId="184" fillId="0" borderId="22" xfId="169" applyFont="1" applyBorder="1" applyAlignment="1">
      <alignment horizontal="center" vertical="center"/>
    </xf>
    <xf numFmtId="183" fontId="189" fillId="36" borderId="33" xfId="169" applyNumberFormat="1" applyFont="1" applyFill="1" applyBorder="1" applyAlignment="1">
      <alignment horizontal="right" shrinkToFit="1"/>
    </xf>
    <xf numFmtId="0" fontId="190" fillId="0" borderId="88" xfId="169" applyFont="1" applyBorder="1" applyAlignment="1">
      <alignment horizontal="center" vertical="center" wrapText="1"/>
    </xf>
    <xf numFmtId="0" fontId="190" fillId="0" borderId="23" xfId="169" applyFont="1" applyBorder="1" applyAlignment="1">
      <alignment horizontal="center" vertical="center" wrapText="1"/>
    </xf>
    <xf numFmtId="0" fontId="190" fillId="0" borderId="24" xfId="169" applyFont="1" applyBorder="1" applyAlignment="1">
      <alignment horizontal="center" vertical="center" wrapText="1"/>
    </xf>
    <xf numFmtId="0" fontId="187" fillId="0" borderId="0" xfId="169" applyFont="1" applyAlignment="1">
      <alignment vertical="center" wrapText="1"/>
    </xf>
    <xf numFmtId="0" fontId="120" fillId="0" borderId="0" xfId="169" applyFont="1" applyAlignment="1">
      <alignment horizontal="left" vertical="center"/>
    </xf>
    <xf numFmtId="0" fontId="183" fillId="37" borderId="206" xfId="169" applyFont="1" applyFill="1" applyBorder="1" applyAlignment="1">
      <alignment horizontal="center" vertical="center" shrinkToFit="1"/>
    </xf>
    <xf numFmtId="0" fontId="183" fillId="37" borderId="15" xfId="169" applyFont="1" applyFill="1" applyBorder="1" applyAlignment="1">
      <alignment horizontal="center" vertical="center" shrinkToFit="1"/>
    </xf>
    <xf numFmtId="0" fontId="183" fillId="37" borderId="243" xfId="169" applyFont="1" applyFill="1" applyBorder="1" applyAlignment="1">
      <alignment horizontal="center" vertical="center" shrinkToFit="1"/>
    </xf>
    <xf numFmtId="0" fontId="183" fillId="37" borderId="320" xfId="169" applyFont="1" applyFill="1" applyBorder="1" applyAlignment="1">
      <alignment horizontal="center" vertical="center" shrinkToFit="1"/>
    </xf>
    <xf numFmtId="183" fontId="189" fillId="36" borderId="317" xfId="169" applyNumberFormat="1" applyFont="1" applyFill="1" applyBorder="1" applyAlignment="1">
      <alignment horizontal="right" shrinkToFit="1"/>
    </xf>
    <xf numFmtId="184" fontId="1" fillId="0" borderId="22" xfId="169" applyNumberFormat="1" applyBorder="1" applyAlignment="1">
      <alignment horizontal="right"/>
    </xf>
    <xf numFmtId="184" fontId="1" fillId="36" borderId="121" xfId="169" applyNumberFormat="1" applyFill="1" applyBorder="1" applyAlignment="1">
      <alignment horizontal="center"/>
    </xf>
    <xf numFmtId="184" fontId="1" fillId="36" borderId="43" xfId="169" applyNumberFormat="1" applyFill="1" applyBorder="1" applyAlignment="1">
      <alignment horizontal="center"/>
    </xf>
    <xf numFmtId="0" fontId="1" fillId="36" borderId="97" xfId="169" applyFill="1" applyBorder="1" applyAlignment="1">
      <alignment horizontal="center" vertical="center" wrapText="1" shrinkToFit="1"/>
    </xf>
    <xf numFmtId="0" fontId="1" fillId="36" borderId="97" xfId="169" applyFill="1" applyBorder="1" applyAlignment="1">
      <alignment horizontal="left" vertical="center" shrinkToFit="1"/>
    </xf>
    <xf numFmtId="0" fontId="1" fillId="36" borderId="122" xfId="169" applyFill="1" applyBorder="1" applyAlignment="1">
      <alignment horizontal="left" vertical="center" shrinkToFit="1"/>
    </xf>
    <xf numFmtId="183" fontId="189" fillId="36" borderId="322" xfId="169" applyNumberFormat="1" applyFont="1" applyFill="1" applyBorder="1" applyAlignment="1">
      <alignment horizontal="right" shrinkToFit="1"/>
    </xf>
    <xf numFmtId="184" fontId="1" fillId="36" borderId="88" xfId="169" applyNumberFormat="1" applyFill="1" applyBorder="1" applyAlignment="1">
      <alignment horizontal="center"/>
    </xf>
    <xf numFmtId="184" fontId="1" fillId="36" borderId="24" xfId="169" applyNumberFormat="1" applyFill="1" applyBorder="1" applyAlignment="1">
      <alignment horizontal="center"/>
    </xf>
    <xf numFmtId="0" fontId="1" fillId="36" borderId="15" xfId="169" applyFill="1" applyBorder="1" applyAlignment="1">
      <alignment horizontal="left" vertical="center" shrinkToFit="1"/>
    </xf>
    <xf numFmtId="0" fontId="1" fillId="36" borderId="25" xfId="169" applyFill="1" applyBorder="1" applyAlignment="1">
      <alignment horizontal="left" vertical="center" shrinkToFit="1"/>
    </xf>
    <xf numFmtId="183" fontId="189" fillId="36" borderId="319" xfId="169" applyNumberFormat="1" applyFont="1" applyFill="1" applyBorder="1" applyAlignment="1">
      <alignment horizontal="right" shrinkToFit="1"/>
    </xf>
    <xf numFmtId="184" fontId="1" fillId="36" borderId="100" xfId="169" applyNumberFormat="1" applyFill="1" applyBorder="1" applyAlignment="1">
      <alignment horizontal="center"/>
    </xf>
    <xf numFmtId="184" fontId="1" fillId="36" borderId="28" xfId="169" applyNumberFormat="1" applyFill="1" applyBorder="1" applyAlignment="1">
      <alignment horizontal="center"/>
    </xf>
    <xf numFmtId="0" fontId="1" fillId="36" borderId="16" xfId="169" applyFill="1" applyBorder="1" applyAlignment="1">
      <alignment horizontal="left" vertical="center" shrinkToFit="1"/>
    </xf>
    <xf numFmtId="0" fontId="1" fillId="36" borderId="21" xfId="169" applyFill="1" applyBorder="1" applyAlignment="1">
      <alignment horizontal="left" vertical="center" shrinkToFit="1"/>
    </xf>
    <xf numFmtId="183" fontId="189" fillId="0" borderId="0" xfId="169" applyNumberFormat="1" applyFont="1" applyAlignment="1">
      <alignment horizontal="right"/>
    </xf>
    <xf numFmtId="0" fontId="184" fillId="37" borderId="22" xfId="169" applyFont="1" applyFill="1" applyBorder="1" applyAlignment="1">
      <alignment horizontal="center" vertical="center"/>
    </xf>
    <xf numFmtId="0" fontId="184" fillId="37" borderId="23" xfId="169" applyFont="1" applyFill="1" applyBorder="1" applyAlignment="1">
      <alignment horizontal="center" vertical="center"/>
    </xf>
    <xf numFmtId="0" fontId="184" fillId="37" borderId="24" xfId="169" applyFont="1" applyFill="1" applyBorder="1" applyAlignment="1">
      <alignment horizontal="center" vertical="center"/>
    </xf>
    <xf numFmtId="0" fontId="184" fillId="0" borderId="22" xfId="169" applyFont="1" applyBorder="1" applyAlignment="1">
      <alignment horizontal="left" vertical="center" wrapText="1"/>
    </xf>
    <xf numFmtId="0" fontId="184" fillId="0" borderId="23" xfId="169" applyFont="1" applyBorder="1" applyAlignment="1">
      <alignment horizontal="left" vertical="center" wrapText="1"/>
    </xf>
    <xf numFmtId="0" fontId="184" fillId="0" borderId="24" xfId="169" applyFont="1" applyBorder="1" applyAlignment="1">
      <alignment horizontal="left" vertical="center" wrapText="1"/>
    </xf>
    <xf numFmtId="183" fontId="189" fillId="0" borderId="15" xfId="169" applyNumberFormat="1" applyFont="1" applyBorder="1" applyAlignment="1">
      <alignment horizontal="right"/>
    </xf>
    <xf numFmtId="0" fontId="180" fillId="0" borderId="23" xfId="169" applyFont="1" applyBorder="1" applyAlignment="1">
      <alignment horizontal="left" vertical="center" shrinkToFit="1"/>
    </xf>
    <xf numFmtId="0" fontId="180" fillId="0" borderId="24" xfId="169" applyFont="1" applyBorder="1" applyAlignment="1">
      <alignment horizontal="left" vertical="center" shrinkToFit="1"/>
    </xf>
    <xf numFmtId="0" fontId="180" fillId="0" borderId="22" xfId="169" applyFont="1" applyBorder="1" applyAlignment="1">
      <alignment horizontal="left" vertical="center"/>
    </xf>
    <xf numFmtId="0" fontId="180" fillId="0" borderId="23" xfId="169" applyFont="1" applyBorder="1" applyAlignment="1">
      <alignment horizontal="left" vertical="center"/>
    </xf>
    <xf numFmtId="0" fontId="180" fillId="0" borderId="24" xfId="169" applyFont="1" applyBorder="1" applyAlignment="1">
      <alignment horizontal="left" vertical="center"/>
    </xf>
    <xf numFmtId="183" fontId="180" fillId="27" borderId="206" xfId="169" applyNumberFormat="1" applyFont="1" applyFill="1" applyBorder="1" applyAlignment="1">
      <alignment horizontal="right"/>
    </xf>
    <xf numFmtId="183" fontId="180" fillId="27" borderId="23" xfId="169" applyNumberFormat="1" applyFont="1" applyFill="1" applyBorder="1" applyAlignment="1">
      <alignment horizontal="center"/>
    </xf>
    <xf numFmtId="183" fontId="180" fillId="27" borderId="24" xfId="169" applyNumberFormat="1" applyFont="1" applyFill="1" applyBorder="1" applyAlignment="1">
      <alignment horizontal="center"/>
    </xf>
    <xf numFmtId="0" fontId="180" fillId="0" borderId="32" xfId="169" applyFont="1" applyBorder="1" applyAlignment="1">
      <alignment horizontal="left" vertical="center"/>
    </xf>
    <xf numFmtId="183" fontId="120" fillId="0" borderId="23" xfId="169" applyNumberFormat="1" applyFont="1" applyBorder="1" applyAlignment="1">
      <alignment horizontal="left" vertical="center" shrinkToFit="1"/>
    </xf>
    <xf numFmtId="183" fontId="120" fillId="0" borderId="24" xfId="169" applyNumberFormat="1" applyFont="1" applyBorder="1" applyAlignment="1">
      <alignment horizontal="left" vertical="center" shrinkToFit="1"/>
    </xf>
    <xf numFmtId="0" fontId="180" fillId="0" borderId="22" xfId="169" applyFont="1" applyBorder="1" applyAlignment="1">
      <alignment horizontal="left" vertical="center"/>
    </xf>
    <xf numFmtId="0" fontId="180" fillId="0" borderId="23" xfId="169" applyFont="1" applyBorder="1" applyAlignment="1">
      <alignment horizontal="left" vertical="center"/>
    </xf>
    <xf numFmtId="183" fontId="189" fillId="36" borderId="318" xfId="169" applyNumberFormat="1" applyFont="1" applyFill="1" applyBorder="1" applyAlignment="1">
      <alignment horizontal="right" shrinkToFit="1"/>
    </xf>
    <xf numFmtId="0" fontId="189" fillId="0" borderId="22" xfId="169" applyFont="1" applyBorder="1" applyAlignment="1">
      <alignment horizontal="left" vertical="center"/>
    </xf>
    <xf numFmtId="0" fontId="189" fillId="0" borderId="23" xfId="169" applyFont="1" applyBorder="1" applyAlignment="1">
      <alignment horizontal="left" vertical="center"/>
    </xf>
    <xf numFmtId="0" fontId="189" fillId="0" borderId="32" xfId="169" applyFont="1" applyBorder="1" applyAlignment="1">
      <alignment horizontal="left" vertical="center"/>
    </xf>
    <xf numFmtId="183" fontId="120" fillId="0" borderId="88" xfId="169" applyNumberFormat="1" applyFont="1" applyBorder="1" applyAlignment="1">
      <alignment horizontal="left" vertical="center" shrinkToFit="1"/>
    </xf>
    <xf numFmtId="0" fontId="180" fillId="0" borderId="199" xfId="169" applyFont="1" applyBorder="1" applyAlignment="1">
      <alignment horizontal="left" vertical="center"/>
    </xf>
    <xf numFmtId="0" fontId="180" fillId="0" borderId="133" xfId="169" applyFont="1" applyBorder="1" applyAlignment="1">
      <alignment horizontal="left" vertical="center"/>
    </xf>
    <xf numFmtId="0" fontId="180" fillId="0" borderId="132" xfId="169" applyFont="1" applyBorder="1" applyAlignment="1">
      <alignment horizontal="left" vertical="center"/>
    </xf>
    <xf numFmtId="183" fontId="189" fillId="36" borderId="65" xfId="169" applyNumberFormat="1" applyFont="1" applyFill="1" applyBorder="1" applyAlignment="1">
      <alignment horizontal="right" shrinkToFit="1"/>
    </xf>
    <xf numFmtId="183" fontId="189" fillId="0" borderId="323" xfId="169" applyNumberFormat="1" applyFont="1" applyBorder="1" applyAlignment="1">
      <alignment horizontal="left" vertical="center"/>
    </xf>
    <xf numFmtId="183" fontId="189" fillId="0" borderId="133" xfId="169" applyNumberFormat="1" applyFont="1" applyBorder="1" applyAlignment="1">
      <alignment horizontal="left" vertical="center"/>
    </xf>
    <xf numFmtId="183" fontId="189" fillId="0" borderId="198" xfId="169" applyNumberFormat="1" applyFont="1" applyBorder="1" applyAlignment="1">
      <alignment horizontal="left" vertical="center"/>
    </xf>
    <xf numFmtId="0" fontId="184" fillId="0" borderId="196" xfId="169" applyFont="1" applyBorder="1" applyAlignment="1">
      <alignment horizontal="left" vertical="center" wrapText="1"/>
    </xf>
    <xf numFmtId="0" fontId="184" fillId="0" borderId="223" xfId="169" applyFont="1" applyBorder="1" applyAlignment="1">
      <alignment horizontal="left" vertical="center" wrapText="1"/>
    </xf>
    <xf numFmtId="0" fontId="184" fillId="0" borderId="195" xfId="169" applyFont="1" applyBorder="1" applyAlignment="1">
      <alignment horizontal="left" vertical="center" wrapText="1"/>
    </xf>
    <xf numFmtId="185" fontId="189" fillId="0" borderId="264" xfId="169" applyNumberFormat="1" applyFont="1" applyBorder="1" applyAlignment="1">
      <alignment horizontal="right" shrinkToFit="1"/>
    </xf>
    <xf numFmtId="0" fontId="157" fillId="0" borderId="22" xfId="169" applyFont="1" applyBorder="1" applyAlignment="1">
      <alignment horizontal="left" vertical="center" wrapText="1"/>
    </xf>
    <xf numFmtId="0" fontId="157" fillId="0" borderId="23" xfId="169" applyFont="1" applyBorder="1" applyAlignment="1">
      <alignment horizontal="left" vertical="center" wrapText="1"/>
    </xf>
    <xf numFmtId="0" fontId="157" fillId="0" borderId="32" xfId="169" applyFont="1" applyBorder="1" applyAlignment="1">
      <alignment horizontal="left" vertical="center" wrapText="1"/>
    </xf>
    <xf numFmtId="0" fontId="86" fillId="0" borderId="23" xfId="169" applyFont="1" applyBorder="1" applyAlignment="1">
      <alignment horizontal="left" vertical="center" wrapText="1" shrinkToFit="1"/>
    </xf>
    <xf numFmtId="0" fontId="86" fillId="0" borderId="24" xfId="169" applyFont="1" applyBorder="1" applyAlignment="1">
      <alignment horizontal="left" vertical="center" wrapText="1" shrinkToFit="1"/>
    </xf>
    <xf numFmtId="0" fontId="157" fillId="0" borderId="243" xfId="169" applyFont="1" applyBorder="1" applyAlignment="1">
      <alignment horizontal="left" vertical="center" wrapText="1"/>
    </xf>
    <xf numFmtId="0" fontId="157" fillId="0" borderId="321" xfId="169" applyFont="1" applyBorder="1" applyAlignment="1">
      <alignment horizontal="left" vertical="center" wrapText="1"/>
    </xf>
    <xf numFmtId="0" fontId="157" fillId="0" borderId="324" xfId="169" applyFont="1" applyBorder="1" applyAlignment="1">
      <alignment horizontal="left" vertical="center" wrapText="1"/>
    </xf>
    <xf numFmtId="183" fontId="189" fillId="36" borderId="316" xfId="169" applyNumberFormat="1" applyFont="1" applyFill="1" applyBorder="1" applyAlignment="1">
      <alignment horizontal="right" shrinkToFit="1"/>
    </xf>
    <xf numFmtId="0" fontId="86" fillId="0" borderId="88" xfId="169" applyFont="1" applyBorder="1" applyAlignment="1">
      <alignment horizontal="left" vertical="center" wrapText="1" shrinkToFit="1"/>
    </xf>
    <xf numFmtId="0" fontId="184" fillId="0" borderId="199" xfId="169" applyFont="1" applyBorder="1" applyAlignment="1">
      <alignment horizontal="left" vertical="center" shrinkToFit="1"/>
    </xf>
    <xf numFmtId="0" fontId="184" fillId="0" borderId="133" xfId="169" applyFont="1" applyBorder="1" applyAlignment="1">
      <alignment horizontal="left" vertical="center" shrinkToFit="1"/>
    </xf>
    <xf numFmtId="0" fontId="184" fillId="0" borderId="198" xfId="169" applyFont="1" applyBorder="1" applyAlignment="1">
      <alignment horizontal="left" vertical="center" shrinkToFit="1"/>
    </xf>
    <xf numFmtId="185" fontId="189" fillId="0" borderId="241" xfId="169" applyNumberFormat="1" applyFont="1" applyBorder="1" applyAlignment="1">
      <alignment horizontal="right" shrinkToFit="1"/>
    </xf>
    <xf numFmtId="0" fontId="180" fillId="0" borderId="321" xfId="169" applyFont="1" applyBorder="1" applyAlignment="1">
      <alignment horizontal="left" vertical="center" shrinkToFit="1"/>
    </xf>
    <xf numFmtId="0" fontId="180" fillId="0" borderId="320" xfId="169" applyFont="1" applyBorder="1" applyAlignment="1">
      <alignment horizontal="left" vertical="center" shrinkToFit="1"/>
    </xf>
    <xf numFmtId="0" fontId="157" fillId="0" borderId="265" xfId="169" applyFont="1" applyBorder="1" applyAlignment="1">
      <alignment horizontal="left" vertical="center"/>
    </xf>
    <xf numFmtId="0" fontId="157" fillId="0" borderId="275" xfId="169" applyFont="1" applyBorder="1" applyAlignment="1">
      <alignment horizontal="left" vertical="center"/>
    </xf>
    <xf numFmtId="0" fontId="193" fillId="0" borderId="325" xfId="169" applyFont="1" applyBorder="1" applyAlignment="1">
      <alignment horizontal="left" vertical="center" wrapText="1" shrinkToFit="1"/>
    </xf>
    <xf numFmtId="0" fontId="193" fillId="0" borderId="131" xfId="169" applyFont="1" applyBorder="1" applyAlignment="1">
      <alignment horizontal="left" vertical="center" wrapText="1" shrinkToFit="1"/>
    </xf>
    <xf numFmtId="0" fontId="193" fillId="0" borderId="326" xfId="169" applyFont="1" applyBorder="1" applyAlignment="1">
      <alignment horizontal="left" vertical="center" wrapText="1" shrinkToFit="1"/>
    </xf>
    <xf numFmtId="0" fontId="157" fillId="0" borderId="22" xfId="169" applyFont="1" applyBorder="1" applyAlignment="1">
      <alignment horizontal="left" vertical="center"/>
    </xf>
    <xf numFmtId="0" fontId="157" fillId="0" borderId="23" xfId="169" applyFont="1" applyBorder="1" applyAlignment="1">
      <alignment horizontal="left" vertical="center"/>
    </xf>
    <xf numFmtId="0" fontId="193" fillId="0" borderId="84" xfId="169" applyFont="1" applyBorder="1" applyAlignment="1">
      <alignment horizontal="left" vertical="center" wrapText="1" shrinkToFit="1"/>
    </xf>
    <xf numFmtId="0" fontId="193" fillId="0" borderId="275" xfId="169" applyFont="1" applyBorder="1" applyAlignment="1">
      <alignment horizontal="left" vertical="center" wrapText="1" shrinkToFit="1"/>
    </xf>
    <xf numFmtId="0" fontId="193" fillId="0" borderId="276" xfId="169" applyFont="1" applyBorder="1" applyAlignment="1">
      <alignment horizontal="left" vertical="center" wrapText="1" shrinkToFit="1"/>
    </xf>
    <xf numFmtId="0" fontId="195" fillId="36" borderId="64" xfId="169" applyFont="1" applyFill="1" applyBorder="1" applyAlignment="1">
      <alignment horizontal="left" vertical="center" wrapText="1"/>
    </xf>
    <xf numFmtId="0" fontId="195" fillId="36" borderId="30" xfId="169" applyFont="1" applyFill="1" applyBorder="1" applyAlignment="1">
      <alignment horizontal="left" vertical="center" wrapText="1"/>
    </xf>
    <xf numFmtId="0" fontId="195" fillId="36" borderId="99" xfId="169" applyFont="1" applyFill="1" applyBorder="1" applyAlignment="1">
      <alignment horizontal="left" vertical="center" wrapText="1"/>
    </xf>
    <xf numFmtId="183" fontId="189" fillId="36" borderId="64" xfId="169" applyNumberFormat="1" applyFont="1" applyFill="1" applyBorder="1" applyAlignment="1">
      <alignment horizontal="right" shrinkToFit="1"/>
    </xf>
    <xf numFmtId="183" fontId="189" fillId="36" borderId="99" xfId="169" applyNumberFormat="1" applyFont="1" applyFill="1" applyBorder="1" applyAlignment="1">
      <alignment horizontal="right" shrinkToFit="1"/>
    </xf>
    <xf numFmtId="0" fontId="120" fillId="0" borderId="22" xfId="169" applyFont="1" applyBorder="1" applyAlignment="1">
      <alignment vertical="center" shrinkToFit="1"/>
    </xf>
    <xf numFmtId="183" fontId="189" fillId="36" borderId="327" xfId="169" applyNumberFormat="1" applyFont="1" applyFill="1" applyBorder="1" applyAlignment="1">
      <alignment shrinkToFit="1"/>
    </xf>
    <xf numFmtId="186" fontId="1" fillId="0" borderId="0" xfId="169" applyNumberFormat="1">
      <alignment vertical="center"/>
    </xf>
    <xf numFmtId="183" fontId="189" fillId="36" borderId="319" xfId="169" applyNumberFormat="1" applyFont="1" applyFill="1" applyBorder="1" applyAlignment="1">
      <alignment shrinkToFit="1"/>
    </xf>
    <xf numFmtId="0" fontId="1" fillId="0" borderId="15" xfId="169" applyBorder="1" applyAlignment="1">
      <alignment horizontal="right" vertical="center"/>
    </xf>
    <xf numFmtId="183" fontId="189" fillId="0" borderId="264" xfId="169" applyNumberFormat="1" applyFont="1" applyBorder="1" applyAlignment="1">
      <alignment shrinkToFit="1"/>
    </xf>
    <xf numFmtId="0" fontId="180" fillId="0" borderId="0" xfId="169" applyFont="1" applyAlignment="1">
      <alignment horizontal="left" vertical="center"/>
    </xf>
    <xf numFmtId="183" fontId="189" fillId="0" borderId="0" xfId="169" applyNumberFormat="1" applyFont="1" applyAlignment="1"/>
    <xf numFmtId="0" fontId="178" fillId="38" borderId="51" xfId="169" applyFont="1" applyFill="1" applyBorder="1" applyAlignment="1">
      <alignment horizontal="center" vertical="center"/>
    </xf>
    <xf numFmtId="0" fontId="178" fillId="38" borderId="35" xfId="169" applyFont="1" applyFill="1" applyBorder="1" applyAlignment="1">
      <alignment horizontal="center" vertical="center"/>
    </xf>
    <xf numFmtId="0" fontId="178" fillId="38" borderId="36" xfId="169" applyFont="1" applyFill="1" applyBorder="1" applyAlignment="1">
      <alignment horizontal="center" vertical="center"/>
    </xf>
    <xf numFmtId="0" fontId="178" fillId="38" borderId="208" xfId="169" applyFont="1" applyFill="1" applyBorder="1" applyAlignment="1">
      <alignment horizontal="center" vertical="center"/>
    </xf>
    <xf numFmtId="0" fontId="178" fillId="38" borderId="218" xfId="169" applyFont="1" applyFill="1" applyBorder="1" applyAlignment="1">
      <alignment horizontal="center" vertical="center"/>
    </xf>
    <xf numFmtId="0" fontId="178" fillId="38" borderId="232" xfId="169" applyFont="1" applyFill="1" applyBorder="1" applyAlignment="1">
      <alignment horizontal="center" vertical="center"/>
    </xf>
    <xf numFmtId="0" fontId="181" fillId="38" borderId="0" xfId="169" applyFont="1" applyFill="1" applyAlignment="1">
      <alignment horizontal="center" vertical="center"/>
    </xf>
    <xf numFmtId="0" fontId="183" fillId="36" borderId="121" xfId="169" applyFont="1" applyFill="1" applyBorder="1" applyAlignment="1">
      <alignment horizontal="left" vertical="center"/>
    </xf>
    <xf numFmtId="0" fontId="183" fillId="36" borderId="42" xfId="169" applyFont="1" applyFill="1" applyBorder="1" applyAlignment="1">
      <alignment horizontal="left" vertical="center"/>
    </xf>
    <xf numFmtId="0" fontId="183" fillId="36" borderId="120" xfId="169" applyFont="1" applyFill="1" applyBorder="1" applyAlignment="1">
      <alignment horizontal="left" vertical="center"/>
    </xf>
    <xf numFmtId="0" fontId="183" fillId="36" borderId="88" xfId="169" applyFont="1" applyFill="1" applyBorder="1" applyAlignment="1">
      <alignment horizontal="left" vertical="center"/>
    </xf>
    <xf numFmtId="0" fontId="183" fillId="36" borderId="23" xfId="169" applyFont="1" applyFill="1" applyBorder="1" applyAlignment="1">
      <alignment horizontal="left" vertical="center"/>
    </xf>
    <xf numFmtId="0" fontId="183" fillId="36" borderId="32" xfId="169" applyFont="1" applyFill="1" applyBorder="1" applyAlignment="1">
      <alignment horizontal="left" vertical="center"/>
    </xf>
    <xf numFmtId="0" fontId="185" fillId="37" borderId="243" xfId="169" applyFont="1" applyFill="1" applyBorder="1" applyAlignment="1">
      <alignment horizontal="right" vertical="center"/>
    </xf>
    <xf numFmtId="0" fontId="185" fillId="37" borderId="321" xfId="169" applyFont="1" applyFill="1" applyBorder="1" applyAlignment="1">
      <alignment horizontal="right" vertical="center"/>
    </xf>
    <xf numFmtId="0" fontId="185" fillId="36" borderId="24" xfId="169" applyFont="1" applyFill="1" applyBorder="1" applyAlignment="1">
      <alignment horizontal="center" vertical="center"/>
    </xf>
    <xf numFmtId="0" fontId="185" fillId="36" borderId="32" xfId="169" applyFont="1" applyFill="1" applyBorder="1" applyAlignment="1">
      <alignment horizontal="center" vertical="center"/>
    </xf>
    <xf numFmtId="0" fontId="185" fillId="37" borderId="32" xfId="169" applyFont="1" applyFill="1" applyBorder="1" applyAlignment="1">
      <alignment horizontal="right" vertical="center"/>
    </xf>
    <xf numFmtId="0" fontId="1" fillId="36" borderId="88" xfId="169" applyFill="1" applyBorder="1" applyAlignment="1">
      <alignment horizontal="left" vertical="center"/>
    </xf>
    <xf numFmtId="0" fontId="1" fillId="36" borderId="23" xfId="169" applyFill="1" applyBorder="1" applyAlignment="1">
      <alignment horizontal="left" vertical="center"/>
    </xf>
    <xf numFmtId="0" fontId="1" fillId="36" borderId="32" xfId="169" applyFill="1" applyBorder="1" applyAlignment="1">
      <alignment horizontal="left" vertical="center"/>
    </xf>
    <xf numFmtId="0" fontId="185" fillId="37" borderId="324" xfId="169" applyFont="1" applyFill="1" applyBorder="1" applyAlignment="1">
      <alignment horizontal="right" vertical="center"/>
    </xf>
    <xf numFmtId="0" fontId="197" fillId="37" borderId="22" xfId="169" applyFont="1" applyFill="1" applyBorder="1" applyAlignment="1">
      <alignment horizontal="right" vertical="center"/>
    </xf>
    <xf numFmtId="0" fontId="197" fillId="37" borderId="32" xfId="169" applyFont="1" applyFill="1" applyBorder="1" applyAlignment="1">
      <alignment horizontal="right" vertical="center"/>
    </xf>
    <xf numFmtId="0" fontId="120" fillId="36" borderId="27" xfId="169" applyFont="1" applyFill="1" applyBorder="1" applyAlignment="1">
      <alignment horizontal="left" vertical="center"/>
    </xf>
    <xf numFmtId="0" fontId="120" fillId="36" borderId="65" xfId="169" applyFont="1" applyFill="1" applyBorder="1" applyAlignment="1">
      <alignment horizontal="left" vertical="center"/>
    </xf>
    <xf numFmtId="185" fontId="189" fillId="0" borderId="252" xfId="169" applyNumberFormat="1" applyFont="1" applyBorder="1" applyAlignment="1">
      <alignment horizontal="right" shrinkToFit="1"/>
    </xf>
    <xf numFmtId="55" fontId="183" fillId="36" borderId="88" xfId="169" applyNumberFormat="1" applyFont="1" applyFill="1" applyBorder="1" applyAlignment="1">
      <alignment horizontal="center" vertical="center"/>
    </xf>
    <xf numFmtId="0" fontId="185" fillId="36" borderId="23" xfId="169" applyFont="1" applyFill="1" applyBorder="1" applyAlignment="1">
      <alignment horizontal="center" vertical="center"/>
    </xf>
    <xf numFmtId="0" fontId="1" fillId="36" borderId="15" xfId="169" applyFill="1" applyBorder="1" applyAlignment="1">
      <alignment horizontal="center" vertical="center" shrinkToFit="1"/>
    </xf>
    <xf numFmtId="0" fontId="1" fillId="36" borderId="16" xfId="169" applyFill="1" applyBorder="1" applyAlignment="1">
      <alignment horizontal="center" vertical="center" shrinkToFit="1"/>
    </xf>
    <xf numFmtId="38" fontId="183" fillId="0" borderId="0" xfId="170" applyFont="1">
      <alignment vertical="center"/>
    </xf>
    <xf numFmtId="0" fontId="184" fillId="0" borderId="0" xfId="169" applyFont="1" applyAlignment="1">
      <alignment horizontal="left" vertical="center"/>
    </xf>
    <xf numFmtId="183" fontId="157" fillId="0" borderId="0" xfId="169" applyNumberFormat="1" applyFont="1" applyAlignment="1"/>
    <xf numFmtId="184" fontId="183" fillId="0" borderId="0" xfId="171" applyNumberFormat="1" applyFont="1">
      <alignment vertical="center"/>
    </xf>
    <xf numFmtId="0" fontId="1" fillId="36" borderId="88" xfId="169" applyFill="1" applyBorder="1" applyAlignment="1">
      <alignment horizontal="center" vertical="center"/>
    </xf>
    <xf numFmtId="0" fontId="1" fillId="36" borderId="23" xfId="169" applyFill="1" applyBorder="1" applyAlignment="1">
      <alignment horizontal="center" vertical="center"/>
    </xf>
    <xf numFmtId="0" fontId="1" fillId="36" borderId="32" xfId="169" applyFill="1" applyBorder="1" applyAlignment="1">
      <alignment horizontal="center" vertical="center"/>
    </xf>
    <xf numFmtId="0" fontId="198" fillId="0" borderId="0" xfId="169" applyFont="1" applyAlignment="1">
      <alignment horizontal="left" vertical="center" wrapText="1"/>
    </xf>
    <xf numFmtId="0" fontId="199" fillId="0" borderId="0" xfId="169" applyFont="1">
      <alignment vertical="center"/>
    </xf>
    <xf numFmtId="0" fontId="200" fillId="0" borderId="0" xfId="169" applyFont="1" applyAlignment="1">
      <alignment horizontal="left" vertical="center" readingOrder="1"/>
    </xf>
    <xf numFmtId="0" fontId="201" fillId="0" borderId="0" xfId="169" applyFont="1">
      <alignment vertical="center"/>
    </xf>
    <xf numFmtId="0" fontId="202" fillId="0" borderId="0" xfId="169" applyFont="1" applyAlignment="1">
      <alignment horizontal="right" vertical="center" readingOrder="1"/>
    </xf>
    <xf numFmtId="0" fontId="203" fillId="0" borderId="0" xfId="169" applyFont="1">
      <alignment vertical="center"/>
    </xf>
    <xf numFmtId="0" fontId="202" fillId="0" borderId="0" xfId="169" applyFont="1" applyAlignment="1">
      <alignment horizontal="left" vertical="center" indent="4" readingOrder="1"/>
    </xf>
    <xf numFmtId="0" fontId="202" fillId="0" borderId="0" xfId="169" applyFont="1" applyAlignment="1">
      <alignment horizontal="left" vertical="center" readingOrder="1"/>
    </xf>
    <xf numFmtId="0" fontId="200" fillId="39" borderId="328" xfId="169" applyFont="1" applyFill="1" applyBorder="1" applyAlignment="1">
      <alignment horizontal="center" vertical="center" wrapText="1" readingOrder="1"/>
    </xf>
    <xf numFmtId="0" fontId="200" fillId="39" borderId="63" xfId="169" applyFont="1" applyFill="1" applyBorder="1" applyAlignment="1">
      <alignment horizontal="center" vertical="center" wrapText="1" readingOrder="1"/>
    </xf>
    <xf numFmtId="0" fontId="200" fillId="39" borderId="62" xfId="169" applyFont="1" applyFill="1" applyBorder="1" applyAlignment="1">
      <alignment horizontal="center" vertical="center" wrapText="1" readingOrder="1"/>
    </xf>
    <xf numFmtId="0" fontId="204" fillId="0" borderId="328" xfId="169" applyFont="1" applyBorder="1" applyAlignment="1">
      <alignment horizontal="left" vertical="center" wrapText="1" readingOrder="1"/>
    </xf>
    <xf numFmtId="0" fontId="204" fillId="0" borderId="63" xfId="169" applyFont="1" applyBorder="1" applyAlignment="1">
      <alignment horizontal="left" vertical="center" wrapText="1" readingOrder="1"/>
    </xf>
    <xf numFmtId="0" fontId="205" fillId="0" borderId="63" xfId="169" applyFont="1" applyBorder="1" applyAlignment="1">
      <alignment horizontal="left" vertical="center" wrapText="1" readingOrder="1"/>
    </xf>
    <xf numFmtId="0" fontId="206" fillId="0" borderId="62" xfId="169" applyFont="1" applyFill="1" applyBorder="1" applyAlignment="1">
      <alignment horizontal="left" vertical="center" wrapText="1" indent="1" readingOrder="1"/>
    </xf>
    <xf numFmtId="0" fontId="204" fillId="0" borderId="62" xfId="169" applyFont="1" applyFill="1" applyBorder="1" applyAlignment="1">
      <alignment horizontal="left" vertical="center" wrapText="1" readingOrder="1"/>
    </xf>
    <xf numFmtId="0" fontId="204" fillId="0" borderId="221" xfId="169" applyFont="1" applyBorder="1" applyAlignment="1">
      <alignment horizontal="left" vertical="center" wrapText="1" readingOrder="1"/>
    </xf>
    <xf numFmtId="0" fontId="204" fillId="0" borderId="238" xfId="169" applyFont="1" applyBorder="1" applyAlignment="1">
      <alignment horizontal="left" vertical="center" wrapText="1" readingOrder="1"/>
    </xf>
    <xf numFmtId="0" fontId="205" fillId="0" borderId="238" xfId="169" applyFont="1" applyBorder="1" applyAlignment="1">
      <alignment horizontal="left" vertical="center" wrapText="1" readingOrder="1"/>
    </xf>
    <xf numFmtId="0" fontId="206" fillId="0" borderId="239" xfId="169" applyFont="1" applyFill="1" applyBorder="1" applyAlignment="1">
      <alignment horizontal="left" vertical="center" wrapText="1" indent="1" readingOrder="1"/>
    </xf>
    <xf numFmtId="0" fontId="208" fillId="0" borderId="0" xfId="169" applyFont="1">
      <alignment vertical="center"/>
    </xf>
    <xf numFmtId="0" fontId="157" fillId="0" borderId="0" xfId="169" applyFont="1" applyAlignment="1">
      <alignment horizontal="left" vertical="center" wrapText="1"/>
    </xf>
    <xf numFmtId="0" fontId="200" fillId="39" borderId="29" xfId="169" applyFont="1" applyFill="1" applyBorder="1" applyAlignment="1">
      <alignment horizontal="center" vertical="center" wrapText="1" readingOrder="1"/>
    </xf>
    <xf numFmtId="0" fontId="200" fillId="39" borderId="99" xfId="169" applyFont="1" applyFill="1" applyBorder="1" applyAlignment="1">
      <alignment horizontal="center" vertical="center" wrapText="1" readingOrder="1"/>
    </xf>
    <xf numFmtId="0" fontId="202" fillId="0" borderId="98" xfId="169" applyFont="1" applyBorder="1" applyAlignment="1">
      <alignment horizontal="center" vertical="center" wrapText="1" readingOrder="1"/>
    </xf>
    <xf numFmtId="0" fontId="202" fillId="0" borderId="329" xfId="169" applyFont="1" applyBorder="1" applyAlignment="1">
      <alignment horizontal="left" vertical="center" wrapText="1" readingOrder="1"/>
    </xf>
    <xf numFmtId="0" fontId="202" fillId="0" borderId="234" xfId="169" applyFont="1" applyBorder="1" applyAlignment="1">
      <alignment horizontal="left" vertical="center" wrapText="1" readingOrder="1"/>
    </xf>
    <xf numFmtId="0" fontId="202" fillId="0" borderId="330" xfId="169" applyFont="1" applyBorder="1" applyAlignment="1">
      <alignment horizontal="left" vertical="center" wrapText="1" readingOrder="1"/>
    </xf>
    <xf numFmtId="0" fontId="202" fillId="0" borderId="92" xfId="169" applyFont="1" applyBorder="1" applyAlignment="1">
      <alignment horizontal="center" vertical="center" wrapText="1" readingOrder="1"/>
    </xf>
    <xf numFmtId="0" fontId="202" fillId="0" borderId="264" xfId="169" applyFont="1" applyBorder="1" applyAlignment="1">
      <alignment horizontal="left" vertical="center" wrapText="1" readingOrder="1"/>
    </xf>
    <xf numFmtId="0" fontId="200" fillId="0" borderId="265" xfId="169" applyFont="1" applyBorder="1" applyAlignment="1">
      <alignment horizontal="left" vertical="center" wrapText="1" readingOrder="1"/>
    </xf>
    <xf numFmtId="0" fontId="200" fillId="0" borderId="249" xfId="169" applyFont="1" applyBorder="1" applyAlignment="1">
      <alignment horizontal="left" vertical="center" wrapText="1" readingOrder="1"/>
    </xf>
    <xf numFmtId="0" fontId="202" fillId="0" borderId="15" xfId="169" applyFont="1" applyBorder="1" applyAlignment="1">
      <alignment horizontal="left" vertical="center" wrapText="1" readingOrder="1"/>
    </xf>
    <xf numFmtId="0" fontId="202" fillId="0" borderId="22" xfId="169" applyFont="1" applyBorder="1" applyAlignment="1">
      <alignment horizontal="left" vertical="center" wrapText="1" readingOrder="1"/>
    </xf>
    <xf numFmtId="0" fontId="202" fillId="0" borderId="32" xfId="169" applyFont="1" applyBorder="1" applyAlignment="1">
      <alignment horizontal="left" vertical="center" wrapText="1" readingOrder="1"/>
    </xf>
    <xf numFmtId="0" fontId="202" fillId="0" borderId="221" xfId="169" applyFont="1" applyBorder="1" applyAlignment="1">
      <alignment horizontal="center" vertical="center" wrapText="1" readingOrder="1"/>
    </xf>
    <xf numFmtId="0" fontId="202" fillId="0" borderId="16" xfId="169" applyFont="1" applyBorder="1" applyAlignment="1">
      <alignment horizontal="left" vertical="center" wrapText="1" readingOrder="1"/>
    </xf>
    <xf numFmtId="0" fontId="202" fillId="0" borderId="26" xfId="169" applyFont="1" applyBorder="1" applyAlignment="1">
      <alignment horizontal="left" vertical="center" wrapText="1" readingOrder="1"/>
    </xf>
    <xf numFmtId="0" fontId="202" fillId="0" borderId="65" xfId="169" applyFont="1" applyBorder="1" applyAlignment="1">
      <alignment horizontal="left" vertical="center" wrapText="1" readingOrder="1"/>
    </xf>
    <xf numFmtId="49" fontId="183" fillId="0" borderId="0" xfId="169" applyNumberFormat="1" applyFont="1">
      <alignment vertical="center"/>
    </xf>
  </cellXfs>
  <cellStyles count="172">
    <cellStyle name="20% - アクセント 1" xfId="1" builtinId="30" customBuiltin="1"/>
    <cellStyle name="20% - アクセント 1 2" xfId="82"/>
    <cellStyle name="20% - アクセント 2" xfId="2" builtinId="34" customBuiltin="1"/>
    <cellStyle name="20% - アクセント 2 2" xfId="83"/>
    <cellStyle name="20% - アクセント 3" xfId="3" builtinId="38" customBuiltin="1"/>
    <cellStyle name="20% - アクセント 3 2" xfId="84"/>
    <cellStyle name="20% - アクセント 4" xfId="4" builtinId="42" customBuiltin="1"/>
    <cellStyle name="20% - アクセント 4 2" xfId="85"/>
    <cellStyle name="20% - アクセント 5" xfId="5" builtinId="46" customBuiltin="1"/>
    <cellStyle name="20% - アクセント 5 2" xfId="86"/>
    <cellStyle name="20% - アクセント 6" xfId="6" builtinId="50" customBuiltin="1"/>
    <cellStyle name="20% - アクセント 6 2" xfId="87"/>
    <cellStyle name="40% - アクセント 1" xfId="7" builtinId="31" customBuiltin="1"/>
    <cellStyle name="40% - アクセント 1 2" xfId="88"/>
    <cellStyle name="40% - アクセント 2" xfId="8" builtinId="35" customBuiltin="1"/>
    <cellStyle name="40% - アクセント 2 2" xfId="89"/>
    <cellStyle name="40% - アクセント 3" xfId="9" builtinId="39" customBuiltin="1"/>
    <cellStyle name="40% - アクセント 3 2" xfId="90"/>
    <cellStyle name="40% - アクセント 4" xfId="10" builtinId="43" customBuiltin="1"/>
    <cellStyle name="40% - アクセント 4 2" xfId="91"/>
    <cellStyle name="40% - アクセント 5" xfId="11" builtinId="47" customBuiltin="1"/>
    <cellStyle name="40% - アクセント 5 2" xfId="92"/>
    <cellStyle name="40% - アクセント 6" xfId="12" builtinId="51" customBuiltin="1"/>
    <cellStyle name="40% - アクセント 6 2" xfId="93"/>
    <cellStyle name="60% - アクセント 1" xfId="13" builtinId="32" customBuiltin="1"/>
    <cellStyle name="60% - アクセント 1 2" xfId="94"/>
    <cellStyle name="60% - アクセント 2" xfId="14" builtinId="36" customBuiltin="1"/>
    <cellStyle name="60% - アクセント 2 2" xfId="95"/>
    <cellStyle name="60% - アクセント 3" xfId="15" builtinId="40" customBuiltin="1"/>
    <cellStyle name="60% - アクセント 3 2" xfId="96"/>
    <cellStyle name="60% - アクセント 4" xfId="16" builtinId="44" customBuiltin="1"/>
    <cellStyle name="60% - アクセント 4 2" xfId="97"/>
    <cellStyle name="60% - アクセント 5" xfId="17" builtinId="48" customBuiltin="1"/>
    <cellStyle name="60% - アクセント 5 2" xfId="98"/>
    <cellStyle name="60% - アクセント 6" xfId="18" builtinId="52" customBuiltin="1"/>
    <cellStyle name="60% - アクセント 6 2" xfId="99"/>
    <cellStyle name="Normal 2" xfId="65"/>
    <cellStyle name="Normal 2 2" xfId="140"/>
    <cellStyle name="Normal 2 3" xfId="157"/>
    <cellStyle name="アクセント 1" xfId="19" builtinId="29" customBuiltin="1"/>
    <cellStyle name="アクセント 1 2" xfId="100"/>
    <cellStyle name="アクセント 2" xfId="20" builtinId="33" customBuiltin="1"/>
    <cellStyle name="アクセント 2 2" xfId="101"/>
    <cellStyle name="アクセント 3" xfId="21" builtinId="37" customBuiltin="1"/>
    <cellStyle name="アクセント 3 2" xfId="102"/>
    <cellStyle name="アクセント 4" xfId="22" builtinId="41" customBuiltin="1"/>
    <cellStyle name="アクセント 4 2" xfId="103"/>
    <cellStyle name="アクセント 5" xfId="23" builtinId="45" customBuiltin="1"/>
    <cellStyle name="アクセント 5 2" xfId="104"/>
    <cellStyle name="アクセント 6" xfId="24" builtinId="49" customBuiltin="1"/>
    <cellStyle name="アクセント 6 2" xfId="105"/>
    <cellStyle name="タイトル" xfId="25" builtinId="15" customBuiltin="1"/>
    <cellStyle name="タイトル 2" xfId="106"/>
    <cellStyle name="チェック セル" xfId="26" builtinId="23" customBuiltin="1"/>
    <cellStyle name="チェック セル 2" xfId="107"/>
    <cellStyle name="どちらでもない" xfId="27" builtinId="28" customBuiltin="1"/>
    <cellStyle name="どちらでもない 2" xfId="108"/>
    <cellStyle name="パーセント 2" xfId="171"/>
    <cellStyle name="メモ" xfId="28" builtinId="10" customBuiltin="1"/>
    <cellStyle name="メモ 2" xfId="109"/>
    <cellStyle name="メモ 2 2" xfId="149"/>
    <cellStyle name="メモ 3" xfId="143"/>
    <cellStyle name="リンク セル" xfId="29" builtinId="24" customBuiltin="1"/>
    <cellStyle name="リンク セル 2" xfId="110"/>
    <cellStyle name="悪い" xfId="30" builtinId="27" customBuiltin="1"/>
    <cellStyle name="悪い 2" xfId="111"/>
    <cellStyle name="計算" xfId="31" builtinId="22" customBuiltin="1"/>
    <cellStyle name="計算 2" xfId="112"/>
    <cellStyle name="計算 2 2" xfId="150"/>
    <cellStyle name="計算 3" xfId="144"/>
    <cellStyle name="警告文" xfId="32" builtinId="11" customBuiltin="1"/>
    <cellStyle name="警告文 2" xfId="113"/>
    <cellStyle name="桁区切り 2" xfId="47"/>
    <cellStyle name="桁区切り 2 2" xfId="53"/>
    <cellStyle name="桁区切り 3" xfId="170"/>
    <cellStyle name="見出し 1" xfId="33" builtinId="16" customBuiltin="1"/>
    <cellStyle name="見出し 1 2" xfId="114"/>
    <cellStyle name="見出し 2" xfId="34" builtinId="17" customBuiltin="1"/>
    <cellStyle name="見出し 2 2" xfId="115"/>
    <cellStyle name="見出し 3" xfId="35" builtinId="18" customBuiltin="1"/>
    <cellStyle name="見出し 3 2" xfId="116"/>
    <cellStyle name="見出し 4" xfId="36" builtinId="19" customBuiltin="1"/>
    <cellStyle name="見出し 4 2" xfId="117"/>
    <cellStyle name="集計" xfId="37" builtinId="25" customBuiltin="1"/>
    <cellStyle name="集計 2" xfId="118"/>
    <cellStyle name="集計 2 2" xfId="151"/>
    <cellStyle name="集計 3" xfId="145"/>
    <cellStyle name="出力" xfId="38" builtinId="21" customBuiltin="1"/>
    <cellStyle name="出力 2" xfId="119"/>
    <cellStyle name="出力 2 2" xfId="152"/>
    <cellStyle name="出力 3" xfId="146"/>
    <cellStyle name="説明文" xfId="39" builtinId="53" customBuiltin="1"/>
    <cellStyle name="説明文 2" xfId="120"/>
    <cellStyle name="通貨 2" xfId="45"/>
    <cellStyle name="通貨 2 2" xfId="124"/>
    <cellStyle name="通貨 2_参考様式１" xfId="68"/>
    <cellStyle name="入力" xfId="40" builtinId="20" customBuiltin="1"/>
    <cellStyle name="入力 2" xfId="121"/>
    <cellStyle name="入力 2 2" xfId="153"/>
    <cellStyle name="入力 3" xfId="147"/>
    <cellStyle name="標準" xfId="0" builtinId="0"/>
    <cellStyle name="標準 10" xfId="62"/>
    <cellStyle name="標準 10 2" xfId="137"/>
    <cellStyle name="標準 10_参考様式１" xfId="69"/>
    <cellStyle name="標準 11" xfId="64"/>
    <cellStyle name="標準 11 2" xfId="139"/>
    <cellStyle name="標準 11_参考様式１" xfId="70"/>
    <cellStyle name="標準 12" xfId="67"/>
    <cellStyle name="標準 12 2" xfId="142"/>
    <cellStyle name="標準 12_参考様式１" xfId="71"/>
    <cellStyle name="標準 13" xfId="81"/>
    <cellStyle name="標準 14" xfId="129"/>
    <cellStyle name="標準 15" xfId="156"/>
    <cellStyle name="標準 16" xfId="161"/>
    <cellStyle name="標準 17" xfId="168"/>
    <cellStyle name="標準 18" xfId="169"/>
    <cellStyle name="標準 2" xfId="41"/>
    <cellStyle name="標準 2 2" xfId="56"/>
    <cellStyle name="標準 2 2 2" xfId="132"/>
    <cellStyle name="標準 2 2 3" xfId="160"/>
    <cellStyle name="標準 2 3" xfId="60"/>
    <cellStyle name="標準 2 3 2" xfId="135"/>
    <cellStyle name="標準 2 3_参考様式１" xfId="72"/>
    <cellStyle name="標準 2 4" xfId="63"/>
    <cellStyle name="標準 2 4 2" xfId="138"/>
    <cellStyle name="標準 2 4_参考様式１" xfId="73"/>
    <cellStyle name="標準 2 5" xfId="122"/>
    <cellStyle name="標準 2 6" xfId="148"/>
    <cellStyle name="標準 2 7" xfId="155"/>
    <cellStyle name="標準 2 8" xfId="162"/>
    <cellStyle name="標準 3" xfId="48"/>
    <cellStyle name="標準 3 2" xfId="58"/>
    <cellStyle name="標準 3 2 2" xfId="133"/>
    <cellStyle name="標準 3 3" xfId="66"/>
    <cellStyle name="標準 3 3 2" xfId="141"/>
    <cellStyle name="標準 3 4" xfId="125"/>
    <cellStyle name="標準 3 5" xfId="158"/>
    <cellStyle name="標準 3 6" xfId="165"/>
    <cellStyle name="標準 3_参考様式１" xfId="74"/>
    <cellStyle name="標準 4" xfId="54"/>
    <cellStyle name="標準 4 2" xfId="51"/>
    <cellStyle name="標準 4 2 2" xfId="127"/>
    <cellStyle name="標準 4 2 2 2" xfId="164"/>
    <cellStyle name="標準 4 2 3" xfId="163"/>
    <cellStyle name="標準 4 2_参考様式１" xfId="76"/>
    <cellStyle name="標準 4 3" xfId="130"/>
    <cellStyle name="標準 4_参考様式１" xfId="75"/>
    <cellStyle name="標準 5" xfId="52"/>
    <cellStyle name="標準 5 2" xfId="128"/>
    <cellStyle name="標準 5 2 2" xfId="167"/>
    <cellStyle name="標準 6" xfId="55"/>
    <cellStyle name="標準 6 2" xfId="131"/>
    <cellStyle name="標準 6_参考様式１" xfId="77"/>
    <cellStyle name="標準 7" xfId="59"/>
    <cellStyle name="標準 7 2" xfId="134"/>
    <cellStyle name="標準 7_参考様式１" xfId="78"/>
    <cellStyle name="標準 8" xfId="50"/>
    <cellStyle name="標準 8 2" xfId="126"/>
    <cellStyle name="標準 8_参考様式１" xfId="79"/>
    <cellStyle name="標準 9" xfId="61"/>
    <cellStyle name="標準 9 2" xfId="136"/>
    <cellStyle name="標準 9_参考様式１" xfId="80"/>
    <cellStyle name="標準_.指定申請関係様式（一式）" xfId="44"/>
    <cellStyle name="標準_③-２加算様式（就労）" xfId="46"/>
    <cellStyle name="標準_③-２加算様式（就労） 2" xfId="166"/>
    <cellStyle name="標準_⑨指定申請様式（案）（多機能用総括表）" xfId="43"/>
    <cellStyle name="標準_参考様式４（研修受講誓約書）" xfId="49"/>
    <cellStyle name="標準_事業者指定様式（多機能用総括表）作業ファイル 2" xfId="159"/>
    <cellStyle name="標準_総括表を変更しました（６／２３）" xfId="57"/>
    <cellStyle name="標準_第１号様式・付表 2" xfId="154"/>
    <cellStyle name="良い" xfId="42" builtinId="26" customBuiltin="1"/>
    <cellStyle name="良い 2" xfId="123"/>
  </cellStyles>
  <dxfs count="0"/>
  <tableStyles count="0" defaultTableStyle="TableStyleMedium2" defaultPivotStyle="PivotStyleLight16"/>
  <colors>
    <mruColors>
      <color rgb="FFFFFFCC"/>
      <color rgb="FFFFFF99"/>
      <color rgb="FF339966"/>
      <color rgb="FF339933"/>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png"/><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381000</xdr:colOff>
      <xdr:row>0</xdr:row>
      <xdr:rowOff>25400</xdr:rowOff>
    </xdr:from>
    <xdr:to>
      <xdr:col>8</xdr:col>
      <xdr:colOff>666750</xdr:colOff>
      <xdr:row>1</xdr:row>
      <xdr:rowOff>12700</xdr:rowOff>
    </xdr:to>
    <xdr:sp macro="" textlink="">
      <xdr:nvSpPr>
        <xdr:cNvPr id="2" name="テキスト ボックス 1"/>
        <xdr:cNvSpPr txBox="1"/>
      </xdr:nvSpPr>
      <xdr:spPr>
        <a:xfrm>
          <a:off x="2762250" y="25400"/>
          <a:ext cx="266700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13124</xdr:colOff>
      <xdr:row>21</xdr:row>
      <xdr:rowOff>76201</xdr:rowOff>
    </xdr:from>
    <xdr:to>
      <xdr:col>6</xdr:col>
      <xdr:colOff>9524</xdr:colOff>
      <xdr:row>26</xdr:row>
      <xdr:rowOff>19051</xdr:rowOff>
    </xdr:to>
    <xdr:grpSp>
      <xdr:nvGrpSpPr>
        <xdr:cNvPr id="2" name="グループ化 1"/>
        <xdr:cNvGrpSpPr/>
      </xdr:nvGrpSpPr>
      <xdr:grpSpPr>
        <a:xfrm>
          <a:off x="2076874" y="5584826"/>
          <a:ext cx="1361650" cy="1165225"/>
          <a:chOff x="2326338" y="0"/>
          <a:chExt cx="1357115" cy="1294018"/>
        </a:xfrm>
      </xdr:grpSpPr>
      <xdr:sp macro="" textlink="">
        <xdr:nvSpPr>
          <xdr:cNvPr id="3" name="円弧 2"/>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4" name="直線コネクタ 3"/>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63</xdr:row>
      <xdr:rowOff>200025</xdr:rowOff>
    </xdr:from>
    <xdr:to>
      <xdr:col>4</xdr:col>
      <xdr:colOff>209550</xdr:colOff>
      <xdr:row>66</xdr:row>
      <xdr:rowOff>19050</xdr:rowOff>
    </xdr:to>
    <xdr:sp macro="" textlink="">
      <xdr:nvSpPr>
        <xdr:cNvPr id="5" name="フローチャート: 論理積ゲート 4"/>
        <xdr:cNvSpPr/>
      </xdr:nvSpPr>
      <xdr:spPr>
        <a:xfrm>
          <a:off x="2247900" y="10972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75</xdr:row>
      <xdr:rowOff>190500</xdr:rowOff>
    </xdr:from>
    <xdr:to>
      <xdr:col>17</xdr:col>
      <xdr:colOff>24857</xdr:colOff>
      <xdr:row>75</xdr:row>
      <xdr:rowOff>204107</xdr:rowOff>
    </xdr:to>
    <xdr:grpSp>
      <xdr:nvGrpSpPr>
        <xdr:cNvPr id="6" name="グループ化 5"/>
        <xdr:cNvGrpSpPr/>
      </xdr:nvGrpSpPr>
      <xdr:grpSpPr>
        <a:xfrm>
          <a:off x="8137071" y="18621375"/>
          <a:ext cx="2825661" cy="13607"/>
          <a:chOff x="7539594" y="3584864"/>
          <a:chExt cx="2876172" cy="13607"/>
        </a:xfrm>
      </xdr:grpSpPr>
      <xdr:cxnSp macro="">
        <xdr:nvCxnSpPr>
          <xdr:cNvPr id="7" name="直線コネクタ 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直線コネクタ 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72</xdr:row>
      <xdr:rowOff>81643</xdr:rowOff>
    </xdr:from>
    <xdr:to>
      <xdr:col>7</xdr:col>
      <xdr:colOff>676758</xdr:colOff>
      <xdr:row>77</xdr:row>
      <xdr:rowOff>151018</xdr:rowOff>
    </xdr:to>
    <xdr:grpSp>
      <xdr:nvGrpSpPr>
        <xdr:cNvPr id="9" name="グループ化 8"/>
        <xdr:cNvGrpSpPr/>
      </xdr:nvGrpSpPr>
      <xdr:grpSpPr>
        <a:xfrm rot="10800000">
          <a:off x="3429000" y="17798143"/>
          <a:ext cx="1359383" cy="1260000"/>
          <a:chOff x="1373838" y="0"/>
          <a:chExt cx="1357115" cy="1294018"/>
        </a:xfrm>
      </xdr:grpSpPr>
      <xdr:sp macro="" textlink="">
        <xdr:nvSpPr>
          <xdr:cNvPr id="10" name="円弧 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1" name="直線コネクタ 1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89</xdr:row>
      <xdr:rowOff>163286</xdr:rowOff>
    </xdr:from>
    <xdr:to>
      <xdr:col>7</xdr:col>
      <xdr:colOff>91538</xdr:colOff>
      <xdr:row>91</xdr:row>
      <xdr:rowOff>108857</xdr:rowOff>
    </xdr:to>
    <xdr:sp macro="" textlink="">
      <xdr:nvSpPr>
        <xdr:cNvPr id="12" name="テキスト ボックス 11"/>
        <xdr:cNvSpPr txBox="1"/>
      </xdr:nvSpPr>
      <xdr:spPr>
        <a:xfrm>
          <a:off x="3324595" y="15422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16</xdr:col>
      <xdr:colOff>27213</xdr:colOff>
      <xdr:row>63</xdr:row>
      <xdr:rowOff>81643</xdr:rowOff>
    </xdr:from>
    <xdr:to>
      <xdr:col>17</xdr:col>
      <xdr:colOff>571499</xdr:colOff>
      <xdr:row>65</xdr:row>
      <xdr:rowOff>68036</xdr:rowOff>
    </xdr:to>
    <xdr:sp macro="" textlink="">
      <xdr:nvSpPr>
        <xdr:cNvPr id="13" name="正方形/長方形 12"/>
        <xdr:cNvSpPr/>
      </xdr:nvSpPr>
      <xdr:spPr>
        <a:xfrm>
          <a:off x="11000013" y="10882993"/>
          <a:ext cx="1230086" cy="3292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72121</xdr:colOff>
      <xdr:row>64</xdr:row>
      <xdr:rowOff>69395</xdr:rowOff>
    </xdr:from>
    <xdr:to>
      <xdr:col>11</xdr:col>
      <xdr:colOff>548371</xdr:colOff>
      <xdr:row>69</xdr:row>
      <xdr:rowOff>69395</xdr:rowOff>
    </xdr:to>
    <xdr:sp macro="" textlink="">
      <xdr:nvSpPr>
        <xdr:cNvPr id="14" name="正方形/長方形 13"/>
        <xdr:cNvSpPr/>
      </xdr:nvSpPr>
      <xdr:spPr>
        <a:xfrm rot="16200000">
          <a:off x="7425421" y="11232695"/>
          <a:ext cx="857250" cy="476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204107</xdr:colOff>
      <xdr:row>67</xdr:row>
      <xdr:rowOff>95250</xdr:rowOff>
    </xdr:from>
    <xdr:to>
      <xdr:col>15</xdr:col>
      <xdr:colOff>481693</xdr:colOff>
      <xdr:row>71</xdr:row>
      <xdr:rowOff>149678</xdr:rowOff>
    </xdr:to>
    <xdr:sp macro="" textlink="">
      <xdr:nvSpPr>
        <xdr:cNvPr id="15" name="角丸四角形 14"/>
        <xdr:cNvSpPr/>
      </xdr:nvSpPr>
      <xdr:spPr>
        <a:xfrm>
          <a:off x="9119507" y="11582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65</xdr:row>
      <xdr:rowOff>163286</xdr:rowOff>
    </xdr:from>
    <xdr:to>
      <xdr:col>14</xdr:col>
      <xdr:colOff>136071</xdr:colOff>
      <xdr:row>67</xdr:row>
      <xdr:rowOff>13608</xdr:rowOff>
    </xdr:to>
    <xdr:sp macro="" textlink="">
      <xdr:nvSpPr>
        <xdr:cNvPr id="16" name="楕円 15"/>
        <xdr:cNvSpPr/>
      </xdr:nvSpPr>
      <xdr:spPr>
        <a:xfrm>
          <a:off x="9179378" y="11307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72</xdr:row>
      <xdr:rowOff>0</xdr:rowOff>
    </xdr:from>
    <xdr:to>
      <xdr:col>15</xdr:col>
      <xdr:colOff>465368</xdr:colOff>
      <xdr:row>73</xdr:row>
      <xdr:rowOff>95250</xdr:rowOff>
    </xdr:to>
    <xdr:sp macro="" textlink="">
      <xdr:nvSpPr>
        <xdr:cNvPr id="17" name="楕円 16"/>
        <xdr:cNvSpPr/>
      </xdr:nvSpPr>
      <xdr:spPr>
        <a:xfrm>
          <a:off x="10189032" y="12344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467590</xdr:colOff>
      <xdr:row>74</xdr:row>
      <xdr:rowOff>61850</xdr:rowOff>
    </xdr:from>
    <xdr:to>
      <xdr:col>17</xdr:col>
      <xdr:colOff>477327</xdr:colOff>
      <xdr:row>75</xdr:row>
      <xdr:rowOff>25870</xdr:rowOff>
    </xdr:to>
    <xdr:grpSp>
      <xdr:nvGrpSpPr>
        <xdr:cNvPr id="18" name="グループ化 17"/>
        <xdr:cNvGrpSpPr/>
      </xdr:nvGrpSpPr>
      <xdr:grpSpPr>
        <a:xfrm rot="2074865">
          <a:off x="10722840" y="18254600"/>
          <a:ext cx="692362" cy="202145"/>
          <a:chOff x="10946828" y="2197282"/>
          <a:chExt cx="690094" cy="216000"/>
        </a:xfrm>
      </xdr:grpSpPr>
      <xdr:sp macro="" textlink="">
        <xdr:nvSpPr>
          <xdr:cNvPr id="19" name="右矢印 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 name="楕円 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66</xdr:row>
      <xdr:rowOff>84860</xdr:rowOff>
    </xdr:from>
    <xdr:to>
      <xdr:col>16</xdr:col>
      <xdr:colOff>633190</xdr:colOff>
      <xdr:row>67</xdr:row>
      <xdr:rowOff>48881</xdr:rowOff>
    </xdr:to>
    <xdr:grpSp>
      <xdr:nvGrpSpPr>
        <xdr:cNvPr id="21" name="グループ化 20"/>
        <xdr:cNvGrpSpPr/>
      </xdr:nvGrpSpPr>
      <xdr:grpSpPr>
        <a:xfrm rot="19575280">
          <a:off x="10196078" y="16372610"/>
          <a:ext cx="692362" cy="202146"/>
          <a:chOff x="10946828" y="2197282"/>
          <a:chExt cx="690094" cy="216000"/>
        </a:xfrm>
      </xdr:grpSpPr>
      <xdr:sp macro="" textlink="">
        <xdr:nvSpPr>
          <xdr:cNvPr id="22" name="右矢印 2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 name="楕円 2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524740</xdr:colOff>
      <xdr:row>64</xdr:row>
      <xdr:rowOff>25111</xdr:rowOff>
    </xdr:from>
    <xdr:to>
      <xdr:col>12</xdr:col>
      <xdr:colOff>534477</xdr:colOff>
      <xdr:row>64</xdr:row>
      <xdr:rowOff>236781</xdr:rowOff>
    </xdr:to>
    <xdr:grpSp>
      <xdr:nvGrpSpPr>
        <xdr:cNvPr id="24" name="グループ化 23"/>
        <xdr:cNvGrpSpPr/>
      </xdr:nvGrpSpPr>
      <xdr:grpSpPr>
        <a:xfrm rot="12887887">
          <a:off x="7366865" y="15836611"/>
          <a:ext cx="692362" cy="211670"/>
          <a:chOff x="10946828" y="2197282"/>
          <a:chExt cx="690094" cy="216000"/>
        </a:xfrm>
      </xdr:grpSpPr>
      <xdr:sp macro="" textlink="">
        <xdr:nvSpPr>
          <xdr:cNvPr id="25" name="右矢印 2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 name="楕円 2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137159</xdr:colOff>
      <xdr:row>66</xdr:row>
      <xdr:rowOff>234318</xdr:rowOff>
    </xdr:from>
    <xdr:to>
      <xdr:col>17</xdr:col>
      <xdr:colOff>336707</xdr:colOff>
      <xdr:row>69</xdr:row>
      <xdr:rowOff>218944</xdr:rowOff>
    </xdr:to>
    <xdr:grpSp>
      <xdr:nvGrpSpPr>
        <xdr:cNvPr id="27" name="グループ化 26"/>
        <xdr:cNvGrpSpPr/>
      </xdr:nvGrpSpPr>
      <xdr:grpSpPr>
        <a:xfrm rot="5400000">
          <a:off x="10825307" y="16771795"/>
          <a:ext cx="699001" cy="199548"/>
          <a:chOff x="10946828" y="2197282"/>
          <a:chExt cx="690094" cy="216000"/>
        </a:xfrm>
      </xdr:grpSpPr>
      <xdr:sp macro="" textlink="">
        <xdr:nvSpPr>
          <xdr:cNvPr id="28" name="右矢印 2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 name="楕円 2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77</xdr:row>
      <xdr:rowOff>161060</xdr:rowOff>
    </xdr:from>
    <xdr:to>
      <xdr:col>6</xdr:col>
      <xdr:colOff>217554</xdr:colOff>
      <xdr:row>78</xdr:row>
      <xdr:rowOff>125080</xdr:rowOff>
    </xdr:to>
    <xdr:grpSp>
      <xdr:nvGrpSpPr>
        <xdr:cNvPr id="30" name="グループ化 29"/>
        <xdr:cNvGrpSpPr/>
      </xdr:nvGrpSpPr>
      <xdr:grpSpPr>
        <a:xfrm rot="10800000">
          <a:off x="2954192" y="19068185"/>
          <a:ext cx="692362" cy="202145"/>
          <a:chOff x="10946828" y="2197282"/>
          <a:chExt cx="690094" cy="216000"/>
        </a:xfrm>
      </xdr:grpSpPr>
      <xdr:sp macro="" textlink="">
        <xdr:nvSpPr>
          <xdr:cNvPr id="31" name="右矢印 3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 name="楕円 3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84</xdr:row>
      <xdr:rowOff>521</xdr:rowOff>
    </xdr:from>
    <xdr:to>
      <xdr:col>6</xdr:col>
      <xdr:colOff>142742</xdr:colOff>
      <xdr:row>86</xdr:row>
      <xdr:rowOff>213746</xdr:rowOff>
    </xdr:to>
    <xdr:grpSp>
      <xdr:nvGrpSpPr>
        <xdr:cNvPr id="33" name="グループ化 32"/>
        <xdr:cNvGrpSpPr/>
      </xdr:nvGrpSpPr>
      <xdr:grpSpPr>
        <a:xfrm rot="16200000">
          <a:off x="3128818" y="20821072"/>
          <a:ext cx="689475" cy="196373"/>
          <a:chOff x="10946828" y="2197282"/>
          <a:chExt cx="690094" cy="216000"/>
        </a:xfrm>
      </xdr:grpSpPr>
      <xdr:sp macro="" textlink="">
        <xdr:nvSpPr>
          <xdr:cNvPr id="34" name="右矢印 3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 name="楕円 3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180108</xdr:colOff>
      <xdr:row>73</xdr:row>
      <xdr:rowOff>225140</xdr:rowOff>
    </xdr:from>
    <xdr:to>
      <xdr:col>12</xdr:col>
      <xdr:colOff>189845</xdr:colOff>
      <xdr:row>74</xdr:row>
      <xdr:rowOff>183965</xdr:rowOff>
    </xdr:to>
    <xdr:grpSp>
      <xdr:nvGrpSpPr>
        <xdr:cNvPr id="36" name="グループ化 35"/>
        <xdr:cNvGrpSpPr/>
      </xdr:nvGrpSpPr>
      <xdr:grpSpPr>
        <a:xfrm rot="8557983">
          <a:off x="7022233" y="18179765"/>
          <a:ext cx="692362" cy="196950"/>
          <a:chOff x="10946828" y="2197282"/>
          <a:chExt cx="690094" cy="216000"/>
        </a:xfrm>
      </xdr:grpSpPr>
      <xdr:sp macro="" textlink="">
        <xdr:nvSpPr>
          <xdr:cNvPr id="37" name="右矢印 3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 name="楕円 3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64</xdr:row>
      <xdr:rowOff>103907</xdr:rowOff>
    </xdr:from>
    <xdr:to>
      <xdr:col>5</xdr:col>
      <xdr:colOff>442691</xdr:colOff>
      <xdr:row>65</xdr:row>
      <xdr:rowOff>67928</xdr:rowOff>
    </xdr:to>
    <xdr:grpSp>
      <xdr:nvGrpSpPr>
        <xdr:cNvPr id="39" name="グループ化 38"/>
        <xdr:cNvGrpSpPr/>
      </xdr:nvGrpSpPr>
      <xdr:grpSpPr>
        <a:xfrm>
          <a:off x="2496704" y="15915407"/>
          <a:ext cx="692362" cy="202146"/>
          <a:chOff x="10946828" y="2197282"/>
          <a:chExt cx="690094" cy="216000"/>
        </a:xfrm>
      </xdr:grpSpPr>
      <xdr:sp macro="" textlink="">
        <xdr:nvSpPr>
          <xdr:cNvPr id="40" name="右矢印 3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1" name="楕円 4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65</xdr:row>
      <xdr:rowOff>181497</xdr:rowOff>
    </xdr:from>
    <xdr:to>
      <xdr:col>6</xdr:col>
      <xdr:colOff>87324</xdr:colOff>
      <xdr:row>68</xdr:row>
      <xdr:rowOff>156597</xdr:rowOff>
    </xdr:to>
    <xdr:grpSp>
      <xdr:nvGrpSpPr>
        <xdr:cNvPr id="42" name="グループ化 41"/>
        <xdr:cNvGrpSpPr/>
      </xdr:nvGrpSpPr>
      <xdr:grpSpPr>
        <a:xfrm rot="16200000">
          <a:off x="3073400" y="16477673"/>
          <a:ext cx="689475" cy="196373"/>
          <a:chOff x="10946828" y="2197282"/>
          <a:chExt cx="690094" cy="216000"/>
        </a:xfrm>
      </xdr:grpSpPr>
      <xdr:sp macro="" textlink="">
        <xdr:nvSpPr>
          <xdr:cNvPr id="43" name="右矢印 4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4" name="楕円 4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84</xdr:row>
      <xdr:rowOff>8315</xdr:rowOff>
    </xdr:from>
    <xdr:to>
      <xdr:col>5</xdr:col>
      <xdr:colOff>502960</xdr:colOff>
      <xdr:row>86</xdr:row>
      <xdr:rowOff>231066</xdr:rowOff>
    </xdr:to>
    <xdr:grpSp>
      <xdr:nvGrpSpPr>
        <xdr:cNvPr id="45" name="グループ化 44"/>
        <xdr:cNvGrpSpPr/>
      </xdr:nvGrpSpPr>
      <xdr:grpSpPr>
        <a:xfrm rot="5400000">
          <a:off x="2796597" y="20828578"/>
          <a:ext cx="699001" cy="206475"/>
          <a:chOff x="10946828" y="2197282"/>
          <a:chExt cx="690094" cy="216000"/>
        </a:xfrm>
      </xdr:grpSpPr>
      <xdr:sp macro="" textlink="">
        <xdr:nvSpPr>
          <xdr:cNvPr id="46" name="右矢印 4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7" name="楕円 4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80</xdr:row>
      <xdr:rowOff>34637</xdr:rowOff>
    </xdr:from>
    <xdr:to>
      <xdr:col>12</xdr:col>
      <xdr:colOff>1352</xdr:colOff>
      <xdr:row>80</xdr:row>
      <xdr:rowOff>48244</xdr:rowOff>
    </xdr:to>
    <xdr:grpSp>
      <xdr:nvGrpSpPr>
        <xdr:cNvPr id="48" name="グループ化 47"/>
        <xdr:cNvGrpSpPr/>
      </xdr:nvGrpSpPr>
      <xdr:grpSpPr>
        <a:xfrm rot="10800000">
          <a:off x="4700442" y="19656137"/>
          <a:ext cx="2825660" cy="13607"/>
          <a:chOff x="7539594" y="3584864"/>
          <a:chExt cx="2876172" cy="13607"/>
        </a:xfrm>
      </xdr:grpSpPr>
      <xdr:cxnSp macro="">
        <xdr:nvCxnSpPr>
          <xdr:cNvPr id="49" name="直線コネクタ 48"/>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直線コネクタ 49"/>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10</xdr:col>
      <xdr:colOff>192230</xdr:colOff>
      <xdr:row>84</xdr:row>
      <xdr:rowOff>0</xdr:rowOff>
    </xdr:from>
    <xdr:to>
      <xdr:col>12</xdr:col>
      <xdr:colOff>476744</xdr:colOff>
      <xdr:row>88</xdr:row>
      <xdr:rowOff>54428</xdr:rowOff>
    </xdr:to>
    <xdr:sp macro="" textlink="">
      <xdr:nvSpPr>
        <xdr:cNvPr id="51" name="角丸四角形 50"/>
        <xdr:cNvSpPr/>
      </xdr:nvSpPr>
      <xdr:spPr>
        <a:xfrm>
          <a:off x="7050230" y="14401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467594</xdr:colOff>
      <xdr:row>83</xdr:row>
      <xdr:rowOff>242452</xdr:rowOff>
    </xdr:from>
    <xdr:to>
      <xdr:col>15</xdr:col>
      <xdr:colOff>59380</xdr:colOff>
      <xdr:row>88</xdr:row>
      <xdr:rowOff>54425</xdr:rowOff>
    </xdr:to>
    <xdr:sp macro="" textlink="">
      <xdr:nvSpPr>
        <xdr:cNvPr id="52" name="角丸四角形 51"/>
        <xdr:cNvSpPr/>
      </xdr:nvSpPr>
      <xdr:spPr>
        <a:xfrm>
          <a:off x="8697194" y="14406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206085</xdr:colOff>
      <xdr:row>82</xdr:row>
      <xdr:rowOff>72737</xdr:rowOff>
    </xdr:from>
    <xdr:to>
      <xdr:col>10</xdr:col>
      <xdr:colOff>71251</xdr:colOff>
      <xdr:row>83</xdr:row>
      <xdr:rowOff>165513</xdr:rowOff>
    </xdr:to>
    <xdr:sp macro="" textlink="">
      <xdr:nvSpPr>
        <xdr:cNvPr id="53" name="楕円 52"/>
        <xdr:cNvSpPr/>
      </xdr:nvSpPr>
      <xdr:spPr>
        <a:xfrm>
          <a:off x="6378285" y="141316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12123</xdr:colOff>
      <xdr:row>82</xdr:row>
      <xdr:rowOff>91786</xdr:rowOff>
    </xdr:from>
    <xdr:to>
      <xdr:col>11</xdr:col>
      <xdr:colOff>563089</xdr:colOff>
      <xdr:row>83</xdr:row>
      <xdr:rowOff>184562</xdr:rowOff>
    </xdr:to>
    <xdr:sp macro="" textlink="">
      <xdr:nvSpPr>
        <xdr:cNvPr id="54" name="楕円 53"/>
        <xdr:cNvSpPr/>
      </xdr:nvSpPr>
      <xdr:spPr>
        <a:xfrm>
          <a:off x="7555923" y="14150686"/>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65809</xdr:colOff>
      <xdr:row>42</xdr:row>
      <xdr:rowOff>51955</xdr:rowOff>
    </xdr:from>
    <xdr:to>
      <xdr:col>13</xdr:col>
      <xdr:colOff>616775</xdr:colOff>
      <xdr:row>43</xdr:row>
      <xdr:rowOff>144731</xdr:rowOff>
    </xdr:to>
    <xdr:sp macro="" textlink="">
      <xdr:nvSpPr>
        <xdr:cNvPr id="55" name="楕円 54"/>
        <xdr:cNvSpPr/>
      </xdr:nvSpPr>
      <xdr:spPr>
        <a:xfrm>
          <a:off x="898120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611332</xdr:colOff>
      <xdr:row>88</xdr:row>
      <xdr:rowOff>100445</xdr:rowOff>
    </xdr:from>
    <xdr:to>
      <xdr:col>13</xdr:col>
      <xdr:colOff>476498</xdr:colOff>
      <xdr:row>89</xdr:row>
      <xdr:rowOff>193222</xdr:rowOff>
    </xdr:to>
    <xdr:sp macro="" textlink="">
      <xdr:nvSpPr>
        <xdr:cNvPr id="56" name="楕円 55"/>
        <xdr:cNvSpPr/>
      </xdr:nvSpPr>
      <xdr:spPr>
        <a:xfrm>
          <a:off x="8840932"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65810</xdr:colOff>
      <xdr:row>88</xdr:row>
      <xdr:rowOff>98713</xdr:rowOff>
    </xdr:from>
    <xdr:to>
      <xdr:col>8</xdr:col>
      <xdr:colOff>616776</xdr:colOff>
      <xdr:row>89</xdr:row>
      <xdr:rowOff>196685</xdr:rowOff>
    </xdr:to>
    <xdr:sp macro="" textlink="">
      <xdr:nvSpPr>
        <xdr:cNvPr id="57" name="楕円 56"/>
        <xdr:cNvSpPr/>
      </xdr:nvSpPr>
      <xdr:spPr>
        <a:xfrm>
          <a:off x="55522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644236</xdr:colOff>
      <xdr:row>88</xdr:row>
      <xdr:rowOff>100445</xdr:rowOff>
    </xdr:from>
    <xdr:to>
      <xdr:col>11</xdr:col>
      <xdr:colOff>509402</xdr:colOff>
      <xdr:row>89</xdr:row>
      <xdr:rowOff>193222</xdr:rowOff>
    </xdr:to>
    <xdr:sp macro="" textlink="">
      <xdr:nvSpPr>
        <xdr:cNvPr id="58" name="楕円 57"/>
        <xdr:cNvSpPr/>
      </xdr:nvSpPr>
      <xdr:spPr>
        <a:xfrm>
          <a:off x="7502236"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619991</xdr:colOff>
      <xdr:row>76</xdr:row>
      <xdr:rowOff>43296</xdr:rowOff>
    </xdr:from>
    <xdr:to>
      <xdr:col>20</xdr:col>
      <xdr:colOff>130133</xdr:colOff>
      <xdr:row>80</xdr:row>
      <xdr:rowOff>0</xdr:rowOff>
    </xdr:to>
    <xdr:sp macro="" textlink="">
      <xdr:nvSpPr>
        <xdr:cNvPr id="59" name="テキスト ボックス 58"/>
        <xdr:cNvSpPr txBox="1"/>
      </xdr:nvSpPr>
      <xdr:spPr>
        <a:xfrm>
          <a:off x="12278591" y="13073496"/>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ベランダ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18</xdr:col>
      <xdr:colOff>590550</xdr:colOff>
      <xdr:row>88</xdr:row>
      <xdr:rowOff>152400</xdr:rowOff>
    </xdr:from>
    <xdr:to>
      <xdr:col>19</xdr:col>
      <xdr:colOff>111225</xdr:colOff>
      <xdr:row>91</xdr:row>
      <xdr:rowOff>122305</xdr:rowOff>
    </xdr:to>
    <xdr:grpSp>
      <xdr:nvGrpSpPr>
        <xdr:cNvPr id="60" name="グループ化 59"/>
        <xdr:cNvGrpSpPr/>
      </xdr:nvGrpSpPr>
      <xdr:grpSpPr>
        <a:xfrm rot="5400000">
          <a:off x="11970560" y="21919390"/>
          <a:ext cx="684280" cy="203300"/>
          <a:chOff x="10946828" y="2197282"/>
          <a:chExt cx="690094" cy="216000"/>
        </a:xfrm>
      </xdr:grpSpPr>
      <xdr:sp macro="" textlink="">
        <xdr:nvSpPr>
          <xdr:cNvPr id="61" name="右矢印 6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2" name="楕円 6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588817</xdr:colOff>
      <xdr:row>63</xdr:row>
      <xdr:rowOff>88322</xdr:rowOff>
    </xdr:from>
    <xdr:to>
      <xdr:col>19</xdr:col>
      <xdr:colOff>102564</xdr:colOff>
      <xdr:row>66</xdr:row>
      <xdr:rowOff>63423</xdr:rowOff>
    </xdr:to>
    <xdr:grpSp>
      <xdr:nvGrpSpPr>
        <xdr:cNvPr id="63" name="グループ化 62"/>
        <xdr:cNvGrpSpPr/>
      </xdr:nvGrpSpPr>
      <xdr:grpSpPr>
        <a:xfrm rot="16200000">
          <a:off x="11962765" y="15908249"/>
          <a:ext cx="689476" cy="196372"/>
          <a:chOff x="10946828" y="2197282"/>
          <a:chExt cx="690094" cy="216000"/>
        </a:xfrm>
      </xdr:grpSpPr>
      <xdr:sp macro="" textlink="">
        <xdr:nvSpPr>
          <xdr:cNvPr id="64" name="右矢印 6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5" name="楕円 6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609256</xdr:colOff>
      <xdr:row>77</xdr:row>
      <xdr:rowOff>157941</xdr:rowOff>
    </xdr:from>
    <xdr:to>
      <xdr:col>15</xdr:col>
      <xdr:colOff>618993</xdr:colOff>
      <xdr:row>78</xdr:row>
      <xdr:rowOff>116766</xdr:rowOff>
    </xdr:to>
    <xdr:grpSp>
      <xdr:nvGrpSpPr>
        <xdr:cNvPr id="66" name="グループ化 65"/>
        <xdr:cNvGrpSpPr/>
      </xdr:nvGrpSpPr>
      <xdr:grpSpPr>
        <a:xfrm>
          <a:off x="9499256" y="19065066"/>
          <a:ext cx="692362" cy="196950"/>
          <a:chOff x="10946828" y="2197282"/>
          <a:chExt cx="690094" cy="216000"/>
        </a:xfrm>
      </xdr:grpSpPr>
      <xdr:sp macro="" textlink="">
        <xdr:nvSpPr>
          <xdr:cNvPr id="67" name="右矢印 6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8" name="楕円 6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83</xdr:row>
      <xdr:rowOff>0</xdr:rowOff>
    </xdr:from>
    <xdr:to>
      <xdr:col>18</xdr:col>
      <xdr:colOff>133596</xdr:colOff>
      <xdr:row>84</xdr:row>
      <xdr:rowOff>188025</xdr:rowOff>
    </xdr:to>
    <xdr:sp macro="" textlink="">
      <xdr:nvSpPr>
        <xdr:cNvPr id="69" name="テキスト ボックス 68"/>
        <xdr:cNvSpPr txBox="1"/>
      </xdr:nvSpPr>
      <xdr:spPr>
        <a:xfrm>
          <a:off x="10910453" y="14230350"/>
          <a:ext cx="1567543" cy="3404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吹抜け</a:t>
          </a:r>
        </a:p>
      </xdr:txBody>
    </xdr:sp>
    <xdr:clientData/>
  </xdr:twoCellAnchor>
  <xdr:twoCellAnchor>
    <xdr:from>
      <xdr:col>5</xdr:col>
      <xdr:colOff>0</xdr:colOff>
      <xdr:row>68</xdr:row>
      <xdr:rowOff>86592</xdr:rowOff>
    </xdr:from>
    <xdr:to>
      <xdr:col>5</xdr:col>
      <xdr:colOff>519545</xdr:colOff>
      <xdr:row>71</xdr:row>
      <xdr:rowOff>86593</xdr:rowOff>
    </xdr:to>
    <xdr:grpSp>
      <xdr:nvGrpSpPr>
        <xdr:cNvPr id="70" name="グループ化 69"/>
        <xdr:cNvGrpSpPr/>
      </xdr:nvGrpSpPr>
      <xdr:grpSpPr>
        <a:xfrm>
          <a:off x="2746375" y="16850592"/>
          <a:ext cx="519545" cy="714376"/>
          <a:chOff x="13386955" y="1887682"/>
          <a:chExt cx="623454" cy="917863"/>
        </a:xfrm>
      </xdr:grpSpPr>
      <xdr:sp macro="" textlink="">
        <xdr:nvSpPr>
          <xdr:cNvPr id="71" name="フローチャート: 論理積ゲート 7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楕円 7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81</xdr:row>
      <xdr:rowOff>17320</xdr:rowOff>
    </xdr:from>
    <xdr:to>
      <xdr:col>15</xdr:col>
      <xdr:colOff>581236</xdr:colOff>
      <xdr:row>81</xdr:row>
      <xdr:rowOff>223795</xdr:rowOff>
    </xdr:to>
    <xdr:grpSp>
      <xdr:nvGrpSpPr>
        <xdr:cNvPr id="73" name="グループ化 72"/>
        <xdr:cNvGrpSpPr/>
      </xdr:nvGrpSpPr>
      <xdr:grpSpPr>
        <a:xfrm rot="19849971">
          <a:off x="9461500" y="19876945"/>
          <a:ext cx="692361" cy="206475"/>
          <a:chOff x="10946828" y="2197282"/>
          <a:chExt cx="690094" cy="216000"/>
        </a:xfrm>
      </xdr:grpSpPr>
      <xdr:sp macro="" textlink="">
        <xdr:nvSpPr>
          <xdr:cNvPr id="74" name="右矢印 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5" name="楕円 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89</xdr:row>
      <xdr:rowOff>146861</xdr:rowOff>
    </xdr:from>
    <xdr:to>
      <xdr:col>12</xdr:col>
      <xdr:colOff>732</xdr:colOff>
      <xdr:row>92</xdr:row>
      <xdr:rowOff>121961</xdr:rowOff>
    </xdr:to>
    <xdr:grpSp>
      <xdr:nvGrpSpPr>
        <xdr:cNvPr id="76" name="グループ化 75"/>
        <xdr:cNvGrpSpPr/>
      </xdr:nvGrpSpPr>
      <xdr:grpSpPr>
        <a:xfrm rot="5400000">
          <a:off x="7082558" y="22158038"/>
          <a:ext cx="689475" cy="196372"/>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89</xdr:row>
      <xdr:rowOff>235528</xdr:rowOff>
    </xdr:from>
    <xdr:to>
      <xdr:col>15</xdr:col>
      <xdr:colOff>591625</xdr:colOff>
      <xdr:row>90</xdr:row>
      <xdr:rowOff>199548</xdr:rowOff>
    </xdr:to>
    <xdr:grpSp>
      <xdr:nvGrpSpPr>
        <xdr:cNvPr id="79" name="グループ化 78"/>
        <xdr:cNvGrpSpPr/>
      </xdr:nvGrpSpPr>
      <xdr:grpSpPr>
        <a:xfrm rot="1783868">
          <a:off x="9471889" y="22000153"/>
          <a:ext cx="692361" cy="202145"/>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90</xdr:row>
      <xdr:rowOff>6928</xdr:rowOff>
    </xdr:from>
    <xdr:to>
      <xdr:col>8</xdr:col>
      <xdr:colOff>207163</xdr:colOff>
      <xdr:row>90</xdr:row>
      <xdr:rowOff>213403</xdr:rowOff>
    </xdr:to>
    <xdr:grpSp>
      <xdr:nvGrpSpPr>
        <xdr:cNvPr id="82" name="グループ化 81"/>
        <xdr:cNvGrpSpPr/>
      </xdr:nvGrpSpPr>
      <xdr:grpSpPr>
        <a:xfrm rot="9409107">
          <a:off x="4309052" y="22009678"/>
          <a:ext cx="692361" cy="206475"/>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81</xdr:row>
      <xdr:rowOff>142009</xdr:rowOff>
    </xdr:from>
    <xdr:to>
      <xdr:col>8</xdr:col>
      <xdr:colOff>151746</xdr:colOff>
      <xdr:row>82</xdr:row>
      <xdr:rowOff>106030</xdr:rowOff>
    </xdr:to>
    <xdr:grpSp>
      <xdr:nvGrpSpPr>
        <xdr:cNvPr id="85" name="グループ化 84"/>
        <xdr:cNvGrpSpPr/>
      </xdr:nvGrpSpPr>
      <xdr:grpSpPr>
        <a:xfrm rot="13097821">
          <a:off x="4253635" y="20001634"/>
          <a:ext cx="692361" cy="202146"/>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67</xdr:row>
      <xdr:rowOff>179243</xdr:rowOff>
    </xdr:from>
    <xdr:to>
      <xdr:col>5</xdr:col>
      <xdr:colOff>9588</xdr:colOff>
      <xdr:row>72</xdr:row>
      <xdr:rowOff>171450</xdr:rowOff>
    </xdr:to>
    <xdr:grpSp>
      <xdr:nvGrpSpPr>
        <xdr:cNvPr id="88" name="グループ化 87"/>
        <xdr:cNvGrpSpPr/>
      </xdr:nvGrpSpPr>
      <xdr:grpSpPr>
        <a:xfrm>
          <a:off x="1384921" y="16705118"/>
          <a:ext cx="1371042" cy="1182832"/>
          <a:chOff x="680071" y="1665143"/>
          <a:chExt cx="1386917" cy="1230457"/>
        </a:xfrm>
      </xdr:grpSpPr>
      <xdr:cxnSp macro="">
        <xdr:nvCxnSpPr>
          <xdr:cNvPr id="89" name="直線コネクタ 8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0" name="直線コネクタ 8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91" name="直線コネクタ 9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92" name="直線コネクタ 9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3" name="直線コネクタ 9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94" name="直線コネクタ 9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95" name="直線コネクタ 9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96" name="直線コネクタ 9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73</xdr:row>
      <xdr:rowOff>95250</xdr:rowOff>
    </xdr:from>
    <xdr:to>
      <xdr:col>5</xdr:col>
      <xdr:colOff>15317</xdr:colOff>
      <xdr:row>78</xdr:row>
      <xdr:rowOff>87457</xdr:rowOff>
    </xdr:to>
    <xdr:grpSp>
      <xdr:nvGrpSpPr>
        <xdr:cNvPr id="97" name="グループ化 96"/>
        <xdr:cNvGrpSpPr/>
      </xdr:nvGrpSpPr>
      <xdr:grpSpPr>
        <a:xfrm>
          <a:off x="1381125" y="18049875"/>
          <a:ext cx="1380567" cy="1182832"/>
          <a:chOff x="680071" y="1665143"/>
          <a:chExt cx="1386917" cy="1230457"/>
        </a:xfrm>
      </xdr:grpSpPr>
      <xdr:cxnSp macro="">
        <xdr:nvCxnSpPr>
          <xdr:cNvPr id="98" name="直線コネクタ 9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9" name="直線コネクタ 9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0" name="直線コネクタ 9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01" name="直線コネクタ 10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2" name="直線コネクタ 10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03" name="直線コネクタ 10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04" name="直線コネクタ 10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05" name="直線コネクタ 10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78</xdr:row>
      <xdr:rowOff>233752</xdr:rowOff>
    </xdr:from>
    <xdr:to>
      <xdr:col>4</xdr:col>
      <xdr:colOff>677223</xdr:colOff>
      <xdr:row>84</xdr:row>
      <xdr:rowOff>110880</xdr:rowOff>
    </xdr:to>
    <xdr:grpSp>
      <xdr:nvGrpSpPr>
        <xdr:cNvPr id="106" name="グループ化 105"/>
        <xdr:cNvGrpSpPr/>
      </xdr:nvGrpSpPr>
      <xdr:grpSpPr>
        <a:xfrm>
          <a:off x="1381125" y="19379002"/>
          <a:ext cx="1359848" cy="1305878"/>
          <a:chOff x="680071" y="1665143"/>
          <a:chExt cx="1370590" cy="1230457"/>
        </a:xfrm>
      </xdr:grpSpPr>
      <xdr:cxnSp macro="">
        <xdr:nvCxnSpPr>
          <xdr:cNvPr id="107" name="直線コネクタ 10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8" name="直線コネクタ 10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9" name="直線コネクタ 10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10" name="直線コネクタ 10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1" name="直線コネクタ 11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12" name="直線コネクタ 11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13" name="直線コネクタ 11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114" name="直線コネクタ 11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69</xdr:row>
      <xdr:rowOff>0</xdr:rowOff>
    </xdr:from>
    <xdr:to>
      <xdr:col>4</xdr:col>
      <xdr:colOff>111225</xdr:colOff>
      <xdr:row>71</xdr:row>
      <xdr:rowOff>217555</xdr:rowOff>
    </xdr:to>
    <xdr:grpSp>
      <xdr:nvGrpSpPr>
        <xdr:cNvPr id="115" name="グループ化 114"/>
        <xdr:cNvGrpSpPr/>
      </xdr:nvGrpSpPr>
      <xdr:grpSpPr>
        <a:xfrm rot="16200000">
          <a:off x="1726422" y="17247378"/>
          <a:ext cx="693805" cy="203300"/>
          <a:chOff x="10946828" y="2197282"/>
          <a:chExt cx="690094" cy="216000"/>
        </a:xfrm>
      </xdr:grpSpPr>
      <xdr:sp macro="" textlink="">
        <xdr:nvSpPr>
          <xdr:cNvPr id="116" name="右矢印 1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7" name="楕円 1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84</xdr:row>
      <xdr:rowOff>209550</xdr:rowOff>
    </xdr:from>
    <xdr:to>
      <xdr:col>4</xdr:col>
      <xdr:colOff>92175</xdr:colOff>
      <xdr:row>87</xdr:row>
      <xdr:rowOff>184651</xdr:rowOff>
    </xdr:to>
    <xdr:grpSp>
      <xdr:nvGrpSpPr>
        <xdr:cNvPr id="118" name="グループ化 117"/>
        <xdr:cNvGrpSpPr/>
      </xdr:nvGrpSpPr>
      <xdr:grpSpPr>
        <a:xfrm rot="5400000">
          <a:off x="1709537" y="21026638"/>
          <a:ext cx="689476" cy="203300"/>
          <a:chOff x="10946828" y="2197282"/>
          <a:chExt cx="690094" cy="216000"/>
        </a:xfrm>
      </xdr:grpSpPr>
      <xdr:sp macro="" textlink="">
        <xdr:nvSpPr>
          <xdr:cNvPr id="119" name="右矢印 1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20" name="楕円 1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247651</xdr:colOff>
      <xdr:row>83</xdr:row>
      <xdr:rowOff>152400</xdr:rowOff>
    </xdr:from>
    <xdr:to>
      <xdr:col>12</xdr:col>
      <xdr:colOff>400051</xdr:colOff>
      <xdr:row>88</xdr:row>
      <xdr:rowOff>190500</xdr:rowOff>
    </xdr:to>
    <xdr:sp macro="" textlink="">
      <xdr:nvSpPr>
        <xdr:cNvPr id="121" name="テキスト ボックス 120"/>
        <xdr:cNvSpPr txBox="1"/>
      </xdr:nvSpPr>
      <xdr:spPr>
        <a:xfrm>
          <a:off x="7105651" y="14382750"/>
          <a:ext cx="152400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152400</xdr:colOff>
      <xdr:row>67</xdr:row>
      <xdr:rowOff>0</xdr:rowOff>
    </xdr:from>
    <xdr:to>
      <xdr:col>15</xdr:col>
      <xdr:colOff>552450</xdr:colOff>
      <xdr:row>72</xdr:row>
      <xdr:rowOff>38100</xdr:rowOff>
    </xdr:to>
    <xdr:sp macro="" textlink="">
      <xdr:nvSpPr>
        <xdr:cNvPr id="122" name="テキスト ボックス 121"/>
        <xdr:cNvSpPr txBox="1"/>
      </xdr:nvSpPr>
      <xdr:spPr>
        <a:xfrm>
          <a:off x="8382000" y="114871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事務室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67</xdr:row>
      <xdr:rowOff>133350</xdr:rowOff>
    </xdr:from>
    <xdr:to>
      <xdr:col>10</xdr:col>
      <xdr:colOff>62592</xdr:colOff>
      <xdr:row>71</xdr:row>
      <xdr:rowOff>90054</xdr:rowOff>
    </xdr:to>
    <xdr:sp macro="" textlink="">
      <xdr:nvSpPr>
        <xdr:cNvPr id="123" name="テキスト ボックス 122"/>
        <xdr:cNvSpPr txBox="1"/>
      </xdr:nvSpPr>
      <xdr:spPr>
        <a:xfrm>
          <a:off x="5353050" y="11620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訓練・作業室②</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552450</xdr:colOff>
      <xdr:row>63</xdr:row>
      <xdr:rowOff>95250</xdr:rowOff>
    </xdr:from>
    <xdr:to>
      <xdr:col>18</xdr:col>
      <xdr:colOff>62593</xdr:colOff>
      <xdr:row>65</xdr:row>
      <xdr:rowOff>35625</xdr:rowOff>
    </xdr:to>
    <xdr:sp macro="" textlink="">
      <xdr:nvSpPr>
        <xdr:cNvPr id="124" name="テキスト ボックス 123"/>
        <xdr:cNvSpPr txBox="1"/>
      </xdr:nvSpPr>
      <xdr:spPr>
        <a:xfrm>
          <a:off x="10839450" y="10896600"/>
          <a:ext cx="1567543" cy="2832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clientData/>
  </xdr:twoCellAnchor>
  <xdr:twoCellAnchor>
    <xdr:from>
      <xdr:col>4</xdr:col>
      <xdr:colOff>209550</xdr:colOff>
      <xdr:row>87</xdr:row>
      <xdr:rowOff>76200</xdr:rowOff>
    </xdr:from>
    <xdr:to>
      <xdr:col>7</xdr:col>
      <xdr:colOff>400050</xdr:colOff>
      <xdr:row>90</xdr:row>
      <xdr:rowOff>171450</xdr:rowOff>
    </xdr:to>
    <xdr:grpSp>
      <xdr:nvGrpSpPr>
        <xdr:cNvPr id="125" name="グループ化 124"/>
        <xdr:cNvGrpSpPr/>
      </xdr:nvGrpSpPr>
      <xdr:grpSpPr>
        <a:xfrm>
          <a:off x="2273300" y="21364575"/>
          <a:ext cx="2238375" cy="809625"/>
          <a:chOff x="15877066" y="2963383"/>
          <a:chExt cx="2639787" cy="1375854"/>
        </a:xfrm>
      </xdr:grpSpPr>
      <xdr:grpSp>
        <xdr:nvGrpSpPr>
          <xdr:cNvPr id="126" name="グループ化 125"/>
          <xdr:cNvGrpSpPr/>
        </xdr:nvGrpSpPr>
        <xdr:grpSpPr>
          <a:xfrm>
            <a:off x="15877066" y="2963383"/>
            <a:ext cx="2639787" cy="1375854"/>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8</xdr:col>
      <xdr:colOff>0</xdr:colOff>
      <xdr:row>66</xdr:row>
      <xdr:rowOff>133350</xdr:rowOff>
    </xdr:from>
    <xdr:to>
      <xdr:col>9</xdr:col>
      <xdr:colOff>647700</xdr:colOff>
      <xdr:row>71</xdr:row>
      <xdr:rowOff>95250</xdr:rowOff>
    </xdr:to>
    <xdr:sp macro="" textlink="">
      <xdr:nvSpPr>
        <xdr:cNvPr id="132" name="角丸四角形 131"/>
        <xdr:cNvSpPr/>
      </xdr:nvSpPr>
      <xdr:spPr>
        <a:xfrm>
          <a:off x="5486400" y="11449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64</xdr:row>
      <xdr:rowOff>114300</xdr:rowOff>
    </xdr:from>
    <xdr:to>
      <xdr:col>9</xdr:col>
      <xdr:colOff>272143</xdr:colOff>
      <xdr:row>65</xdr:row>
      <xdr:rowOff>212272</xdr:rowOff>
    </xdr:to>
    <xdr:sp macro="" textlink="">
      <xdr:nvSpPr>
        <xdr:cNvPr id="133" name="楕円 132"/>
        <xdr:cNvSpPr/>
      </xdr:nvSpPr>
      <xdr:spPr>
        <a:xfrm>
          <a:off x="5886450" y="11087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72</xdr:row>
      <xdr:rowOff>38100</xdr:rowOff>
    </xdr:from>
    <xdr:to>
      <xdr:col>9</xdr:col>
      <xdr:colOff>272143</xdr:colOff>
      <xdr:row>73</xdr:row>
      <xdr:rowOff>136072</xdr:rowOff>
    </xdr:to>
    <xdr:sp macro="" textlink="">
      <xdr:nvSpPr>
        <xdr:cNvPr id="134" name="楕円 133"/>
        <xdr:cNvSpPr/>
      </xdr:nvSpPr>
      <xdr:spPr>
        <a:xfrm>
          <a:off x="5886450" y="12382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64</xdr:row>
      <xdr:rowOff>38100</xdr:rowOff>
    </xdr:from>
    <xdr:to>
      <xdr:col>8</xdr:col>
      <xdr:colOff>85937</xdr:colOff>
      <xdr:row>65</xdr:row>
      <xdr:rowOff>2120</xdr:rowOff>
    </xdr:to>
    <xdr:grpSp>
      <xdr:nvGrpSpPr>
        <xdr:cNvPr id="135" name="グループ化 134"/>
        <xdr:cNvGrpSpPr/>
      </xdr:nvGrpSpPr>
      <xdr:grpSpPr>
        <a:xfrm rot="12887887">
          <a:off x="4187825" y="15849600"/>
          <a:ext cx="692362" cy="202145"/>
          <a:chOff x="10946828" y="2197282"/>
          <a:chExt cx="690094" cy="216000"/>
        </a:xfrm>
      </xdr:grpSpPr>
      <xdr:sp macro="" textlink="">
        <xdr:nvSpPr>
          <xdr:cNvPr id="136" name="右矢印 1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37" name="楕円 1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64</xdr:row>
      <xdr:rowOff>0</xdr:rowOff>
    </xdr:from>
    <xdr:to>
      <xdr:col>10</xdr:col>
      <xdr:colOff>657438</xdr:colOff>
      <xdr:row>64</xdr:row>
      <xdr:rowOff>211670</xdr:rowOff>
    </xdr:to>
    <xdr:grpSp>
      <xdr:nvGrpSpPr>
        <xdr:cNvPr id="138" name="グループ化 137"/>
        <xdr:cNvGrpSpPr/>
      </xdr:nvGrpSpPr>
      <xdr:grpSpPr>
        <a:xfrm rot="19249837">
          <a:off x="6124576" y="15811500"/>
          <a:ext cx="692362" cy="211670"/>
          <a:chOff x="10946828" y="2197282"/>
          <a:chExt cx="690094" cy="216000"/>
        </a:xfrm>
      </xdr:grpSpPr>
      <xdr:sp macro="" textlink="">
        <xdr:nvSpPr>
          <xdr:cNvPr id="139" name="右矢印 1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0" name="楕円 1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152400</xdr:colOff>
      <xdr:row>74</xdr:row>
      <xdr:rowOff>19051</xdr:rowOff>
    </xdr:from>
    <xdr:to>
      <xdr:col>8</xdr:col>
      <xdr:colOff>162137</xdr:colOff>
      <xdr:row>74</xdr:row>
      <xdr:rowOff>230721</xdr:rowOff>
    </xdr:to>
    <xdr:grpSp>
      <xdr:nvGrpSpPr>
        <xdr:cNvPr id="141" name="グループ化 140"/>
        <xdr:cNvGrpSpPr/>
      </xdr:nvGrpSpPr>
      <xdr:grpSpPr>
        <a:xfrm rot="8788760">
          <a:off x="4264025" y="18211801"/>
          <a:ext cx="692362" cy="211670"/>
          <a:chOff x="10946828" y="2197282"/>
          <a:chExt cx="690094" cy="216000"/>
        </a:xfrm>
      </xdr:grpSpPr>
      <xdr:sp macro="" textlink="">
        <xdr:nvSpPr>
          <xdr:cNvPr id="142" name="右矢印 1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3" name="楕円 1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73</xdr:row>
      <xdr:rowOff>62866</xdr:rowOff>
    </xdr:from>
    <xdr:to>
      <xdr:col>10</xdr:col>
      <xdr:colOff>415504</xdr:colOff>
      <xdr:row>76</xdr:row>
      <xdr:rowOff>15453</xdr:rowOff>
    </xdr:to>
    <xdr:grpSp>
      <xdr:nvGrpSpPr>
        <xdr:cNvPr id="144" name="グループ化 143"/>
        <xdr:cNvGrpSpPr/>
      </xdr:nvGrpSpPr>
      <xdr:grpSpPr>
        <a:xfrm rot="2764482">
          <a:off x="6135688" y="18245137"/>
          <a:ext cx="666962" cy="211670"/>
          <a:chOff x="10946828" y="2197282"/>
          <a:chExt cx="690094" cy="216000"/>
        </a:xfrm>
      </xdr:grpSpPr>
      <xdr:sp macro="" textlink="">
        <xdr:nvSpPr>
          <xdr:cNvPr id="145" name="右矢印 1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6" name="楕円 1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416436</xdr:colOff>
      <xdr:row>68</xdr:row>
      <xdr:rowOff>155306</xdr:rowOff>
    </xdr:from>
    <xdr:to>
      <xdr:col>15</xdr:col>
      <xdr:colOff>378336</xdr:colOff>
      <xdr:row>70</xdr:row>
      <xdr:rowOff>191500</xdr:rowOff>
    </xdr:to>
    <xdr:grpSp>
      <xdr:nvGrpSpPr>
        <xdr:cNvPr id="147" name="グループ化 146"/>
        <xdr:cNvGrpSpPr/>
      </xdr:nvGrpSpPr>
      <xdr:grpSpPr>
        <a:xfrm>
          <a:off x="9306436" y="16919306"/>
          <a:ext cx="644525" cy="512444"/>
          <a:chOff x="9533222" y="1869806"/>
          <a:chExt cx="642257" cy="526051"/>
        </a:xfrm>
      </xdr:grpSpPr>
      <xdr:sp macro="" textlink="">
        <xdr:nvSpPr>
          <xdr:cNvPr id="148" name="フレーム 147"/>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9" name="正方形/長方形 148"/>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0" name="正方形/長方形 149"/>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337669</xdr:colOff>
      <xdr:row>71</xdr:row>
      <xdr:rowOff>130510</xdr:rowOff>
    </xdr:from>
    <xdr:to>
      <xdr:col>14</xdr:col>
      <xdr:colOff>543850</xdr:colOff>
      <xdr:row>74</xdr:row>
      <xdr:rowOff>91815</xdr:rowOff>
    </xdr:to>
    <xdr:grpSp>
      <xdr:nvGrpSpPr>
        <xdr:cNvPr id="151" name="グループ化 150"/>
        <xdr:cNvGrpSpPr/>
      </xdr:nvGrpSpPr>
      <xdr:grpSpPr>
        <a:xfrm rot="6822290">
          <a:off x="8992920" y="17843634"/>
          <a:ext cx="675680" cy="206181"/>
          <a:chOff x="10946828" y="2197282"/>
          <a:chExt cx="690094" cy="216000"/>
        </a:xfrm>
      </xdr:grpSpPr>
      <xdr:sp macro="" textlink="">
        <xdr:nvSpPr>
          <xdr:cNvPr id="152" name="右矢印 15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3" name="楕円 15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64576</xdr:colOff>
      <xdr:row>63</xdr:row>
      <xdr:rowOff>0</xdr:rowOff>
    </xdr:from>
    <xdr:to>
      <xdr:col>11</xdr:col>
      <xdr:colOff>548898</xdr:colOff>
      <xdr:row>70</xdr:row>
      <xdr:rowOff>80721</xdr:rowOff>
    </xdr:to>
    <xdr:sp macro="" textlink="">
      <xdr:nvSpPr>
        <xdr:cNvPr id="154" name="テキスト ボックス 153"/>
        <xdr:cNvSpPr txBox="1"/>
      </xdr:nvSpPr>
      <xdr:spPr>
        <a:xfrm>
          <a:off x="7608376" y="10801350"/>
          <a:ext cx="484322" cy="1280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鍵付き書庫</a:t>
          </a:r>
        </a:p>
      </xdr:txBody>
    </xdr:sp>
    <xdr:clientData/>
  </xdr:twoCellAnchor>
  <xdr:twoCellAnchor>
    <xdr:from>
      <xdr:col>11</xdr:col>
      <xdr:colOff>649174</xdr:colOff>
      <xdr:row>67</xdr:row>
      <xdr:rowOff>174172</xdr:rowOff>
    </xdr:from>
    <xdr:to>
      <xdr:col>12</xdr:col>
      <xdr:colOff>672708</xdr:colOff>
      <xdr:row>68</xdr:row>
      <xdr:rowOff>123808</xdr:rowOff>
    </xdr:to>
    <xdr:grpSp>
      <xdr:nvGrpSpPr>
        <xdr:cNvPr id="155" name="グループ化 154"/>
        <xdr:cNvGrpSpPr/>
      </xdr:nvGrpSpPr>
      <xdr:grpSpPr>
        <a:xfrm>
          <a:off x="7491299" y="16700047"/>
          <a:ext cx="706159" cy="187761"/>
          <a:chOff x="10946828" y="2197282"/>
          <a:chExt cx="690094" cy="216000"/>
        </a:xfrm>
      </xdr:grpSpPr>
      <xdr:sp macro="" textlink="">
        <xdr:nvSpPr>
          <xdr:cNvPr id="156" name="右矢印 1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7" name="楕円 1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190500</xdr:colOff>
      <xdr:row>23</xdr:row>
      <xdr:rowOff>200025</xdr:rowOff>
    </xdr:from>
    <xdr:to>
      <xdr:col>4</xdr:col>
      <xdr:colOff>209550</xdr:colOff>
      <xdr:row>26</xdr:row>
      <xdr:rowOff>19050</xdr:rowOff>
    </xdr:to>
    <xdr:sp macro="" textlink="">
      <xdr:nvSpPr>
        <xdr:cNvPr id="158" name="フローチャート: 論理積ゲート 157"/>
        <xdr:cNvSpPr/>
      </xdr:nvSpPr>
      <xdr:spPr>
        <a:xfrm>
          <a:off x="2247900" y="4114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35</xdr:row>
      <xdr:rowOff>190500</xdr:rowOff>
    </xdr:from>
    <xdr:to>
      <xdr:col>17</xdr:col>
      <xdr:colOff>24857</xdr:colOff>
      <xdr:row>35</xdr:row>
      <xdr:rowOff>204107</xdr:rowOff>
    </xdr:to>
    <xdr:grpSp>
      <xdr:nvGrpSpPr>
        <xdr:cNvPr id="159" name="グループ化 158"/>
        <xdr:cNvGrpSpPr/>
      </xdr:nvGrpSpPr>
      <xdr:grpSpPr>
        <a:xfrm>
          <a:off x="8137071" y="9064625"/>
          <a:ext cx="2825661" cy="13607"/>
          <a:chOff x="7539594" y="3584864"/>
          <a:chExt cx="2876172" cy="13607"/>
        </a:xfrm>
      </xdr:grpSpPr>
      <xdr:cxnSp macro="">
        <xdr:nvCxnSpPr>
          <xdr:cNvPr id="160" name="直線コネクタ 159"/>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1" name="直線コネクタ 160"/>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32</xdr:row>
      <xdr:rowOff>81643</xdr:rowOff>
    </xdr:from>
    <xdr:to>
      <xdr:col>7</xdr:col>
      <xdr:colOff>676758</xdr:colOff>
      <xdr:row>37</xdr:row>
      <xdr:rowOff>151018</xdr:rowOff>
    </xdr:to>
    <xdr:grpSp>
      <xdr:nvGrpSpPr>
        <xdr:cNvPr id="162" name="グループ化 161"/>
        <xdr:cNvGrpSpPr/>
      </xdr:nvGrpSpPr>
      <xdr:grpSpPr>
        <a:xfrm rot="10800000">
          <a:off x="3429000" y="8241393"/>
          <a:ext cx="1359383" cy="1260000"/>
          <a:chOff x="1373838" y="0"/>
          <a:chExt cx="1357115" cy="1294018"/>
        </a:xfrm>
      </xdr:grpSpPr>
      <xdr:sp macro="" textlink="">
        <xdr:nvSpPr>
          <xdr:cNvPr id="163" name="円弧 16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64" name="直線コネクタ 16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49</xdr:row>
      <xdr:rowOff>163286</xdr:rowOff>
    </xdr:from>
    <xdr:to>
      <xdr:col>7</xdr:col>
      <xdr:colOff>91538</xdr:colOff>
      <xdr:row>51</xdr:row>
      <xdr:rowOff>108857</xdr:rowOff>
    </xdr:to>
    <xdr:sp macro="" textlink="">
      <xdr:nvSpPr>
        <xdr:cNvPr id="165" name="テキスト ボックス 164"/>
        <xdr:cNvSpPr txBox="1"/>
      </xdr:nvSpPr>
      <xdr:spPr>
        <a:xfrm>
          <a:off x="3324595" y="8564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13</xdr:col>
      <xdr:colOff>204107</xdr:colOff>
      <xdr:row>27</xdr:row>
      <xdr:rowOff>95250</xdr:rowOff>
    </xdr:from>
    <xdr:to>
      <xdr:col>15</xdr:col>
      <xdr:colOff>481693</xdr:colOff>
      <xdr:row>31</xdr:row>
      <xdr:rowOff>149678</xdr:rowOff>
    </xdr:to>
    <xdr:sp macro="" textlink="">
      <xdr:nvSpPr>
        <xdr:cNvPr id="166" name="角丸四角形 165"/>
        <xdr:cNvSpPr/>
      </xdr:nvSpPr>
      <xdr:spPr>
        <a:xfrm>
          <a:off x="9119507" y="4724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25</xdr:row>
      <xdr:rowOff>163286</xdr:rowOff>
    </xdr:from>
    <xdr:to>
      <xdr:col>14</xdr:col>
      <xdr:colOff>136071</xdr:colOff>
      <xdr:row>27</xdr:row>
      <xdr:rowOff>13608</xdr:rowOff>
    </xdr:to>
    <xdr:sp macro="" textlink="">
      <xdr:nvSpPr>
        <xdr:cNvPr id="167" name="楕円 166"/>
        <xdr:cNvSpPr/>
      </xdr:nvSpPr>
      <xdr:spPr>
        <a:xfrm>
          <a:off x="9179378" y="4449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32</xdr:row>
      <xdr:rowOff>0</xdr:rowOff>
    </xdr:from>
    <xdr:to>
      <xdr:col>15</xdr:col>
      <xdr:colOff>465368</xdr:colOff>
      <xdr:row>33</xdr:row>
      <xdr:rowOff>95250</xdr:rowOff>
    </xdr:to>
    <xdr:sp macro="" textlink="">
      <xdr:nvSpPr>
        <xdr:cNvPr id="168" name="楕円 167"/>
        <xdr:cNvSpPr/>
      </xdr:nvSpPr>
      <xdr:spPr>
        <a:xfrm>
          <a:off x="10189032" y="5486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658090</xdr:colOff>
      <xdr:row>34</xdr:row>
      <xdr:rowOff>61850</xdr:rowOff>
    </xdr:from>
    <xdr:to>
      <xdr:col>17</xdr:col>
      <xdr:colOff>667827</xdr:colOff>
      <xdr:row>35</xdr:row>
      <xdr:rowOff>25870</xdr:rowOff>
    </xdr:to>
    <xdr:grpSp>
      <xdr:nvGrpSpPr>
        <xdr:cNvPr id="169" name="グループ化 168"/>
        <xdr:cNvGrpSpPr/>
      </xdr:nvGrpSpPr>
      <xdr:grpSpPr>
        <a:xfrm rot="2074865">
          <a:off x="10913340" y="8697850"/>
          <a:ext cx="692362" cy="202145"/>
          <a:chOff x="10946828" y="2197282"/>
          <a:chExt cx="690094" cy="216000"/>
        </a:xfrm>
      </xdr:grpSpPr>
      <xdr:sp macro="" textlink="">
        <xdr:nvSpPr>
          <xdr:cNvPr id="170" name="右矢印 16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1" name="楕円 17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623453</xdr:colOff>
      <xdr:row>23</xdr:row>
      <xdr:rowOff>218210</xdr:rowOff>
    </xdr:from>
    <xdr:to>
      <xdr:col>17</xdr:col>
      <xdr:colOff>633190</xdr:colOff>
      <xdr:row>24</xdr:row>
      <xdr:rowOff>182231</xdr:rowOff>
    </xdr:to>
    <xdr:grpSp>
      <xdr:nvGrpSpPr>
        <xdr:cNvPr id="172" name="グループ化 171"/>
        <xdr:cNvGrpSpPr/>
      </xdr:nvGrpSpPr>
      <xdr:grpSpPr>
        <a:xfrm rot="19575280">
          <a:off x="10878703" y="6234835"/>
          <a:ext cx="692362" cy="202146"/>
          <a:chOff x="10946828" y="2197282"/>
          <a:chExt cx="690094" cy="216000"/>
        </a:xfrm>
      </xdr:grpSpPr>
      <xdr:sp macro="" textlink="">
        <xdr:nvSpPr>
          <xdr:cNvPr id="173" name="右矢印 17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4" name="楕円 17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124690</xdr:colOff>
      <xdr:row>23</xdr:row>
      <xdr:rowOff>215611</xdr:rowOff>
    </xdr:from>
    <xdr:to>
      <xdr:col>12</xdr:col>
      <xdr:colOff>134427</xdr:colOff>
      <xdr:row>24</xdr:row>
      <xdr:rowOff>179631</xdr:rowOff>
    </xdr:to>
    <xdr:grpSp>
      <xdr:nvGrpSpPr>
        <xdr:cNvPr id="175" name="グループ化 174"/>
        <xdr:cNvGrpSpPr/>
      </xdr:nvGrpSpPr>
      <xdr:grpSpPr>
        <a:xfrm rot="12887887">
          <a:off x="6966815" y="6232236"/>
          <a:ext cx="692362" cy="202145"/>
          <a:chOff x="10946828" y="2197282"/>
          <a:chExt cx="690094" cy="216000"/>
        </a:xfrm>
      </xdr:grpSpPr>
      <xdr:sp macro="" textlink="">
        <xdr:nvSpPr>
          <xdr:cNvPr id="176" name="右矢印 17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7" name="楕円 17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37</xdr:row>
      <xdr:rowOff>142010</xdr:rowOff>
    </xdr:from>
    <xdr:to>
      <xdr:col>6</xdr:col>
      <xdr:colOff>217554</xdr:colOff>
      <xdr:row>38</xdr:row>
      <xdr:rowOff>106030</xdr:rowOff>
    </xdr:to>
    <xdr:grpSp>
      <xdr:nvGrpSpPr>
        <xdr:cNvPr id="178" name="グループ化 177"/>
        <xdr:cNvGrpSpPr/>
      </xdr:nvGrpSpPr>
      <xdr:grpSpPr>
        <a:xfrm rot="10800000">
          <a:off x="2954192" y="9492385"/>
          <a:ext cx="692362" cy="202145"/>
          <a:chOff x="10946828" y="2197282"/>
          <a:chExt cx="690094" cy="216000"/>
        </a:xfrm>
      </xdr:grpSpPr>
      <xdr:sp macro="" textlink="">
        <xdr:nvSpPr>
          <xdr:cNvPr id="179" name="右矢印 1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0" name="楕円 1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44</xdr:row>
      <xdr:rowOff>521</xdr:rowOff>
    </xdr:from>
    <xdr:to>
      <xdr:col>6</xdr:col>
      <xdr:colOff>142742</xdr:colOff>
      <xdr:row>46</xdr:row>
      <xdr:rowOff>213746</xdr:rowOff>
    </xdr:to>
    <xdr:grpSp>
      <xdr:nvGrpSpPr>
        <xdr:cNvPr id="181" name="グループ化 180"/>
        <xdr:cNvGrpSpPr/>
      </xdr:nvGrpSpPr>
      <xdr:grpSpPr>
        <a:xfrm rot="16200000">
          <a:off x="3128818" y="11264322"/>
          <a:ext cx="689475" cy="196373"/>
          <a:chOff x="10946828" y="2197282"/>
          <a:chExt cx="690094" cy="216000"/>
        </a:xfrm>
      </xdr:grpSpPr>
      <xdr:sp macro="" textlink="">
        <xdr:nvSpPr>
          <xdr:cNvPr id="182" name="右矢印 1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3" name="楕円 1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84858</xdr:colOff>
      <xdr:row>34</xdr:row>
      <xdr:rowOff>53690</xdr:rowOff>
    </xdr:from>
    <xdr:to>
      <xdr:col>12</xdr:col>
      <xdr:colOff>94595</xdr:colOff>
      <xdr:row>35</xdr:row>
      <xdr:rowOff>12515</xdr:rowOff>
    </xdr:to>
    <xdr:grpSp>
      <xdr:nvGrpSpPr>
        <xdr:cNvPr id="184" name="グループ化 183"/>
        <xdr:cNvGrpSpPr/>
      </xdr:nvGrpSpPr>
      <xdr:grpSpPr>
        <a:xfrm rot="8557983">
          <a:off x="6926983" y="8689690"/>
          <a:ext cx="692362" cy="196950"/>
          <a:chOff x="10946828" y="2197282"/>
          <a:chExt cx="690094" cy="216000"/>
        </a:xfrm>
      </xdr:grpSpPr>
      <xdr:sp macro="" textlink="">
        <xdr:nvSpPr>
          <xdr:cNvPr id="185" name="右矢印 1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6" name="楕円 1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24</xdr:row>
      <xdr:rowOff>103907</xdr:rowOff>
    </xdr:from>
    <xdr:to>
      <xdr:col>5</xdr:col>
      <xdr:colOff>442691</xdr:colOff>
      <xdr:row>25</xdr:row>
      <xdr:rowOff>67928</xdr:rowOff>
    </xdr:to>
    <xdr:grpSp>
      <xdr:nvGrpSpPr>
        <xdr:cNvPr id="187" name="グループ化 186"/>
        <xdr:cNvGrpSpPr/>
      </xdr:nvGrpSpPr>
      <xdr:grpSpPr>
        <a:xfrm>
          <a:off x="2496704" y="6358657"/>
          <a:ext cx="692362" cy="202146"/>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25</xdr:row>
      <xdr:rowOff>181497</xdr:rowOff>
    </xdr:from>
    <xdr:to>
      <xdr:col>6</xdr:col>
      <xdr:colOff>87324</xdr:colOff>
      <xdr:row>28</xdr:row>
      <xdr:rowOff>156597</xdr:rowOff>
    </xdr:to>
    <xdr:grpSp>
      <xdr:nvGrpSpPr>
        <xdr:cNvPr id="190" name="グループ化 189"/>
        <xdr:cNvGrpSpPr/>
      </xdr:nvGrpSpPr>
      <xdr:grpSpPr>
        <a:xfrm rot="16200000">
          <a:off x="3073400" y="6920923"/>
          <a:ext cx="689475" cy="196373"/>
          <a:chOff x="10946828" y="2197282"/>
          <a:chExt cx="690094" cy="216000"/>
        </a:xfrm>
      </xdr:grpSpPr>
      <xdr:sp macro="" textlink="">
        <xdr:nvSpPr>
          <xdr:cNvPr id="191" name="右矢印 1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2" name="楕円 1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44</xdr:row>
      <xdr:rowOff>8315</xdr:rowOff>
    </xdr:from>
    <xdr:to>
      <xdr:col>5</xdr:col>
      <xdr:colOff>502960</xdr:colOff>
      <xdr:row>46</xdr:row>
      <xdr:rowOff>231066</xdr:rowOff>
    </xdr:to>
    <xdr:grpSp>
      <xdr:nvGrpSpPr>
        <xdr:cNvPr id="193" name="グループ化 192"/>
        <xdr:cNvGrpSpPr/>
      </xdr:nvGrpSpPr>
      <xdr:grpSpPr>
        <a:xfrm rot="5400000">
          <a:off x="2796597" y="11271828"/>
          <a:ext cx="699001" cy="206475"/>
          <a:chOff x="10946828" y="2197282"/>
          <a:chExt cx="690094" cy="216000"/>
        </a:xfrm>
      </xdr:grpSpPr>
      <xdr:sp macro="" textlink="">
        <xdr:nvSpPr>
          <xdr:cNvPr id="194" name="右矢印 1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5" name="楕円 1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40</xdr:row>
      <xdr:rowOff>34637</xdr:rowOff>
    </xdr:from>
    <xdr:to>
      <xdr:col>12</xdr:col>
      <xdr:colOff>1352</xdr:colOff>
      <xdr:row>40</xdr:row>
      <xdr:rowOff>48244</xdr:rowOff>
    </xdr:to>
    <xdr:grpSp>
      <xdr:nvGrpSpPr>
        <xdr:cNvPr id="196" name="グループ化 195"/>
        <xdr:cNvGrpSpPr/>
      </xdr:nvGrpSpPr>
      <xdr:grpSpPr>
        <a:xfrm rot="10800000">
          <a:off x="4700442" y="10099387"/>
          <a:ext cx="2825660" cy="13607"/>
          <a:chOff x="7539594" y="3584864"/>
          <a:chExt cx="2876172" cy="13607"/>
        </a:xfrm>
      </xdr:grpSpPr>
      <xdr:cxnSp macro="">
        <xdr:nvCxnSpPr>
          <xdr:cNvPr id="197" name="直線コネクタ 19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8" name="直線コネクタ 19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9</xdr:col>
      <xdr:colOff>173180</xdr:colOff>
      <xdr:row>44</xdr:row>
      <xdr:rowOff>0</xdr:rowOff>
    </xdr:from>
    <xdr:to>
      <xdr:col>11</xdr:col>
      <xdr:colOff>457694</xdr:colOff>
      <xdr:row>48</xdr:row>
      <xdr:rowOff>54428</xdr:rowOff>
    </xdr:to>
    <xdr:sp macro="" textlink="">
      <xdr:nvSpPr>
        <xdr:cNvPr id="199" name="角丸四角形 198"/>
        <xdr:cNvSpPr/>
      </xdr:nvSpPr>
      <xdr:spPr>
        <a:xfrm>
          <a:off x="6345380" y="7543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467594</xdr:colOff>
      <xdr:row>43</xdr:row>
      <xdr:rowOff>242452</xdr:rowOff>
    </xdr:from>
    <xdr:to>
      <xdr:col>14</xdr:col>
      <xdr:colOff>59380</xdr:colOff>
      <xdr:row>48</xdr:row>
      <xdr:rowOff>54425</xdr:rowOff>
    </xdr:to>
    <xdr:sp macro="" textlink="">
      <xdr:nvSpPr>
        <xdr:cNvPr id="200" name="角丸四角形 199"/>
        <xdr:cNvSpPr/>
      </xdr:nvSpPr>
      <xdr:spPr>
        <a:xfrm>
          <a:off x="8011394" y="7548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225135</xdr:colOff>
      <xdr:row>42</xdr:row>
      <xdr:rowOff>34637</xdr:rowOff>
    </xdr:from>
    <xdr:to>
      <xdr:col>10</xdr:col>
      <xdr:colOff>90301</xdr:colOff>
      <xdr:row>43</xdr:row>
      <xdr:rowOff>127413</xdr:rowOff>
    </xdr:to>
    <xdr:sp macro="" textlink="">
      <xdr:nvSpPr>
        <xdr:cNvPr id="201" name="楕円 200"/>
        <xdr:cNvSpPr/>
      </xdr:nvSpPr>
      <xdr:spPr>
        <a:xfrm>
          <a:off x="6397335" y="72355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450273</xdr:colOff>
      <xdr:row>42</xdr:row>
      <xdr:rowOff>34636</xdr:rowOff>
    </xdr:from>
    <xdr:to>
      <xdr:col>11</xdr:col>
      <xdr:colOff>315439</xdr:colOff>
      <xdr:row>43</xdr:row>
      <xdr:rowOff>127412</xdr:rowOff>
    </xdr:to>
    <xdr:sp macro="" textlink="">
      <xdr:nvSpPr>
        <xdr:cNvPr id="202" name="楕円 201"/>
        <xdr:cNvSpPr/>
      </xdr:nvSpPr>
      <xdr:spPr>
        <a:xfrm>
          <a:off x="7308273" y="7235536"/>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46759</xdr:colOff>
      <xdr:row>42</xdr:row>
      <xdr:rowOff>51955</xdr:rowOff>
    </xdr:from>
    <xdr:to>
      <xdr:col>12</xdr:col>
      <xdr:colOff>597725</xdr:colOff>
      <xdr:row>43</xdr:row>
      <xdr:rowOff>144731</xdr:rowOff>
    </xdr:to>
    <xdr:sp macro="" textlink="">
      <xdr:nvSpPr>
        <xdr:cNvPr id="203" name="楕円 202"/>
        <xdr:cNvSpPr/>
      </xdr:nvSpPr>
      <xdr:spPr>
        <a:xfrm>
          <a:off x="827635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39832</xdr:colOff>
      <xdr:row>48</xdr:row>
      <xdr:rowOff>138545</xdr:rowOff>
    </xdr:from>
    <xdr:to>
      <xdr:col>12</xdr:col>
      <xdr:colOff>590798</xdr:colOff>
      <xdr:row>49</xdr:row>
      <xdr:rowOff>231322</xdr:rowOff>
    </xdr:to>
    <xdr:sp macro="" textlink="">
      <xdr:nvSpPr>
        <xdr:cNvPr id="204" name="楕円 203"/>
        <xdr:cNvSpPr/>
      </xdr:nvSpPr>
      <xdr:spPr>
        <a:xfrm>
          <a:off x="8269432"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294410</xdr:colOff>
      <xdr:row>48</xdr:row>
      <xdr:rowOff>155863</xdr:rowOff>
    </xdr:from>
    <xdr:to>
      <xdr:col>10</xdr:col>
      <xdr:colOff>159576</xdr:colOff>
      <xdr:row>50</xdr:row>
      <xdr:rowOff>6185</xdr:rowOff>
    </xdr:to>
    <xdr:sp macro="" textlink="">
      <xdr:nvSpPr>
        <xdr:cNvPr id="205" name="楕円 204"/>
        <xdr:cNvSpPr/>
      </xdr:nvSpPr>
      <xdr:spPr>
        <a:xfrm>
          <a:off x="6466610" y="8385463"/>
          <a:ext cx="550966"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415636</xdr:colOff>
      <xdr:row>48</xdr:row>
      <xdr:rowOff>138545</xdr:rowOff>
    </xdr:from>
    <xdr:to>
      <xdr:col>11</xdr:col>
      <xdr:colOff>280802</xdr:colOff>
      <xdr:row>49</xdr:row>
      <xdr:rowOff>231322</xdr:rowOff>
    </xdr:to>
    <xdr:sp macro="" textlink="">
      <xdr:nvSpPr>
        <xdr:cNvPr id="206" name="楕円 205"/>
        <xdr:cNvSpPr/>
      </xdr:nvSpPr>
      <xdr:spPr>
        <a:xfrm>
          <a:off x="7273636"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514006</xdr:colOff>
      <xdr:row>37</xdr:row>
      <xdr:rowOff>157941</xdr:rowOff>
    </xdr:from>
    <xdr:to>
      <xdr:col>16</xdr:col>
      <xdr:colOff>523743</xdr:colOff>
      <xdr:row>38</xdr:row>
      <xdr:rowOff>116766</xdr:rowOff>
    </xdr:to>
    <xdr:grpSp>
      <xdr:nvGrpSpPr>
        <xdr:cNvPr id="207" name="グループ化 206"/>
        <xdr:cNvGrpSpPr/>
      </xdr:nvGrpSpPr>
      <xdr:grpSpPr>
        <a:xfrm>
          <a:off x="10086631" y="9508316"/>
          <a:ext cx="692362" cy="196950"/>
          <a:chOff x="10946828" y="2197282"/>
          <a:chExt cx="690094" cy="216000"/>
        </a:xfrm>
      </xdr:grpSpPr>
      <xdr:sp macro="" textlink="">
        <xdr:nvSpPr>
          <xdr:cNvPr id="208" name="右矢印 20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9" name="楕円 20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0</xdr:colOff>
      <xdr:row>28</xdr:row>
      <xdr:rowOff>86592</xdr:rowOff>
    </xdr:from>
    <xdr:to>
      <xdr:col>5</xdr:col>
      <xdr:colOff>519545</xdr:colOff>
      <xdr:row>31</xdr:row>
      <xdr:rowOff>86593</xdr:rowOff>
    </xdr:to>
    <xdr:grpSp>
      <xdr:nvGrpSpPr>
        <xdr:cNvPr id="210" name="グループ化 209"/>
        <xdr:cNvGrpSpPr/>
      </xdr:nvGrpSpPr>
      <xdr:grpSpPr>
        <a:xfrm>
          <a:off x="2746375" y="7293842"/>
          <a:ext cx="519545" cy="714376"/>
          <a:chOff x="13386955" y="1887682"/>
          <a:chExt cx="623454" cy="917863"/>
        </a:xfrm>
      </xdr:grpSpPr>
      <xdr:sp macro="" textlink="">
        <xdr:nvSpPr>
          <xdr:cNvPr id="211" name="フローチャート: 論理積ゲート 21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楕円 21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41</xdr:row>
      <xdr:rowOff>17320</xdr:rowOff>
    </xdr:from>
    <xdr:to>
      <xdr:col>15</xdr:col>
      <xdr:colOff>581236</xdr:colOff>
      <xdr:row>41</xdr:row>
      <xdr:rowOff>223795</xdr:rowOff>
    </xdr:to>
    <xdr:grpSp>
      <xdr:nvGrpSpPr>
        <xdr:cNvPr id="213" name="グループ化 212"/>
        <xdr:cNvGrpSpPr/>
      </xdr:nvGrpSpPr>
      <xdr:grpSpPr>
        <a:xfrm rot="19849971">
          <a:off x="9461500" y="10320195"/>
          <a:ext cx="692361" cy="206475"/>
          <a:chOff x="10946828" y="2197282"/>
          <a:chExt cx="690094" cy="216000"/>
        </a:xfrm>
      </xdr:grpSpPr>
      <xdr:sp macro="" textlink="">
        <xdr:nvSpPr>
          <xdr:cNvPr id="214" name="右矢印 21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5" name="楕円 21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49</xdr:row>
      <xdr:rowOff>146861</xdr:rowOff>
    </xdr:from>
    <xdr:to>
      <xdr:col>12</xdr:col>
      <xdr:colOff>732</xdr:colOff>
      <xdr:row>52</xdr:row>
      <xdr:rowOff>121961</xdr:rowOff>
    </xdr:to>
    <xdr:grpSp>
      <xdr:nvGrpSpPr>
        <xdr:cNvPr id="216" name="グループ化 215"/>
        <xdr:cNvGrpSpPr/>
      </xdr:nvGrpSpPr>
      <xdr:grpSpPr>
        <a:xfrm rot="5400000">
          <a:off x="7082558" y="12601288"/>
          <a:ext cx="689475" cy="196372"/>
          <a:chOff x="10946828" y="2197282"/>
          <a:chExt cx="690094" cy="216000"/>
        </a:xfrm>
      </xdr:grpSpPr>
      <xdr:sp macro="" textlink="">
        <xdr:nvSpPr>
          <xdr:cNvPr id="217" name="右矢印 21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8" name="楕円 21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49</xdr:row>
      <xdr:rowOff>235528</xdr:rowOff>
    </xdr:from>
    <xdr:to>
      <xdr:col>15</xdr:col>
      <xdr:colOff>591625</xdr:colOff>
      <xdr:row>50</xdr:row>
      <xdr:rowOff>199548</xdr:rowOff>
    </xdr:to>
    <xdr:grpSp>
      <xdr:nvGrpSpPr>
        <xdr:cNvPr id="219" name="グループ化 218"/>
        <xdr:cNvGrpSpPr/>
      </xdr:nvGrpSpPr>
      <xdr:grpSpPr>
        <a:xfrm rot="1783868">
          <a:off x="9471889" y="12443403"/>
          <a:ext cx="692361" cy="202145"/>
          <a:chOff x="10946828" y="2197282"/>
          <a:chExt cx="690094" cy="216000"/>
        </a:xfrm>
      </xdr:grpSpPr>
      <xdr:sp macro="" textlink="">
        <xdr:nvSpPr>
          <xdr:cNvPr id="220" name="右矢印 21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1" name="楕円 22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50</xdr:row>
      <xdr:rowOff>6928</xdr:rowOff>
    </xdr:from>
    <xdr:to>
      <xdr:col>8</xdr:col>
      <xdr:colOff>207163</xdr:colOff>
      <xdr:row>50</xdr:row>
      <xdr:rowOff>213403</xdr:rowOff>
    </xdr:to>
    <xdr:grpSp>
      <xdr:nvGrpSpPr>
        <xdr:cNvPr id="222" name="グループ化 221"/>
        <xdr:cNvGrpSpPr/>
      </xdr:nvGrpSpPr>
      <xdr:grpSpPr>
        <a:xfrm rot="9409107">
          <a:off x="4309052" y="12452928"/>
          <a:ext cx="692361" cy="206475"/>
          <a:chOff x="10946828" y="2197282"/>
          <a:chExt cx="690094" cy="216000"/>
        </a:xfrm>
      </xdr:grpSpPr>
      <xdr:sp macro="" textlink="">
        <xdr:nvSpPr>
          <xdr:cNvPr id="223" name="右矢印 22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4" name="楕円 22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41</xdr:row>
      <xdr:rowOff>142009</xdr:rowOff>
    </xdr:from>
    <xdr:to>
      <xdr:col>8</xdr:col>
      <xdr:colOff>151746</xdr:colOff>
      <xdr:row>42</xdr:row>
      <xdr:rowOff>106030</xdr:rowOff>
    </xdr:to>
    <xdr:grpSp>
      <xdr:nvGrpSpPr>
        <xdr:cNvPr id="225" name="グループ化 224"/>
        <xdr:cNvGrpSpPr/>
      </xdr:nvGrpSpPr>
      <xdr:grpSpPr>
        <a:xfrm rot="13097821">
          <a:off x="4253635" y="10444884"/>
          <a:ext cx="692361" cy="202146"/>
          <a:chOff x="10946828" y="2197282"/>
          <a:chExt cx="690094" cy="216000"/>
        </a:xfrm>
      </xdr:grpSpPr>
      <xdr:sp macro="" textlink="">
        <xdr:nvSpPr>
          <xdr:cNvPr id="226" name="右矢印 22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7" name="楕円 22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27</xdr:row>
      <xdr:rowOff>179243</xdr:rowOff>
    </xdr:from>
    <xdr:to>
      <xdr:col>5</xdr:col>
      <xdr:colOff>9588</xdr:colOff>
      <xdr:row>32</xdr:row>
      <xdr:rowOff>171450</xdr:rowOff>
    </xdr:to>
    <xdr:grpSp>
      <xdr:nvGrpSpPr>
        <xdr:cNvPr id="228" name="グループ化 227"/>
        <xdr:cNvGrpSpPr/>
      </xdr:nvGrpSpPr>
      <xdr:grpSpPr>
        <a:xfrm>
          <a:off x="1384921" y="7148368"/>
          <a:ext cx="1371042" cy="1182832"/>
          <a:chOff x="680071" y="1665143"/>
          <a:chExt cx="1386917" cy="1230457"/>
        </a:xfrm>
      </xdr:grpSpPr>
      <xdr:cxnSp macro="">
        <xdr:nvCxnSpPr>
          <xdr:cNvPr id="229" name="直線コネクタ 22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0" name="直線コネクタ 22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1" name="直線コネクタ 23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32" name="直線コネクタ 23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3" name="直線コネクタ 23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34" name="直線コネクタ 23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35" name="直線コネクタ 23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36" name="直線コネクタ 23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33</xdr:row>
      <xdr:rowOff>95250</xdr:rowOff>
    </xdr:from>
    <xdr:to>
      <xdr:col>5</xdr:col>
      <xdr:colOff>15317</xdr:colOff>
      <xdr:row>38</xdr:row>
      <xdr:rowOff>87457</xdr:rowOff>
    </xdr:to>
    <xdr:grpSp>
      <xdr:nvGrpSpPr>
        <xdr:cNvPr id="237" name="グループ化 236"/>
        <xdr:cNvGrpSpPr/>
      </xdr:nvGrpSpPr>
      <xdr:grpSpPr>
        <a:xfrm>
          <a:off x="1381125" y="8493125"/>
          <a:ext cx="1380567" cy="1182832"/>
          <a:chOff x="680071" y="1665143"/>
          <a:chExt cx="1386917" cy="1230457"/>
        </a:xfrm>
      </xdr:grpSpPr>
      <xdr:cxnSp macro="">
        <xdr:nvCxnSpPr>
          <xdr:cNvPr id="238" name="直線コネクタ 23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9" name="直線コネクタ 23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0" name="直線コネクタ 23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1" name="直線コネクタ 24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2" name="直線コネクタ 24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43" name="直線コネクタ 24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44" name="直線コネクタ 24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45" name="直線コネクタ 24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38</xdr:row>
      <xdr:rowOff>233752</xdr:rowOff>
    </xdr:from>
    <xdr:to>
      <xdr:col>4</xdr:col>
      <xdr:colOff>677223</xdr:colOff>
      <xdr:row>44</xdr:row>
      <xdr:rowOff>110880</xdr:rowOff>
    </xdr:to>
    <xdr:grpSp>
      <xdr:nvGrpSpPr>
        <xdr:cNvPr id="246" name="グループ化 245"/>
        <xdr:cNvGrpSpPr/>
      </xdr:nvGrpSpPr>
      <xdr:grpSpPr>
        <a:xfrm>
          <a:off x="1381125" y="9822252"/>
          <a:ext cx="1359848" cy="1305878"/>
          <a:chOff x="680071" y="1665143"/>
          <a:chExt cx="1370590" cy="1230457"/>
        </a:xfrm>
      </xdr:grpSpPr>
      <xdr:cxnSp macro="">
        <xdr:nvCxnSpPr>
          <xdr:cNvPr id="247" name="直線コネクタ 24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8" name="直線コネクタ 24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9" name="直線コネクタ 24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50" name="直線コネクタ 24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1" name="直線コネクタ 25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52" name="直線コネクタ 25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53" name="直線コネクタ 25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254" name="直線コネクタ 25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29</xdr:row>
      <xdr:rowOff>0</xdr:rowOff>
    </xdr:from>
    <xdr:to>
      <xdr:col>4</xdr:col>
      <xdr:colOff>111225</xdr:colOff>
      <xdr:row>31</xdr:row>
      <xdr:rowOff>217555</xdr:rowOff>
    </xdr:to>
    <xdr:grpSp>
      <xdr:nvGrpSpPr>
        <xdr:cNvPr id="255" name="グループ化 254"/>
        <xdr:cNvGrpSpPr/>
      </xdr:nvGrpSpPr>
      <xdr:grpSpPr>
        <a:xfrm rot="16200000">
          <a:off x="1726422" y="7690628"/>
          <a:ext cx="693805" cy="203300"/>
          <a:chOff x="10946828" y="2197282"/>
          <a:chExt cx="690094" cy="216000"/>
        </a:xfrm>
      </xdr:grpSpPr>
      <xdr:sp macro="" textlink="">
        <xdr:nvSpPr>
          <xdr:cNvPr id="256" name="右矢印 2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7" name="楕円 2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552450</xdr:colOff>
      <xdr:row>48</xdr:row>
      <xdr:rowOff>152400</xdr:rowOff>
    </xdr:from>
    <xdr:to>
      <xdr:col>17</xdr:col>
      <xdr:colOff>73125</xdr:colOff>
      <xdr:row>51</xdr:row>
      <xdr:rowOff>122305</xdr:rowOff>
    </xdr:to>
    <xdr:grpSp>
      <xdr:nvGrpSpPr>
        <xdr:cNvPr id="258" name="グループ化 257"/>
        <xdr:cNvGrpSpPr/>
      </xdr:nvGrpSpPr>
      <xdr:grpSpPr>
        <a:xfrm rot="5400000">
          <a:off x="10567210" y="12362640"/>
          <a:ext cx="684280" cy="203300"/>
          <a:chOff x="10946828" y="2197282"/>
          <a:chExt cx="690094" cy="216000"/>
        </a:xfrm>
      </xdr:grpSpPr>
      <xdr:sp macro="" textlink="">
        <xdr:nvSpPr>
          <xdr:cNvPr id="259" name="右矢印 25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0" name="楕円 25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45</xdr:row>
      <xdr:rowOff>19050</xdr:rowOff>
    </xdr:from>
    <xdr:to>
      <xdr:col>4</xdr:col>
      <xdr:colOff>92175</xdr:colOff>
      <xdr:row>48</xdr:row>
      <xdr:rowOff>3676</xdr:rowOff>
    </xdr:to>
    <xdr:grpSp>
      <xdr:nvGrpSpPr>
        <xdr:cNvPr id="261" name="グループ化 260"/>
        <xdr:cNvGrpSpPr/>
      </xdr:nvGrpSpPr>
      <xdr:grpSpPr>
        <a:xfrm rot="5400000">
          <a:off x="1704774" y="11522276"/>
          <a:ext cx="699001" cy="203300"/>
          <a:chOff x="10946828" y="2197282"/>
          <a:chExt cx="690094" cy="216000"/>
        </a:xfrm>
      </xdr:grpSpPr>
      <xdr:sp macro="" textlink="">
        <xdr:nvSpPr>
          <xdr:cNvPr id="262" name="右矢印 26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3" name="楕円 26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571501</xdr:colOff>
      <xdr:row>43</xdr:row>
      <xdr:rowOff>76200</xdr:rowOff>
    </xdr:from>
    <xdr:to>
      <xdr:col>13</xdr:col>
      <xdr:colOff>38101</xdr:colOff>
      <xdr:row>48</xdr:row>
      <xdr:rowOff>114300</xdr:rowOff>
    </xdr:to>
    <xdr:sp macro="" textlink="">
      <xdr:nvSpPr>
        <xdr:cNvPr id="264" name="テキスト ボックス 263"/>
        <xdr:cNvSpPr txBox="1"/>
      </xdr:nvSpPr>
      <xdr:spPr>
        <a:xfrm>
          <a:off x="7429501" y="7448550"/>
          <a:ext cx="152400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476250</xdr:colOff>
      <xdr:row>27</xdr:row>
      <xdr:rowOff>38100</xdr:rowOff>
    </xdr:from>
    <xdr:to>
      <xdr:col>16</xdr:col>
      <xdr:colOff>190500</xdr:colOff>
      <xdr:row>32</xdr:row>
      <xdr:rowOff>76200</xdr:rowOff>
    </xdr:to>
    <xdr:sp macro="" textlink="">
      <xdr:nvSpPr>
        <xdr:cNvPr id="265" name="テキスト ボックス 264"/>
        <xdr:cNvSpPr txBox="1"/>
      </xdr:nvSpPr>
      <xdr:spPr>
        <a:xfrm>
          <a:off x="8705850" y="46672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多目的室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27</xdr:row>
      <xdr:rowOff>133350</xdr:rowOff>
    </xdr:from>
    <xdr:to>
      <xdr:col>10</xdr:col>
      <xdr:colOff>62592</xdr:colOff>
      <xdr:row>31</xdr:row>
      <xdr:rowOff>90054</xdr:rowOff>
    </xdr:to>
    <xdr:sp macro="" textlink="">
      <xdr:nvSpPr>
        <xdr:cNvPr id="266" name="テキスト ボックス 265"/>
        <xdr:cNvSpPr txBox="1"/>
      </xdr:nvSpPr>
      <xdr:spPr>
        <a:xfrm>
          <a:off x="5353050" y="4762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相談室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209550</xdr:colOff>
      <xdr:row>47</xdr:row>
      <xdr:rowOff>76200</xdr:rowOff>
    </xdr:from>
    <xdr:to>
      <xdr:col>7</xdr:col>
      <xdr:colOff>400050</xdr:colOff>
      <xdr:row>50</xdr:row>
      <xdr:rowOff>171450</xdr:rowOff>
    </xdr:to>
    <xdr:grpSp>
      <xdr:nvGrpSpPr>
        <xdr:cNvPr id="267" name="グループ化 266"/>
        <xdr:cNvGrpSpPr/>
      </xdr:nvGrpSpPr>
      <xdr:grpSpPr>
        <a:xfrm>
          <a:off x="2273300" y="11807825"/>
          <a:ext cx="2238375" cy="809625"/>
          <a:chOff x="15877066" y="2963383"/>
          <a:chExt cx="2639787" cy="1375854"/>
        </a:xfrm>
      </xdr:grpSpPr>
      <xdr:grpSp>
        <xdr:nvGrpSpPr>
          <xdr:cNvPr id="268" name="グループ化 267"/>
          <xdr:cNvGrpSpPr/>
        </xdr:nvGrpSpPr>
        <xdr:grpSpPr>
          <a:xfrm>
            <a:off x="15877066" y="2963383"/>
            <a:ext cx="2639787" cy="1375854"/>
            <a:chOff x="15877066" y="2963383"/>
            <a:chExt cx="2639787" cy="1375854"/>
          </a:xfrm>
        </xdr:grpSpPr>
        <xdr:sp macro="" textlink="">
          <xdr:nvSpPr>
            <xdr:cNvPr id="270" name="円弧 26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271" name="グループ化 270"/>
            <xdr:cNvGrpSpPr/>
          </xdr:nvGrpSpPr>
          <xdr:grpSpPr>
            <a:xfrm>
              <a:off x="15877066" y="2963383"/>
              <a:ext cx="1307625" cy="1362558"/>
              <a:chOff x="15800866" y="2944334"/>
              <a:chExt cx="1307625" cy="1362558"/>
            </a:xfrm>
          </xdr:grpSpPr>
          <xdr:sp macro="" textlink="">
            <xdr:nvSpPr>
              <xdr:cNvPr id="272" name="円弧 27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273" name="直線コネクタ 27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269" name="直線コネクタ 268"/>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2</xdr:col>
      <xdr:colOff>163217</xdr:colOff>
      <xdr:row>23</xdr:row>
      <xdr:rowOff>114300</xdr:rowOff>
    </xdr:from>
    <xdr:to>
      <xdr:col>4</xdr:col>
      <xdr:colOff>521085</xdr:colOff>
      <xdr:row>26</xdr:row>
      <xdr:rowOff>95250</xdr:rowOff>
    </xdr:to>
    <xdr:sp macro="" textlink="">
      <xdr:nvSpPr>
        <xdr:cNvPr id="274" name="テキスト ボックス 273"/>
        <xdr:cNvSpPr txBox="1"/>
      </xdr:nvSpPr>
      <xdr:spPr>
        <a:xfrm>
          <a:off x="1534817" y="4057650"/>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8</xdr:col>
      <xdr:colOff>0</xdr:colOff>
      <xdr:row>26</xdr:row>
      <xdr:rowOff>133350</xdr:rowOff>
    </xdr:from>
    <xdr:to>
      <xdr:col>9</xdr:col>
      <xdr:colOff>647700</xdr:colOff>
      <xdr:row>31</xdr:row>
      <xdr:rowOff>95250</xdr:rowOff>
    </xdr:to>
    <xdr:sp macro="" textlink="">
      <xdr:nvSpPr>
        <xdr:cNvPr id="275" name="角丸四角形 274"/>
        <xdr:cNvSpPr/>
      </xdr:nvSpPr>
      <xdr:spPr>
        <a:xfrm>
          <a:off x="5486400" y="4591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24</xdr:row>
      <xdr:rowOff>114300</xdr:rowOff>
    </xdr:from>
    <xdr:to>
      <xdr:col>9</xdr:col>
      <xdr:colOff>272143</xdr:colOff>
      <xdr:row>25</xdr:row>
      <xdr:rowOff>212272</xdr:rowOff>
    </xdr:to>
    <xdr:sp macro="" textlink="">
      <xdr:nvSpPr>
        <xdr:cNvPr id="276" name="楕円 275"/>
        <xdr:cNvSpPr/>
      </xdr:nvSpPr>
      <xdr:spPr>
        <a:xfrm>
          <a:off x="5886450" y="4229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32</xdr:row>
      <xdr:rowOff>38100</xdr:rowOff>
    </xdr:from>
    <xdr:to>
      <xdr:col>9</xdr:col>
      <xdr:colOff>272143</xdr:colOff>
      <xdr:row>33</xdr:row>
      <xdr:rowOff>136072</xdr:rowOff>
    </xdr:to>
    <xdr:sp macro="" textlink="">
      <xdr:nvSpPr>
        <xdr:cNvPr id="277" name="楕円 276"/>
        <xdr:cNvSpPr/>
      </xdr:nvSpPr>
      <xdr:spPr>
        <a:xfrm>
          <a:off x="5886450" y="5524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24</xdr:row>
      <xdr:rowOff>38100</xdr:rowOff>
    </xdr:from>
    <xdr:to>
      <xdr:col>8</xdr:col>
      <xdr:colOff>85937</xdr:colOff>
      <xdr:row>25</xdr:row>
      <xdr:rowOff>2120</xdr:rowOff>
    </xdr:to>
    <xdr:grpSp>
      <xdr:nvGrpSpPr>
        <xdr:cNvPr id="278" name="グループ化 277"/>
        <xdr:cNvGrpSpPr/>
      </xdr:nvGrpSpPr>
      <xdr:grpSpPr>
        <a:xfrm rot="12887887">
          <a:off x="4187825" y="6292850"/>
          <a:ext cx="692362" cy="202145"/>
          <a:chOff x="10946828" y="2197282"/>
          <a:chExt cx="690094" cy="216000"/>
        </a:xfrm>
      </xdr:grpSpPr>
      <xdr:sp macro="" textlink="">
        <xdr:nvSpPr>
          <xdr:cNvPr id="279" name="右矢印 2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0" name="楕円 2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24</xdr:row>
      <xdr:rowOff>0</xdr:rowOff>
    </xdr:from>
    <xdr:to>
      <xdr:col>10</xdr:col>
      <xdr:colOff>657438</xdr:colOff>
      <xdr:row>24</xdr:row>
      <xdr:rowOff>211670</xdr:rowOff>
    </xdr:to>
    <xdr:grpSp>
      <xdr:nvGrpSpPr>
        <xdr:cNvPr id="281" name="グループ化 280"/>
        <xdr:cNvGrpSpPr/>
      </xdr:nvGrpSpPr>
      <xdr:grpSpPr>
        <a:xfrm rot="19249837">
          <a:off x="6124576" y="6254750"/>
          <a:ext cx="692362" cy="211670"/>
          <a:chOff x="10946828" y="2197282"/>
          <a:chExt cx="690094" cy="216000"/>
        </a:xfrm>
      </xdr:grpSpPr>
      <xdr:sp macro="" textlink="">
        <xdr:nvSpPr>
          <xdr:cNvPr id="282" name="右矢印 2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3" name="楕円 2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76200</xdr:colOff>
      <xdr:row>34</xdr:row>
      <xdr:rowOff>76201</xdr:rowOff>
    </xdr:from>
    <xdr:to>
      <xdr:col>8</xdr:col>
      <xdr:colOff>85937</xdr:colOff>
      <xdr:row>35</xdr:row>
      <xdr:rowOff>40221</xdr:rowOff>
    </xdr:to>
    <xdr:grpSp>
      <xdr:nvGrpSpPr>
        <xdr:cNvPr id="284" name="グループ化 283"/>
        <xdr:cNvGrpSpPr/>
      </xdr:nvGrpSpPr>
      <xdr:grpSpPr>
        <a:xfrm rot="8788760">
          <a:off x="4187825" y="8712201"/>
          <a:ext cx="692362" cy="202145"/>
          <a:chOff x="10946828" y="2197282"/>
          <a:chExt cx="690094" cy="216000"/>
        </a:xfrm>
      </xdr:grpSpPr>
      <xdr:sp macro="" textlink="">
        <xdr:nvSpPr>
          <xdr:cNvPr id="285" name="右矢印 2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6" name="楕円 2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33</xdr:row>
      <xdr:rowOff>62866</xdr:rowOff>
    </xdr:from>
    <xdr:to>
      <xdr:col>10</xdr:col>
      <xdr:colOff>415504</xdr:colOff>
      <xdr:row>36</xdr:row>
      <xdr:rowOff>15453</xdr:rowOff>
    </xdr:to>
    <xdr:grpSp>
      <xdr:nvGrpSpPr>
        <xdr:cNvPr id="287" name="グループ化 286"/>
        <xdr:cNvGrpSpPr/>
      </xdr:nvGrpSpPr>
      <xdr:grpSpPr>
        <a:xfrm rot="2764482">
          <a:off x="6135688" y="8688387"/>
          <a:ext cx="666962" cy="211670"/>
          <a:chOff x="10946828" y="2197282"/>
          <a:chExt cx="690094" cy="216000"/>
        </a:xfrm>
      </xdr:grpSpPr>
      <xdr:sp macro="" textlink="">
        <xdr:nvSpPr>
          <xdr:cNvPr id="288" name="右矢印 2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9" name="楕円 2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32174</xdr:colOff>
      <xdr:row>61</xdr:row>
      <xdr:rowOff>1</xdr:rowOff>
    </xdr:from>
    <xdr:to>
      <xdr:col>6</xdr:col>
      <xdr:colOff>28574</xdr:colOff>
      <xdr:row>66</xdr:row>
      <xdr:rowOff>57150</xdr:rowOff>
    </xdr:to>
    <xdr:grpSp>
      <xdr:nvGrpSpPr>
        <xdr:cNvPr id="290" name="グループ化 289"/>
        <xdr:cNvGrpSpPr/>
      </xdr:nvGrpSpPr>
      <xdr:grpSpPr>
        <a:xfrm>
          <a:off x="2095924" y="15065376"/>
          <a:ext cx="1361650" cy="1279524"/>
          <a:chOff x="2326338" y="0"/>
          <a:chExt cx="1357115" cy="1294018"/>
        </a:xfrm>
      </xdr:grpSpPr>
      <xdr:sp macro="" textlink="">
        <xdr:nvSpPr>
          <xdr:cNvPr id="291" name="円弧 290"/>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92" name="直線コネクタ 291"/>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647700</xdr:colOff>
      <xdr:row>49</xdr:row>
      <xdr:rowOff>133350</xdr:rowOff>
    </xdr:from>
    <xdr:to>
      <xdr:col>18</xdr:col>
      <xdr:colOff>114300</xdr:colOff>
      <xdr:row>51</xdr:row>
      <xdr:rowOff>228600</xdr:rowOff>
    </xdr:to>
    <xdr:sp macro="" textlink="">
      <xdr:nvSpPr>
        <xdr:cNvPr id="293" name="テキスト ボックス 292"/>
        <xdr:cNvSpPr txBox="1"/>
      </xdr:nvSpPr>
      <xdr:spPr>
        <a:xfrm>
          <a:off x="11620500" y="8534400"/>
          <a:ext cx="838200" cy="3810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16</xdr:col>
      <xdr:colOff>590550</xdr:colOff>
      <xdr:row>36</xdr:row>
      <xdr:rowOff>152400</xdr:rowOff>
    </xdr:from>
    <xdr:to>
      <xdr:col>17</xdr:col>
      <xdr:colOff>111225</xdr:colOff>
      <xdr:row>39</xdr:row>
      <xdr:rowOff>122305</xdr:rowOff>
    </xdr:to>
    <xdr:grpSp>
      <xdr:nvGrpSpPr>
        <xdr:cNvPr id="294" name="グループ化 293"/>
        <xdr:cNvGrpSpPr/>
      </xdr:nvGrpSpPr>
      <xdr:grpSpPr>
        <a:xfrm rot="16200000" flipV="1">
          <a:off x="10605310" y="9505140"/>
          <a:ext cx="684280" cy="203300"/>
          <a:chOff x="10946828" y="2197282"/>
          <a:chExt cx="690094" cy="216000"/>
        </a:xfrm>
      </xdr:grpSpPr>
      <xdr:sp macro="" textlink="">
        <xdr:nvSpPr>
          <xdr:cNvPr id="295" name="右矢印 2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6" name="楕円 2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171450</xdr:colOff>
      <xdr:row>41</xdr:row>
      <xdr:rowOff>209550</xdr:rowOff>
    </xdr:from>
    <xdr:to>
      <xdr:col>19</xdr:col>
      <xdr:colOff>487680</xdr:colOff>
      <xdr:row>50</xdr:row>
      <xdr:rowOff>57150</xdr:rowOff>
    </xdr:to>
    <xdr:grpSp>
      <xdr:nvGrpSpPr>
        <xdr:cNvPr id="297" name="グループ化 296"/>
        <xdr:cNvGrpSpPr/>
      </xdr:nvGrpSpPr>
      <xdr:grpSpPr>
        <a:xfrm>
          <a:off x="11791950" y="10512425"/>
          <a:ext cx="998855" cy="1990725"/>
          <a:chOff x="0" y="0"/>
          <a:chExt cx="1002030" cy="2076450"/>
        </a:xfrm>
      </xdr:grpSpPr>
      <xdr:sp macro="" textlink="">
        <xdr:nvSpPr>
          <xdr:cNvPr id="298" name="テキスト ボックス 21"/>
          <xdr:cNvSpPr txBox="1"/>
        </xdr:nvSpPr>
        <xdr:spPr>
          <a:xfrm>
            <a:off x="0" y="0"/>
            <a:ext cx="1002030" cy="2076450"/>
          </a:xfrm>
          <a:prstGeom prst="rect">
            <a:avLst/>
          </a:prstGeom>
          <a:pattFill prst="wdDnDiag">
            <a:fgClr>
              <a:schemeClr val="bg1">
                <a:lumMod val="75000"/>
              </a:schemeClr>
            </a:fgClr>
            <a:bgClr>
              <a:schemeClr val="bg1"/>
            </a:bgClr>
          </a:pattFill>
          <a:ln>
            <a:noFill/>
          </a:ln>
        </xdr:spPr>
        <xdr:txBody>
          <a:bodyPr rot="0" spcFirstLastPara="0" vert="horz" wrap="square" lIns="74295" tIns="8890" rIns="74295" bIns="8890" numCol="1" spcCol="0" rtlCol="0" fromWordArt="0" anchor="ctr" anchorCtr="0" forceAA="0" compatLnSpc="1">
            <a:prstTxWarp prst="textNoShape">
              <a:avLst/>
            </a:prstTxWarp>
            <a:noAutofit/>
          </a:bodyPr>
          <a:lstStyle/>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駐車</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スペース</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pic>
        <xdr:nvPicPr>
          <xdr:cNvPr id="299" name="図 298" descr="C:\Users\IB2278\AppData\Local\Microsoft\Windows\INetCache\Content.Word\210222_car.jpg"/>
          <xdr:cNvPicPr>
            <a:picLocks noChangeAspect="1"/>
          </xdr:cNvPicPr>
        </xdr:nvPicPr>
        <xdr:blipFill>
          <a:blip xmlns:r="http://schemas.openxmlformats.org/officeDocument/2006/relationships" r:embed="rId1">
            <a:clrChange>
              <a:clrFrom>
                <a:srgbClr val="F7F7F7"/>
              </a:clrFrom>
              <a:clrTo>
                <a:srgbClr val="F7F7F7">
                  <a:alpha val="0"/>
                </a:srgbClr>
              </a:clrTo>
            </a:clrChange>
            <a:extLst>
              <a:ext uri="{28A0092B-C50C-407E-A947-70E740481C1C}">
                <a14:useLocalDpi xmlns:a14="http://schemas.microsoft.com/office/drawing/2010/main" val="0"/>
              </a:ext>
            </a:extLst>
          </a:blip>
          <a:srcRect l="25003" r="28326" b="587"/>
          <a:stretch>
            <a:fillRect/>
          </a:stretch>
        </xdr:blipFill>
        <xdr:spPr bwMode="auto">
          <a:xfrm>
            <a:off x="171450" y="333375"/>
            <a:ext cx="687705" cy="1371600"/>
          </a:xfrm>
          <a:prstGeom prst="rect">
            <a:avLst/>
          </a:prstGeom>
          <a:noFill/>
          <a:ln>
            <a:noFill/>
          </a:ln>
        </xdr:spPr>
      </xdr:pic>
    </xdr:grpSp>
    <xdr:clientData/>
  </xdr:twoCellAnchor>
  <xdr:twoCellAnchor>
    <xdr:from>
      <xdr:col>2</xdr:col>
      <xdr:colOff>147719</xdr:colOff>
      <xdr:row>63</xdr:row>
      <xdr:rowOff>116883</xdr:rowOff>
    </xdr:from>
    <xdr:to>
      <xdr:col>4</xdr:col>
      <xdr:colOff>505587</xdr:colOff>
      <xdr:row>66</xdr:row>
      <xdr:rowOff>97833</xdr:rowOff>
    </xdr:to>
    <xdr:sp macro="" textlink="">
      <xdr:nvSpPr>
        <xdr:cNvPr id="303" name="テキスト ボックス 302"/>
        <xdr:cNvSpPr txBox="1"/>
      </xdr:nvSpPr>
      <xdr:spPr>
        <a:xfrm>
          <a:off x="1519319" y="10918233"/>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14</xdr:col>
      <xdr:colOff>568778</xdr:colOff>
      <xdr:row>25</xdr:row>
      <xdr:rowOff>125186</xdr:rowOff>
    </xdr:from>
    <xdr:to>
      <xdr:col>15</xdr:col>
      <xdr:colOff>440871</xdr:colOff>
      <xdr:row>26</xdr:row>
      <xdr:rowOff>223158</xdr:rowOff>
    </xdr:to>
    <xdr:sp macro="" textlink="">
      <xdr:nvSpPr>
        <xdr:cNvPr id="304" name="楕円 303"/>
        <xdr:cNvSpPr/>
      </xdr:nvSpPr>
      <xdr:spPr>
        <a:xfrm>
          <a:off x="10169978" y="4411436"/>
          <a:ext cx="557893" cy="22179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187778</xdr:colOff>
      <xdr:row>32</xdr:row>
      <xdr:rowOff>29936</xdr:rowOff>
    </xdr:from>
    <xdr:to>
      <xdr:col>14</xdr:col>
      <xdr:colOff>59871</xdr:colOff>
      <xdr:row>33</xdr:row>
      <xdr:rowOff>127908</xdr:rowOff>
    </xdr:to>
    <xdr:sp macro="" textlink="">
      <xdr:nvSpPr>
        <xdr:cNvPr id="305" name="楕円 304"/>
        <xdr:cNvSpPr/>
      </xdr:nvSpPr>
      <xdr:spPr>
        <a:xfrm>
          <a:off x="9103178" y="5516336"/>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606139</xdr:colOff>
      <xdr:row>83</xdr:row>
      <xdr:rowOff>223402</xdr:rowOff>
    </xdr:from>
    <xdr:to>
      <xdr:col>10</xdr:col>
      <xdr:colOff>197925</xdr:colOff>
      <xdr:row>88</xdr:row>
      <xdr:rowOff>35375</xdr:rowOff>
    </xdr:to>
    <xdr:sp macro="" textlink="">
      <xdr:nvSpPr>
        <xdr:cNvPr id="306" name="角丸四角形 305"/>
        <xdr:cNvSpPr/>
      </xdr:nvSpPr>
      <xdr:spPr>
        <a:xfrm>
          <a:off x="5406739" y="14406127"/>
          <a:ext cx="1649186" cy="71684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599209</xdr:colOff>
      <xdr:row>82</xdr:row>
      <xdr:rowOff>90055</xdr:rowOff>
    </xdr:from>
    <xdr:to>
      <xdr:col>13</xdr:col>
      <xdr:colOff>464375</xdr:colOff>
      <xdr:row>83</xdr:row>
      <xdr:rowOff>182831</xdr:rowOff>
    </xdr:to>
    <xdr:sp macro="" textlink="">
      <xdr:nvSpPr>
        <xdr:cNvPr id="307" name="楕円 306"/>
        <xdr:cNvSpPr/>
      </xdr:nvSpPr>
      <xdr:spPr>
        <a:xfrm>
          <a:off x="882880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46759</xdr:colOff>
      <xdr:row>48</xdr:row>
      <xdr:rowOff>128155</xdr:rowOff>
    </xdr:from>
    <xdr:to>
      <xdr:col>13</xdr:col>
      <xdr:colOff>597725</xdr:colOff>
      <xdr:row>49</xdr:row>
      <xdr:rowOff>220931</xdr:rowOff>
    </xdr:to>
    <xdr:sp macro="" textlink="">
      <xdr:nvSpPr>
        <xdr:cNvPr id="308" name="楕円 307"/>
        <xdr:cNvSpPr/>
      </xdr:nvSpPr>
      <xdr:spPr>
        <a:xfrm>
          <a:off x="8962159" y="8357755"/>
          <a:ext cx="550966" cy="2166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82</xdr:row>
      <xdr:rowOff>90055</xdr:rowOff>
    </xdr:from>
    <xdr:to>
      <xdr:col>14</xdr:col>
      <xdr:colOff>597725</xdr:colOff>
      <xdr:row>83</xdr:row>
      <xdr:rowOff>182831</xdr:rowOff>
    </xdr:to>
    <xdr:sp macro="" textlink="">
      <xdr:nvSpPr>
        <xdr:cNvPr id="309" name="楕円 308"/>
        <xdr:cNvSpPr/>
      </xdr:nvSpPr>
      <xdr:spPr>
        <a:xfrm>
          <a:off x="964795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88</xdr:row>
      <xdr:rowOff>90055</xdr:rowOff>
    </xdr:from>
    <xdr:to>
      <xdr:col>14</xdr:col>
      <xdr:colOff>597725</xdr:colOff>
      <xdr:row>89</xdr:row>
      <xdr:rowOff>182831</xdr:rowOff>
    </xdr:to>
    <xdr:sp macro="" textlink="">
      <xdr:nvSpPr>
        <xdr:cNvPr id="310" name="楕円 309"/>
        <xdr:cNvSpPr/>
      </xdr:nvSpPr>
      <xdr:spPr>
        <a:xfrm>
          <a:off x="9647959" y="151776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180110</xdr:colOff>
      <xdr:row>88</xdr:row>
      <xdr:rowOff>98713</xdr:rowOff>
    </xdr:from>
    <xdr:to>
      <xdr:col>10</xdr:col>
      <xdr:colOff>45276</xdr:colOff>
      <xdr:row>89</xdr:row>
      <xdr:rowOff>196685</xdr:rowOff>
    </xdr:to>
    <xdr:sp macro="" textlink="">
      <xdr:nvSpPr>
        <xdr:cNvPr id="311" name="楕円 310"/>
        <xdr:cNvSpPr/>
      </xdr:nvSpPr>
      <xdr:spPr>
        <a:xfrm>
          <a:off x="63523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64076</xdr:colOff>
      <xdr:row>82</xdr:row>
      <xdr:rowOff>77932</xdr:rowOff>
    </xdr:from>
    <xdr:to>
      <xdr:col>8</xdr:col>
      <xdr:colOff>615042</xdr:colOff>
      <xdr:row>83</xdr:row>
      <xdr:rowOff>170708</xdr:rowOff>
    </xdr:to>
    <xdr:sp macro="" textlink="">
      <xdr:nvSpPr>
        <xdr:cNvPr id="312" name="楕円 311"/>
        <xdr:cNvSpPr/>
      </xdr:nvSpPr>
      <xdr:spPr>
        <a:xfrm>
          <a:off x="5550476" y="14136832"/>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681119</xdr:colOff>
      <xdr:row>70</xdr:row>
      <xdr:rowOff>154983</xdr:rowOff>
    </xdr:from>
    <xdr:to>
      <xdr:col>6</xdr:col>
      <xdr:colOff>638937</xdr:colOff>
      <xdr:row>73</xdr:row>
      <xdr:rowOff>135933</xdr:rowOff>
    </xdr:to>
    <xdr:sp macro="" textlink="">
      <xdr:nvSpPr>
        <xdr:cNvPr id="313" name="テキスト ボックス 312"/>
        <xdr:cNvSpPr txBox="1"/>
      </xdr:nvSpPr>
      <xdr:spPr>
        <a:xfrm>
          <a:off x="3424319" y="12156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71519</xdr:colOff>
      <xdr:row>30</xdr:row>
      <xdr:rowOff>154983</xdr:rowOff>
    </xdr:from>
    <xdr:to>
      <xdr:col>7</xdr:col>
      <xdr:colOff>29337</xdr:colOff>
      <xdr:row>33</xdr:row>
      <xdr:rowOff>135933</xdr:rowOff>
    </xdr:to>
    <xdr:sp macro="" textlink="">
      <xdr:nvSpPr>
        <xdr:cNvPr id="314" name="テキスト ボックス 313"/>
        <xdr:cNvSpPr txBox="1"/>
      </xdr:nvSpPr>
      <xdr:spPr>
        <a:xfrm>
          <a:off x="3500519" y="5298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628306</xdr:colOff>
      <xdr:row>29</xdr:row>
      <xdr:rowOff>81741</xdr:rowOff>
    </xdr:from>
    <xdr:to>
      <xdr:col>6</xdr:col>
      <xdr:colOff>638043</xdr:colOff>
      <xdr:row>30</xdr:row>
      <xdr:rowOff>40566</xdr:rowOff>
    </xdr:to>
    <xdr:grpSp>
      <xdr:nvGrpSpPr>
        <xdr:cNvPr id="315" name="グループ化 314"/>
        <xdr:cNvGrpSpPr/>
      </xdr:nvGrpSpPr>
      <xdr:grpSpPr>
        <a:xfrm>
          <a:off x="3374681" y="7527116"/>
          <a:ext cx="692362" cy="196950"/>
          <a:chOff x="10946828" y="2197282"/>
          <a:chExt cx="690094" cy="216000"/>
        </a:xfrm>
      </xdr:grpSpPr>
      <xdr:sp macro="" textlink="">
        <xdr:nvSpPr>
          <xdr:cNvPr id="316" name="右矢印 3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7" name="楕円 3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590550</xdr:colOff>
      <xdr:row>69</xdr:row>
      <xdr:rowOff>133350</xdr:rowOff>
    </xdr:from>
    <xdr:to>
      <xdr:col>6</xdr:col>
      <xdr:colOff>600287</xdr:colOff>
      <xdr:row>70</xdr:row>
      <xdr:rowOff>92175</xdr:rowOff>
    </xdr:to>
    <xdr:grpSp>
      <xdr:nvGrpSpPr>
        <xdr:cNvPr id="318" name="グループ化 317"/>
        <xdr:cNvGrpSpPr/>
      </xdr:nvGrpSpPr>
      <xdr:grpSpPr>
        <a:xfrm>
          <a:off x="3336925" y="17135475"/>
          <a:ext cx="692362" cy="196950"/>
          <a:chOff x="10946828" y="2197282"/>
          <a:chExt cx="690094" cy="216000"/>
        </a:xfrm>
      </xdr:grpSpPr>
      <xdr:sp macro="" textlink="">
        <xdr:nvSpPr>
          <xdr:cNvPr id="319" name="右矢印 3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0" name="楕円 3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xdr:colOff>
      <xdr:row>21</xdr:row>
      <xdr:rowOff>0</xdr:rowOff>
    </xdr:from>
    <xdr:to>
      <xdr:col>5</xdr:col>
      <xdr:colOff>0</xdr:colOff>
      <xdr:row>21</xdr:row>
      <xdr:rowOff>0</xdr:rowOff>
    </xdr:to>
    <xdr:cxnSp macro="">
      <xdr:nvCxnSpPr>
        <xdr:cNvPr id="321" name="直線矢印コネクタ 320"/>
        <xdr:cNvCxnSpPr/>
      </xdr:nvCxnSpPr>
      <xdr:spPr>
        <a:xfrm>
          <a:off x="207645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21</xdr:row>
      <xdr:rowOff>0</xdr:rowOff>
    </xdr:from>
    <xdr:to>
      <xdr:col>6</xdr:col>
      <xdr:colOff>666750</xdr:colOff>
      <xdr:row>21</xdr:row>
      <xdr:rowOff>0</xdr:rowOff>
    </xdr:to>
    <xdr:cxnSp macro="">
      <xdr:nvCxnSpPr>
        <xdr:cNvPr id="322" name="直線矢印コネクタ 321"/>
        <xdr:cNvCxnSpPr/>
      </xdr:nvCxnSpPr>
      <xdr:spPr>
        <a:xfrm>
          <a:off x="34290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21</xdr:row>
      <xdr:rowOff>0</xdr:rowOff>
    </xdr:from>
    <xdr:to>
      <xdr:col>11</xdr:col>
      <xdr:colOff>0</xdr:colOff>
      <xdr:row>21</xdr:row>
      <xdr:rowOff>0</xdr:rowOff>
    </xdr:to>
    <xdr:cxnSp macro="">
      <xdr:nvCxnSpPr>
        <xdr:cNvPr id="323" name="直線矢印コネクタ 322"/>
        <xdr:cNvCxnSpPr/>
      </xdr:nvCxnSpPr>
      <xdr:spPr>
        <a:xfrm>
          <a:off x="4819650" y="3600450"/>
          <a:ext cx="27241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666750</xdr:colOff>
      <xdr:row>21</xdr:row>
      <xdr:rowOff>0</xdr:rowOff>
    </xdr:from>
    <xdr:to>
      <xdr:col>18</xdr:col>
      <xdr:colOff>0</xdr:colOff>
      <xdr:row>21</xdr:row>
      <xdr:rowOff>0</xdr:rowOff>
    </xdr:to>
    <xdr:cxnSp macro="">
      <xdr:nvCxnSpPr>
        <xdr:cNvPr id="324" name="直線矢印コネクタ 323"/>
        <xdr:cNvCxnSpPr/>
      </xdr:nvCxnSpPr>
      <xdr:spPr>
        <a:xfrm>
          <a:off x="7524750" y="3600450"/>
          <a:ext cx="48196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21</xdr:row>
      <xdr:rowOff>0</xdr:rowOff>
    </xdr:from>
    <xdr:to>
      <xdr:col>19</xdr:col>
      <xdr:colOff>666750</xdr:colOff>
      <xdr:row>21</xdr:row>
      <xdr:rowOff>0</xdr:rowOff>
    </xdr:to>
    <xdr:cxnSp macro="">
      <xdr:nvCxnSpPr>
        <xdr:cNvPr id="325" name="直線矢印コネクタ 324"/>
        <xdr:cNvCxnSpPr/>
      </xdr:nvCxnSpPr>
      <xdr:spPr>
        <a:xfrm>
          <a:off x="123444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19</xdr:row>
      <xdr:rowOff>228600</xdr:rowOff>
    </xdr:from>
    <xdr:to>
      <xdr:col>14</xdr:col>
      <xdr:colOff>666750</xdr:colOff>
      <xdr:row>19</xdr:row>
      <xdr:rowOff>228600</xdr:rowOff>
    </xdr:to>
    <xdr:cxnSp macro="">
      <xdr:nvCxnSpPr>
        <xdr:cNvPr id="326" name="直線矢印コネクタ 325"/>
        <xdr:cNvCxnSpPr/>
      </xdr:nvCxnSpPr>
      <xdr:spPr>
        <a:xfrm>
          <a:off x="4800600" y="3429000"/>
          <a:ext cx="5467350" cy="0"/>
        </a:xfrm>
        <a:prstGeom prst="straightConnector1">
          <a:avLst/>
        </a:prstGeom>
        <a:ln w="1270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361949</xdr:colOff>
      <xdr:row>19</xdr:row>
      <xdr:rowOff>0</xdr:rowOff>
    </xdr:from>
    <xdr:to>
      <xdr:col>4</xdr:col>
      <xdr:colOff>330584</xdr:colOff>
      <xdr:row>21</xdr:row>
      <xdr:rowOff>228600</xdr:rowOff>
    </xdr:to>
    <xdr:sp macro="" textlink="">
      <xdr:nvSpPr>
        <xdr:cNvPr id="327" name="テキスト ボックス 326"/>
        <xdr:cNvSpPr txBox="1"/>
      </xdr:nvSpPr>
      <xdr:spPr>
        <a:xfrm>
          <a:off x="2419349" y="3257550"/>
          <a:ext cx="65443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5</xdr:col>
      <xdr:colOff>342900</xdr:colOff>
      <xdr:row>19</xdr:row>
      <xdr:rowOff>0</xdr:rowOff>
    </xdr:from>
    <xdr:to>
      <xdr:col>6</xdr:col>
      <xdr:colOff>342900</xdr:colOff>
      <xdr:row>21</xdr:row>
      <xdr:rowOff>228600</xdr:rowOff>
    </xdr:to>
    <xdr:sp macro="" textlink="">
      <xdr:nvSpPr>
        <xdr:cNvPr id="328" name="テキスト ボックス 327"/>
        <xdr:cNvSpPr txBox="1"/>
      </xdr:nvSpPr>
      <xdr:spPr>
        <a:xfrm>
          <a:off x="3771900" y="3257550"/>
          <a:ext cx="685800"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8</xdr:col>
      <xdr:colOff>67967</xdr:colOff>
      <xdr:row>19</xdr:row>
      <xdr:rowOff>152400</xdr:rowOff>
    </xdr:from>
    <xdr:to>
      <xdr:col>10</xdr:col>
      <xdr:colOff>25785</xdr:colOff>
      <xdr:row>21</xdr:row>
      <xdr:rowOff>76200</xdr:rowOff>
    </xdr:to>
    <xdr:sp macro="" textlink="">
      <xdr:nvSpPr>
        <xdr:cNvPr id="329" name="テキスト ボックス 328"/>
        <xdr:cNvSpPr txBox="1"/>
      </xdr:nvSpPr>
      <xdr:spPr>
        <a:xfrm>
          <a:off x="55543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13</xdr:col>
      <xdr:colOff>391817</xdr:colOff>
      <xdr:row>19</xdr:row>
      <xdr:rowOff>0</xdr:rowOff>
    </xdr:from>
    <xdr:to>
      <xdr:col>15</xdr:col>
      <xdr:colOff>349635</xdr:colOff>
      <xdr:row>21</xdr:row>
      <xdr:rowOff>228600</xdr:rowOff>
    </xdr:to>
    <xdr:sp macro="" textlink="">
      <xdr:nvSpPr>
        <xdr:cNvPr id="330" name="テキスト ボックス 329"/>
        <xdr:cNvSpPr txBox="1"/>
      </xdr:nvSpPr>
      <xdr:spPr>
        <a:xfrm>
          <a:off x="9307217" y="3257550"/>
          <a:ext cx="1329418"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18</xdr:col>
      <xdr:colOff>29867</xdr:colOff>
      <xdr:row>19</xdr:row>
      <xdr:rowOff>152400</xdr:rowOff>
    </xdr:from>
    <xdr:to>
      <xdr:col>19</xdr:col>
      <xdr:colOff>673485</xdr:colOff>
      <xdr:row>21</xdr:row>
      <xdr:rowOff>76200</xdr:rowOff>
    </xdr:to>
    <xdr:sp macro="" textlink="">
      <xdr:nvSpPr>
        <xdr:cNvPr id="331" name="テキスト ボックス 330"/>
        <xdr:cNvSpPr txBox="1"/>
      </xdr:nvSpPr>
      <xdr:spPr>
        <a:xfrm>
          <a:off x="123742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10</xdr:col>
      <xdr:colOff>29867</xdr:colOff>
      <xdr:row>17</xdr:row>
      <xdr:rowOff>152400</xdr:rowOff>
    </xdr:from>
    <xdr:to>
      <xdr:col>11</xdr:col>
      <xdr:colOff>673485</xdr:colOff>
      <xdr:row>20</xdr:row>
      <xdr:rowOff>133350</xdr:rowOff>
    </xdr:to>
    <xdr:sp macro="" textlink="">
      <xdr:nvSpPr>
        <xdr:cNvPr id="332" name="テキスト ボックス 331"/>
        <xdr:cNvSpPr txBox="1"/>
      </xdr:nvSpPr>
      <xdr:spPr>
        <a:xfrm>
          <a:off x="6887867" y="3067050"/>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xdr:col>
      <xdr:colOff>485775</xdr:colOff>
      <xdr:row>23</xdr:row>
      <xdr:rowOff>0</xdr:rowOff>
    </xdr:from>
    <xdr:to>
      <xdr:col>1</xdr:col>
      <xdr:colOff>485775</xdr:colOff>
      <xdr:row>27</xdr:row>
      <xdr:rowOff>28575</xdr:rowOff>
    </xdr:to>
    <xdr:cxnSp macro="">
      <xdr:nvCxnSpPr>
        <xdr:cNvPr id="333" name="直線矢印コネクタ 332"/>
        <xdr:cNvCxnSpPr/>
      </xdr:nvCxnSpPr>
      <xdr:spPr>
        <a:xfrm>
          <a:off x="1171575" y="3943350"/>
          <a:ext cx="0" cy="714375"/>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27</xdr:row>
      <xdr:rowOff>19050</xdr:rowOff>
    </xdr:from>
    <xdr:to>
      <xdr:col>1</xdr:col>
      <xdr:colOff>485775</xdr:colOff>
      <xdr:row>36</xdr:row>
      <xdr:rowOff>0</xdr:rowOff>
    </xdr:to>
    <xdr:cxnSp macro="">
      <xdr:nvCxnSpPr>
        <xdr:cNvPr id="334" name="直線矢印コネクタ 333"/>
        <xdr:cNvCxnSpPr/>
      </xdr:nvCxnSpPr>
      <xdr:spPr>
        <a:xfrm>
          <a:off x="1171575" y="464820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36</xdr:row>
      <xdr:rowOff>19050</xdr:rowOff>
    </xdr:from>
    <xdr:to>
      <xdr:col>1</xdr:col>
      <xdr:colOff>485775</xdr:colOff>
      <xdr:row>39</xdr:row>
      <xdr:rowOff>209550</xdr:rowOff>
    </xdr:to>
    <xdr:cxnSp macro="">
      <xdr:nvCxnSpPr>
        <xdr:cNvPr id="335" name="直線矢印コネクタ 334"/>
        <xdr:cNvCxnSpPr/>
      </xdr:nvCxnSpPr>
      <xdr:spPr>
        <a:xfrm>
          <a:off x="1171575" y="6191250"/>
          <a:ext cx="0" cy="66675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40</xdr:row>
      <xdr:rowOff>19050</xdr:rowOff>
    </xdr:from>
    <xdr:to>
      <xdr:col>1</xdr:col>
      <xdr:colOff>485775</xdr:colOff>
      <xdr:row>48</xdr:row>
      <xdr:rowOff>209550</xdr:rowOff>
    </xdr:to>
    <xdr:cxnSp macro="">
      <xdr:nvCxnSpPr>
        <xdr:cNvPr id="336" name="直線矢印コネクタ 335"/>
        <xdr:cNvCxnSpPr/>
      </xdr:nvCxnSpPr>
      <xdr:spPr>
        <a:xfrm>
          <a:off x="1171575" y="687705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48</xdr:row>
      <xdr:rowOff>209550</xdr:rowOff>
    </xdr:from>
    <xdr:to>
      <xdr:col>1</xdr:col>
      <xdr:colOff>485775</xdr:colOff>
      <xdr:row>52</xdr:row>
      <xdr:rowOff>19050</xdr:rowOff>
    </xdr:to>
    <xdr:cxnSp macro="">
      <xdr:nvCxnSpPr>
        <xdr:cNvPr id="337" name="直線矢印コネクタ 336"/>
        <xdr:cNvCxnSpPr/>
      </xdr:nvCxnSpPr>
      <xdr:spPr>
        <a:xfrm>
          <a:off x="1171575" y="8401050"/>
          <a:ext cx="0" cy="5334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400049</xdr:colOff>
      <xdr:row>23</xdr:row>
      <xdr:rowOff>171450</xdr:rowOff>
    </xdr:from>
    <xdr:to>
      <xdr:col>1</xdr:col>
      <xdr:colOff>616334</xdr:colOff>
      <xdr:row>26</xdr:row>
      <xdr:rowOff>152400</xdr:rowOff>
    </xdr:to>
    <xdr:sp macro="" textlink="">
      <xdr:nvSpPr>
        <xdr:cNvPr id="338" name="テキスト ボックス 337"/>
        <xdr:cNvSpPr txBox="1"/>
      </xdr:nvSpPr>
      <xdr:spPr>
        <a:xfrm>
          <a:off x="400049" y="41148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29</xdr:row>
      <xdr:rowOff>133350</xdr:rowOff>
    </xdr:from>
    <xdr:to>
      <xdr:col>1</xdr:col>
      <xdr:colOff>616334</xdr:colOff>
      <xdr:row>32</xdr:row>
      <xdr:rowOff>114300</xdr:rowOff>
    </xdr:to>
    <xdr:sp macro="" textlink="">
      <xdr:nvSpPr>
        <xdr:cNvPr id="339" name="テキスト ボックス 338"/>
        <xdr:cNvSpPr txBox="1"/>
      </xdr:nvSpPr>
      <xdr:spPr>
        <a:xfrm>
          <a:off x="400049" y="51054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36</xdr:row>
      <xdr:rowOff>114300</xdr:rowOff>
    </xdr:from>
    <xdr:to>
      <xdr:col>1</xdr:col>
      <xdr:colOff>616334</xdr:colOff>
      <xdr:row>39</xdr:row>
      <xdr:rowOff>95250</xdr:rowOff>
    </xdr:to>
    <xdr:sp macro="" textlink="">
      <xdr:nvSpPr>
        <xdr:cNvPr id="340" name="テキスト ボックス 339"/>
        <xdr:cNvSpPr txBox="1"/>
      </xdr:nvSpPr>
      <xdr:spPr>
        <a:xfrm>
          <a:off x="400049" y="62865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42</xdr:row>
      <xdr:rowOff>152400</xdr:rowOff>
    </xdr:from>
    <xdr:to>
      <xdr:col>1</xdr:col>
      <xdr:colOff>616334</xdr:colOff>
      <xdr:row>45</xdr:row>
      <xdr:rowOff>133350</xdr:rowOff>
    </xdr:to>
    <xdr:sp macro="" textlink="">
      <xdr:nvSpPr>
        <xdr:cNvPr id="341" name="テキスト ボックス 340"/>
        <xdr:cNvSpPr txBox="1"/>
      </xdr:nvSpPr>
      <xdr:spPr>
        <a:xfrm>
          <a:off x="400049" y="73533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49</xdr:row>
      <xdr:rowOff>0</xdr:rowOff>
    </xdr:from>
    <xdr:to>
      <xdr:col>1</xdr:col>
      <xdr:colOff>616334</xdr:colOff>
      <xdr:row>51</xdr:row>
      <xdr:rowOff>228600</xdr:rowOff>
    </xdr:to>
    <xdr:sp macro="" textlink="">
      <xdr:nvSpPr>
        <xdr:cNvPr id="342" name="テキスト ボックス 341"/>
        <xdr:cNvSpPr txBox="1"/>
      </xdr:nvSpPr>
      <xdr:spPr>
        <a:xfrm>
          <a:off x="400049" y="8401050"/>
          <a:ext cx="90208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16</xdr:col>
      <xdr:colOff>294166</xdr:colOff>
      <xdr:row>49</xdr:row>
      <xdr:rowOff>73228</xdr:rowOff>
    </xdr:from>
    <xdr:to>
      <xdr:col>18</xdr:col>
      <xdr:colOff>230191</xdr:colOff>
      <xdr:row>54</xdr:row>
      <xdr:rowOff>197536</xdr:rowOff>
    </xdr:to>
    <xdr:grpSp>
      <xdr:nvGrpSpPr>
        <xdr:cNvPr id="343" name="グループ化 342"/>
        <xdr:cNvGrpSpPr/>
      </xdr:nvGrpSpPr>
      <xdr:grpSpPr>
        <a:xfrm rot="5400000">
          <a:off x="10542587" y="12287932"/>
          <a:ext cx="1314933" cy="1301275"/>
          <a:chOff x="1373838" y="0"/>
          <a:chExt cx="1357115" cy="1294018"/>
        </a:xfrm>
      </xdr:grpSpPr>
      <xdr:sp macro="" textlink="">
        <xdr:nvSpPr>
          <xdr:cNvPr id="344" name="円弧 34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345" name="直線コネクタ 34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342900</xdr:colOff>
      <xdr:row>52</xdr:row>
      <xdr:rowOff>95250</xdr:rowOff>
    </xdr:from>
    <xdr:to>
      <xdr:col>8</xdr:col>
      <xdr:colOff>471170</xdr:colOff>
      <xdr:row>54</xdr:row>
      <xdr:rowOff>209550</xdr:rowOff>
    </xdr:to>
    <xdr:sp macro="" textlink="">
      <xdr:nvSpPr>
        <xdr:cNvPr id="346" name="角丸四角形吹き出し 345"/>
        <xdr:cNvSpPr/>
      </xdr:nvSpPr>
      <xdr:spPr>
        <a:xfrm>
          <a:off x="3771900" y="9010650"/>
          <a:ext cx="2185670" cy="4191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5</xdr:col>
      <xdr:colOff>495300</xdr:colOff>
      <xdr:row>92</xdr:row>
      <xdr:rowOff>133350</xdr:rowOff>
    </xdr:from>
    <xdr:to>
      <xdr:col>8</xdr:col>
      <xdr:colOff>623570</xdr:colOff>
      <xdr:row>95</xdr:row>
      <xdr:rowOff>0</xdr:rowOff>
    </xdr:to>
    <xdr:sp macro="" textlink="">
      <xdr:nvSpPr>
        <xdr:cNvPr id="347" name="角丸四角形吹き出し 346"/>
        <xdr:cNvSpPr/>
      </xdr:nvSpPr>
      <xdr:spPr>
        <a:xfrm>
          <a:off x="3924300" y="15906750"/>
          <a:ext cx="2185670" cy="3810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19</xdr:col>
      <xdr:colOff>184959</xdr:colOff>
      <xdr:row>58</xdr:row>
      <xdr:rowOff>157940</xdr:rowOff>
    </xdr:from>
    <xdr:to>
      <xdr:col>20</xdr:col>
      <xdr:colOff>212014</xdr:colOff>
      <xdr:row>59</xdr:row>
      <xdr:rowOff>116765</xdr:rowOff>
    </xdr:to>
    <xdr:grpSp>
      <xdr:nvGrpSpPr>
        <xdr:cNvPr id="348" name="グループ化 347"/>
        <xdr:cNvGrpSpPr/>
      </xdr:nvGrpSpPr>
      <xdr:grpSpPr>
        <a:xfrm rot="2286880">
          <a:off x="12488084" y="14508940"/>
          <a:ext cx="709680" cy="196950"/>
          <a:chOff x="10946828" y="2197282"/>
          <a:chExt cx="690094" cy="216000"/>
        </a:xfrm>
      </xdr:grpSpPr>
      <xdr:sp macro="" textlink="">
        <xdr:nvSpPr>
          <xdr:cNvPr id="349" name="右矢印 34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0" name="楕円 34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619125</xdr:colOff>
      <xdr:row>55</xdr:row>
      <xdr:rowOff>161925</xdr:rowOff>
    </xdr:from>
    <xdr:to>
      <xdr:col>21</xdr:col>
      <xdr:colOff>574675</xdr:colOff>
      <xdr:row>57</xdr:row>
      <xdr:rowOff>123825</xdr:rowOff>
    </xdr:to>
    <xdr:sp macro="" textlink="">
      <xdr:nvSpPr>
        <xdr:cNvPr id="351" name="角丸四角形吹き出し 350"/>
        <xdr:cNvSpPr/>
      </xdr:nvSpPr>
      <xdr:spPr>
        <a:xfrm>
          <a:off x="12963525" y="9591675"/>
          <a:ext cx="2012950" cy="304800"/>
        </a:xfrm>
        <a:prstGeom prst="wedgeRoundRectCallout">
          <a:avLst>
            <a:gd name="adj1" fmla="val 1522"/>
            <a:gd name="adj2" fmla="val 13531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11</xdr:col>
      <xdr:colOff>381000</xdr:colOff>
      <xdr:row>17</xdr:row>
      <xdr:rowOff>76200</xdr:rowOff>
    </xdr:from>
    <xdr:to>
      <xdr:col>14</xdr:col>
      <xdr:colOff>114300</xdr:colOff>
      <xdr:row>19</xdr:row>
      <xdr:rowOff>209550</xdr:rowOff>
    </xdr:to>
    <xdr:sp macro="" textlink="">
      <xdr:nvSpPr>
        <xdr:cNvPr id="352" name="角丸四角形吹き出し 351"/>
        <xdr:cNvSpPr/>
      </xdr:nvSpPr>
      <xdr:spPr>
        <a:xfrm>
          <a:off x="7924800" y="2990850"/>
          <a:ext cx="1790700" cy="438150"/>
        </a:xfrm>
        <a:prstGeom prst="wedgeRoundRectCallout">
          <a:avLst>
            <a:gd name="adj1" fmla="val -62328"/>
            <a:gd name="adj2" fmla="val 20061"/>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長さ</a:t>
          </a: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は、すべて内寸で記載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15</xdr:col>
      <xdr:colOff>209549</xdr:colOff>
      <xdr:row>28</xdr:row>
      <xdr:rowOff>95250</xdr:rowOff>
    </xdr:from>
    <xdr:to>
      <xdr:col>18</xdr:col>
      <xdr:colOff>447674</xdr:colOff>
      <xdr:row>31</xdr:row>
      <xdr:rowOff>0</xdr:rowOff>
    </xdr:to>
    <xdr:sp macro="" textlink="">
      <xdr:nvSpPr>
        <xdr:cNvPr id="353" name="角丸四角形吹き出し 352"/>
        <xdr:cNvSpPr/>
      </xdr:nvSpPr>
      <xdr:spPr>
        <a:xfrm>
          <a:off x="10496549" y="4895850"/>
          <a:ext cx="2295525" cy="419100"/>
        </a:xfrm>
        <a:prstGeom prst="wedgeRoundRectCallout">
          <a:avLst>
            <a:gd name="adj1" fmla="val -62328"/>
            <a:gd name="adj2" fmla="val 552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部屋の用途の表記は、すべて他の提出書類と揃える</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14</xdr:col>
      <xdr:colOff>323850</xdr:colOff>
      <xdr:row>44</xdr:row>
      <xdr:rowOff>209550</xdr:rowOff>
    </xdr:from>
    <xdr:to>
      <xdr:col>16</xdr:col>
      <xdr:colOff>647700</xdr:colOff>
      <xdr:row>47</xdr:row>
      <xdr:rowOff>76200</xdr:rowOff>
    </xdr:to>
    <xdr:sp macro="" textlink="">
      <xdr:nvSpPr>
        <xdr:cNvPr id="354" name="角丸四角形吹き出し 353"/>
        <xdr:cNvSpPr/>
      </xdr:nvSpPr>
      <xdr:spPr>
        <a:xfrm>
          <a:off x="9925050" y="7715250"/>
          <a:ext cx="1695450"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ja-JP" sz="1400">
              <a:solidFill>
                <a:schemeClr val="lt1"/>
              </a:solidFill>
              <a:effectLst/>
              <a:latin typeface="BIZ UDPゴシック" panose="020B0400000000000000" pitchFamily="50" charset="-128"/>
              <a:ea typeface="BIZ UDPゴシック" panose="020B0400000000000000" pitchFamily="50" charset="-128"/>
              <a:cs typeface="+mn-cs"/>
            </a:rPr>
            <a:t>備品の配置状況は、写真と揃える</a:t>
          </a:r>
        </a:p>
      </xdr:txBody>
    </xdr:sp>
    <xdr:clientData/>
  </xdr:twoCellAnchor>
  <xdr:twoCellAnchor>
    <xdr:from>
      <xdr:col>16</xdr:col>
      <xdr:colOff>571500</xdr:colOff>
      <xdr:row>53</xdr:row>
      <xdr:rowOff>133350</xdr:rowOff>
    </xdr:from>
    <xdr:to>
      <xdr:col>17</xdr:col>
      <xdr:colOff>92175</xdr:colOff>
      <xdr:row>56</xdr:row>
      <xdr:rowOff>103255</xdr:rowOff>
    </xdr:to>
    <xdr:grpSp>
      <xdr:nvGrpSpPr>
        <xdr:cNvPr id="355" name="グループ化 354"/>
        <xdr:cNvGrpSpPr/>
      </xdr:nvGrpSpPr>
      <xdr:grpSpPr>
        <a:xfrm rot="5400000">
          <a:off x="10586260" y="13534215"/>
          <a:ext cx="684280" cy="203300"/>
          <a:chOff x="10946828" y="2197282"/>
          <a:chExt cx="690094" cy="216000"/>
        </a:xfrm>
      </xdr:grpSpPr>
      <xdr:sp macro="" textlink="">
        <xdr:nvSpPr>
          <xdr:cNvPr id="356" name="右矢印 3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7" name="楕円 3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647700</xdr:colOff>
      <xdr:row>67</xdr:row>
      <xdr:rowOff>209550</xdr:rowOff>
    </xdr:from>
    <xdr:to>
      <xdr:col>21</xdr:col>
      <xdr:colOff>390525</xdr:colOff>
      <xdr:row>70</xdr:row>
      <xdr:rowOff>76200</xdr:rowOff>
    </xdr:to>
    <xdr:sp macro="" textlink="">
      <xdr:nvSpPr>
        <xdr:cNvPr id="358" name="角丸四角形吹き出し 357"/>
        <xdr:cNvSpPr/>
      </xdr:nvSpPr>
      <xdr:spPr>
        <a:xfrm>
          <a:off x="12306300" y="11658600"/>
          <a:ext cx="2486025"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514350</xdr:colOff>
      <xdr:row>69</xdr:row>
      <xdr:rowOff>161925</xdr:rowOff>
    </xdr:from>
    <xdr:to>
      <xdr:col>13</xdr:col>
      <xdr:colOff>438150</xdr:colOff>
      <xdr:row>72</xdr:row>
      <xdr:rowOff>28575</xdr:rowOff>
    </xdr:to>
    <xdr:sp macro="" textlink="">
      <xdr:nvSpPr>
        <xdr:cNvPr id="360" name="角丸四角形吹き出し 359"/>
        <xdr:cNvSpPr/>
      </xdr:nvSpPr>
      <xdr:spPr>
        <a:xfrm>
          <a:off x="7372350" y="11991975"/>
          <a:ext cx="1981200" cy="381000"/>
        </a:xfrm>
        <a:prstGeom prst="wedgeRoundRectCallout">
          <a:avLst>
            <a:gd name="adj1" fmla="val 21626"/>
            <a:gd name="adj2" fmla="val -9666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142875</xdr:colOff>
      <xdr:row>0</xdr:row>
      <xdr:rowOff>123824</xdr:rowOff>
    </xdr:from>
    <xdr:to>
      <xdr:col>21</xdr:col>
      <xdr:colOff>561976</xdr:colOff>
      <xdr:row>16</xdr:row>
      <xdr:rowOff>79375</xdr:rowOff>
    </xdr:to>
    <xdr:grpSp>
      <xdr:nvGrpSpPr>
        <xdr:cNvPr id="361" name="グループ化 360"/>
        <xdr:cNvGrpSpPr/>
      </xdr:nvGrpSpPr>
      <xdr:grpSpPr>
        <a:xfrm>
          <a:off x="142875" y="123824"/>
          <a:ext cx="13674726" cy="4273551"/>
          <a:chOff x="142875" y="123824"/>
          <a:chExt cx="13674726" cy="3860801"/>
        </a:xfrm>
      </xdr:grpSpPr>
      <xdr:sp macro="" textlink="">
        <xdr:nvSpPr>
          <xdr:cNvPr id="362" name="正方形/長方形 361"/>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63" name="正方形/長方形 362"/>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9</xdr:col>
      <xdr:colOff>428625</xdr:colOff>
      <xdr:row>28</xdr:row>
      <xdr:rowOff>47624</xdr:rowOff>
    </xdr:from>
    <xdr:to>
      <xdr:col>12</xdr:col>
      <xdr:colOff>161925</xdr:colOff>
      <xdr:row>30</xdr:row>
      <xdr:rowOff>171449</xdr:rowOff>
    </xdr:to>
    <xdr:sp macro="" textlink="">
      <xdr:nvSpPr>
        <xdr:cNvPr id="364" name="角丸四角形吹き出し 363"/>
        <xdr:cNvSpPr/>
      </xdr:nvSpPr>
      <xdr:spPr>
        <a:xfrm>
          <a:off x="6600825" y="4848224"/>
          <a:ext cx="1790700" cy="466725"/>
        </a:xfrm>
        <a:prstGeom prst="wedgeRoundRectCallout">
          <a:avLst>
            <a:gd name="adj1" fmla="val -62860"/>
            <a:gd name="adj2" fmla="val 23087"/>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117432</xdr:colOff>
      <xdr:row>22</xdr:row>
      <xdr:rowOff>130479</xdr:rowOff>
    </xdr:from>
    <xdr:to>
      <xdr:col>3</xdr:col>
      <xdr:colOff>182673</xdr:colOff>
      <xdr:row>28</xdr:row>
      <xdr:rowOff>26096</xdr:rowOff>
    </xdr:to>
    <xdr:sp macro="" textlink="">
      <xdr:nvSpPr>
        <xdr:cNvPr id="2" name="角丸四角形 1"/>
        <xdr:cNvSpPr/>
      </xdr:nvSpPr>
      <xdr:spPr>
        <a:xfrm>
          <a:off x="1489032" y="3902379"/>
          <a:ext cx="751041" cy="924317"/>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4941</xdr:colOff>
      <xdr:row>29</xdr:row>
      <xdr:rowOff>6244</xdr:rowOff>
    </xdr:from>
    <xdr:to>
      <xdr:col>3</xdr:col>
      <xdr:colOff>457238</xdr:colOff>
      <xdr:row>29</xdr:row>
      <xdr:rowOff>97580</xdr:rowOff>
    </xdr:to>
    <xdr:sp macro="" textlink="">
      <xdr:nvSpPr>
        <xdr:cNvPr id="3" name="正方形/長方形 2"/>
        <xdr:cNvSpPr/>
      </xdr:nvSpPr>
      <xdr:spPr>
        <a:xfrm>
          <a:off x="1376541" y="4978294"/>
          <a:ext cx="1138097" cy="913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490110</xdr:colOff>
      <xdr:row>26</xdr:row>
      <xdr:rowOff>40570</xdr:rowOff>
    </xdr:from>
    <xdr:to>
      <xdr:col>6</xdr:col>
      <xdr:colOff>129269</xdr:colOff>
      <xdr:row>31</xdr:row>
      <xdr:rowOff>212503</xdr:rowOff>
    </xdr:to>
    <xdr:grpSp>
      <xdr:nvGrpSpPr>
        <xdr:cNvPr id="4" name="グループ化 3"/>
        <xdr:cNvGrpSpPr/>
      </xdr:nvGrpSpPr>
      <xdr:grpSpPr>
        <a:xfrm rot="5400000">
          <a:off x="2669550" y="6708080"/>
          <a:ext cx="1382738" cy="1673311"/>
          <a:chOff x="1373838" y="0"/>
          <a:chExt cx="1357115" cy="1294018"/>
        </a:xfrm>
      </xdr:grpSpPr>
      <xdr:sp macro="" textlink="">
        <xdr:nvSpPr>
          <xdr:cNvPr id="5" name="円弧 4"/>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6" name="直線コネクタ 5"/>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63502</xdr:colOff>
      <xdr:row>33</xdr:row>
      <xdr:rowOff>133353</xdr:rowOff>
    </xdr:from>
    <xdr:to>
      <xdr:col>2</xdr:col>
      <xdr:colOff>533400</xdr:colOff>
      <xdr:row>35</xdr:row>
      <xdr:rowOff>133350</xdr:rowOff>
    </xdr:to>
    <xdr:grpSp>
      <xdr:nvGrpSpPr>
        <xdr:cNvPr id="7" name="グループ化 6"/>
        <xdr:cNvGrpSpPr/>
      </xdr:nvGrpSpPr>
      <xdr:grpSpPr>
        <a:xfrm>
          <a:off x="1419604" y="8641277"/>
          <a:ext cx="469898" cy="484319"/>
          <a:chOff x="1435102" y="3067053"/>
          <a:chExt cx="497416" cy="817032"/>
        </a:xfrm>
      </xdr:grpSpPr>
      <xdr:sp macro="" textlink="">
        <xdr:nvSpPr>
          <xdr:cNvPr id="8" name="片側の 2 つの角を丸めた四角形 7"/>
          <xdr:cNvSpPr/>
        </xdr:nvSpPr>
        <xdr:spPr>
          <a:xfrm rot="5400000">
            <a:off x="1275294" y="3226861"/>
            <a:ext cx="817032" cy="497416"/>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9" name="フローチャート: 論理積ゲート 8"/>
          <xdr:cNvSpPr/>
        </xdr:nvSpPr>
        <xdr:spPr>
          <a:xfrm>
            <a:off x="1498603" y="3204633"/>
            <a:ext cx="391581" cy="58420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402167</xdr:colOff>
      <xdr:row>31</xdr:row>
      <xdr:rowOff>169333</xdr:rowOff>
    </xdr:from>
    <xdr:to>
      <xdr:col>4</xdr:col>
      <xdr:colOff>593875</xdr:colOff>
      <xdr:row>34</xdr:row>
      <xdr:rowOff>142971</xdr:rowOff>
    </xdr:to>
    <xdr:sp macro="" textlink="">
      <xdr:nvSpPr>
        <xdr:cNvPr id="10" name="テキスト ボックス 9"/>
        <xdr:cNvSpPr txBox="1"/>
      </xdr:nvSpPr>
      <xdr:spPr>
        <a:xfrm>
          <a:off x="1773767" y="5484283"/>
          <a:ext cx="1563308" cy="48798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571500</xdr:colOff>
      <xdr:row>23</xdr:row>
      <xdr:rowOff>84668</xdr:rowOff>
    </xdr:from>
    <xdr:to>
      <xdr:col>5</xdr:col>
      <xdr:colOff>75292</xdr:colOff>
      <xdr:row>27</xdr:row>
      <xdr:rowOff>58305</xdr:rowOff>
    </xdr:to>
    <xdr:sp macro="" textlink="">
      <xdr:nvSpPr>
        <xdr:cNvPr id="11" name="テキスト ボックス 10"/>
        <xdr:cNvSpPr txBox="1"/>
      </xdr:nvSpPr>
      <xdr:spPr>
        <a:xfrm>
          <a:off x="1943100" y="4028018"/>
          <a:ext cx="1561192"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浴室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629239</xdr:colOff>
      <xdr:row>31</xdr:row>
      <xdr:rowOff>147896</xdr:rowOff>
    </xdr:from>
    <xdr:to>
      <xdr:col>5</xdr:col>
      <xdr:colOff>9902</xdr:colOff>
      <xdr:row>36</xdr:row>
      <xdr:rowOff>1049</xdr:rowOff>
    </xdr:to>
    <xdr:grpSp>
      <xdr:nvGrpSpPr>
        <xdr:cNvPr id="12" name="グループ化 11"/>
        <xdr:cNvGrpSpPr/>
      </xdr:nvGrpSpPr>
      <xdr:grpSpPr>
        <a:xfrm rot="5016145">
          <a:off x="2838820" y="8674120"/>
          <a:ext cx="1063958" cy="58714"/>
          <a:chOff x="7539594" y="3584864"/>
          <a:chExt cx="2876172" cy="13607"/>
        </a:xfrm>
      </xdr:grpSpPr>
      <xdr:cxnSp macro="">
        <xdr:nvCxnSpPr>
          <xdr:cNvPr id="13" name="直線コネクタ 12"/>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 name="直線コネクタ 13"/>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4</xdr:col>
      <xdr:colOff>574612</xdr:colOff>
      <xdr:row>27</xdr:row>
      <xdr:rowOff>154779</xdr:rowOff>
    </xdr:from>
    <xdr:to>
      <xdr:col>7</xdr:col>
      <xdr:colOff>102056</xdr:colOff>
      <xdr:row>30</xdr:row>
      <xdr:rowOff>24246</xdr:rowOff>
    </xdr:to>
    <xdr:sp macro="" textlink="">
      <xdr:nvSpPr>
        <xdr:cNvPr id="15" name="テキスト ボックス 14"/>
        <xdr:cNvSpPr txBox="1"/>
      </xdr:nvSpPr>
      <xdr:spPr>
        <a:xfrm>
          <a:off x="3317812" y="4783929"/>
          <a:ext cx="1584844" cy="3838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204107</xdr:colOff>
      <xdr:row>25</xdr:row>
      <xdr:rowOff>182563</xdr:rowOff>
    </xdr:from>
    <xdr:to>
      <xdr:col>5</xdr:col>
      <xdr:colOff>645584</xdr:colOff>
      <xdr:row>28</xdr:row>
      <xdr:rowOff>3</xdr:rowOff>
    </xdr:to>
    <xdr:sp macro="" textlink="">
      <xdr:nvSpPr>
        <xdr:cNvPr id="16" name="フローチャート: 論理積ゲート 15"/>
        <xdr:cNvSpPr/>
      </xdr:nvSpPr>
      <xdr:spPr>
        <a:xfrm rot="5400000">
          <a:off x="3683188" y="4409207"/>
          <a:ext cx="341315" cy="441477"/>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xdr:col>
      <xdr:colOff>182891</xdr:colOff>
      <xdr:row>29</xdr:row>
      <xdr:rowOff>49973</xdr:rowOff>
    </xdr:from>
    <xdr:to>
      <xdr:col>6</xdr:col>
      <xdr:colOff>72292</xdr:colOff>
      <xdr:row>33</xdr:row>
      <xdr:rowOff>44175</xdr:rowOff>
    </xdr:to>
    <xdr:grpSp>
      <xdr:nvGrpSpPr>
        <xdr:cNvPr id="17" name="グループ化 16"/>
        <xdr:cNvGrpSpPr/>
      </xdr:nvGrpSpPr>
      <xdr:grpSpPr>
        <a:xfrm rot="362298">
          <a:off x="2895094" y="7589253"/>
          <a:ext cx="1245503" cy="962846"/>
          <a:chOff x="13681075" y="16313186"/>
          <a:chExt cx="1112800" cy="831222"/>
        </a:xfrm>
      </xdr:grpSpPr>
      <xdr:sp macro="" textlink="">
        <xdr:nvSpPr>
          <xdr:cNvPr id="18" name="円弧 17"/>
          <xdr:cNvSpPr/>
        </xdr:nvSpPr>
        <xdr:spPr>
          <a:xfrm rot="15618733" flipH="1" flipV="1">
            <a:off x="13821864" y="16172397"/>
            <a:ext cx="831222" cy="1112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9" name="直線コネクタ 18"/>
          <xdr:cNvCxnSpPr/>
        </xdr:nvCxnSpPr>
        <xdr:spPr>
          <a:xfrm rot="5014478">
            <a:off x="14080486" y="16913109"/>
            <a:ext cx="418379" cy="8196"/>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4146</xdr:colOff>
      <xdr:row>25</xdr:row>
      <xdr:rowOff>1155</xdr:rowOff>
    </xdr:from>
    <xdr:to>
      <xdr:col>9</xdr:col>
      <xdr:colOff>10582</xdr:colOff>
      <xdr:row>28</xdr:row>
      <xdr:rowOff>10594</xdr:rowOff>
    </xdr:to>
    <xdr:grpSp>
      <xdr:nvGrpSpPr>
        <xdr:cNvPr id="20" name="グループ化 19"/>
        <xdr:cNvGrpSpPr/>
      </xdr:nvGrpSpPr>
      <xdr:grpSpPr>
        <a:xfrm rot="5400000">
          <a:off x="4418047" y="6419924"/>
          <a:ext cx="735922" cy="1039656"/>
          <a:chOff x="680071" y="1665143"/>
          <a:chExt cx="1386917" cy="1230457"/>
        </a:xfrm>
      </xdr:grpSpPr>
      <xdr:cxnSp macro="">
        <xdr:nvCxnSpPr>
          <xdr:cNvPr id="21" name="直線コネクタ 20"/>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 name="直線コネクタ 21"/>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 name="直線コネクタ 22"/>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 name="直線コネクタ 23"/>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 name="直線コネクタ 24"/>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6" name="直線コネクタ 25"/>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7" name="直線コネクタ 26"/>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8" name="直線コネクタ 27"/>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5</xdr:col>
      <xdr:colOff>402164</xdr:colOff>
      <xdr:row>29</xdr:row>
      <xdr:rowOff>179915</xdr:rowOff>
    </xdr:from>
    <xdr:to>
      <xdr:col>9</xdr:col>
      <xdr:colOff>465663</xdr:colOff>
      <xdr:row>32</xdr:row>
      <xdr:rowOff>74081</xdr:rowOff>
    </xdr:to>
    <xdr:grpSp>
      <xdr:nvGrpSpPr>
        <xdr:cNvPr id="29" name="グループ化 28"/>
        <xdr:cNvGrpSpPr/>
      </xdr:nvGrpSpPr>
      <xdr:grpSpPr>
        <a:xfrm rot="10800000">
          <a:off x="3792418" y="7719195"/>
          <a:ext cx="1968499" cy="620649"/>
          <a:chOff x="15877066" y="2963383"/>
          <a:chExt cx="2639787" cy="1375854"/>
        </a:xfrm>
      </xdr:grpSpPr>
      <xdr:sp macro="" textlink="">
        <xdr:nvSpPr>
          <xdr:cNvPr id="30" name="円弧 2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31" name="グループ化 30"/>
          <xdr:cNvGrpSpPr/>
        </xdr:nvGrpSpPr>
        <xdr:grpSpPr>
          <a:xfrm>
            <a:off x="15877066" y="2963383"/>
            <a:ext cx="1307625" cy="1362558"/>
            <a:chOff x="15800866" y="2944334"/>
            <a:chExt cx="1307625" cy="1362558"/>
          </a:xfrm>
        </xdr:grpSpPr>
        <xdr:sp macro="" textlink="">
          <xdr:nvSpPr>
            <xdr:cNvPr id="32" name="円弧 3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33" name="直線コネクタ 3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lientData/>
  </xdr:twoCellAnchor>
  <xdr:twoCellAnchor>
    <xdr:from>
      <xdr:col>7</xdr:col>
      <xdr:colOff>5590</xdr:colOff>
      <xdr:row>30</xdr:row>
      <xdr:rowOff>233398</xdr:rowOff>
    </xdr:from>
    <xdr:to>
      <xdr:col>7</xdr:col>
      <xdr:colOff>12580</xdr:colOff>
      <xdr:row>32</xdr:row>
      <xdr:rowOff>59053</xdr:rowOff>
    </xdr:to>
    <xdr:cxnSp macro="">
      <xdr:nvCxnSpPr>
        <xdr:cNvPr id="34" name="直線コネクタ 33"/>
        <xdr:cNvCxnSpPr/>
      </xdr:nvCxnSpPr>
      <xdr:spPr>
        <a:xfrm rot="5400000">
          <a:off x="4692070" y="5424343"/>
          <a:ext cx="235230" cy="6990"/>
        </a:xfrm>
        <a:prstGeom prst="line">
          <a:avLst/>
        </a:prstGeom>
        <a:noFill/>
        <a:ln w="6350" cap="flat" cmpd="sng" algn="ctr">
          <a:solidFill>
            <a:sysClr val="windowText" lastClr="000000"/>
          </a:solidFill>
          <a:prstDash val="solid"/>
          <a:miter lim="800000"/>
        </a:ln>
        <a:effectLst/>
      </xdr:spPr>
    </xdr:cxnSp>
    <xdr:clientData/>
  </xdr:twoCellAnchor>
  <xdr:twoCellAnchor>
    <xdr:from>
      <xdr:col>5</xdr:col>
      <xdr:colOff>550333</xdr:colOff>
      <xdr:row>27</xdr:row>
      <xdr:rowOff>148167</xdr:rowOff>
    </xdr:from>
    <xdr:to>
      <xdr:col>9</xdr:col>
      <xdr:colOff>265791</xdr:colOff>
      <xdr:row>31</xdr:row>
      <xdr:rowOff>121804</xdr:rowOff>
    </xdr:to>
    <xdr:sp macro="" textlink="">
      <xdr:nvSpPr>
        <xdr:cNvPr id="35" name="テキスト ボックス 34"/>
        <xdr:cNvSpPr txBox="1"/>
      </xdr:nvSpPr>
      <xdr:spPr>
        <a:xfrm>
          <a:off x="3979333" y="4777317"/>
          <a:ext cx="24586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285751</xdr:colOff>
      <xdr:row>26</xdr:row>
      <xdr:rowOff>10584</xdr:rowOff>
    </xdr:from>
    <xdr:to>
      <xdr:col>13</xdr:col>
      <xdr:colOff>477459</xdr:colOff>
      <xdr:row>29</xdr:row>
      <xdr:rowOff>227638</xdr:rowOff>
    </xdr:to>
    <xdr:sp macro="" textlink="">
      <xdr:nvSpPr>
        <xdr:cNvPr id="36" name="テキスト ボックス 35"/>
        <xdr:cNvSpPr txBox="1"/>
      </xdr:nvSpPr>
      <xdr:spPr>
        <a:xfrm>
          <a:off x="7143751" y="4468284"/>
          <a:ext cx="2249108" cy="67425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666751</xdr:colOff>
      <xdr:row>32</xdr:row>
      <xdr:rowOff>84668</xdr:rowOff>
    </xdr:from>
    <xdr:to>
      <xdr:col>13</xdr:col>
      <xdr:colOff>0</xdr:colOff>
      <xdr:row>35</xdr:row>
      <xdr:rowOff>58305</xdr:rowOff>
    </xdr:to>
    <xdr:sp macro="" textlink="">
      <xdr:nvSpPr>
        <xdr:cNvPr id="37" name="テキスト ボックス 36"/>
        <xdr:cNvSpPr txBox="1"/>
      </xdr:nvSpPr>
      <xdr:spPr>
        <a:xfrm>
          <a:off x="6153151" y="5571068"/>
          <a:ext cx="2762249" cy="48798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211667</xdr:colOff>
      <xdr:row>24</xdr:row>
      <xdr:rowOff>179917</xdr:rowOff>
    </xdr:from>
    <xdr:to>
      <xdr:col>10</xdr:col>
      <xdr:colOff>403376</xdr:colOff>
      <xdr:row>28</xdr:row>
      <xdr:rowOff>153554</xdr:rowOff>
    </xdr:to>
    <xdr:sp macro="" textlink="">
      <xdr:nvSpPr>
        <xdr:cNvPr id="38" name="テキスト ボックス 37"/>
        <xdr:cNvSpPr txBox="1"/>
      </xdr:nvSpPr>
      <xdr:spPr>
        <a:xfrm>
          <a:off x="5698067" y="4285192"/>
          <a:ext cx="1563309" cy="66896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95250</xdr:colOff>
      <xdr:row>36</xdr:row>
      <xdr:rowOff>95250</xdr:rowOff>
    </xdr:from>
    <xdr:to>
      <xdr:col>3</xdr:col>
      <xdr:colOff>190500</xdr:colOff>
      <xdr:row>43</xdr:row>
      <xdr:rowOff>190500</xdr:rowOff>
    </xdr:to>
    <xdr:sp macro="" textlink="">
      <xdr:nvSpPr>
        <xdr:cNvPr id="39" name="正方形/長方形 38"/>
        <xdr:cNvSpPr/>
      </xdr:nvSpPr>
      <xdr:spPr>
        <a:xfrm>
          <a:off x="1466850" y="6267450"/>
          <a:ext cx="781050" cy="1276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190500</xdr:colOff>
      <xdr:row>36</xdr:row>
      <xdr:rowOff>190500</xdr:rowOff>
    </xdr:from>
    <xdr:to>
      <xdr:col>3</xdr:col>
      <xdr:colOff>76200</xdr:colOff>
      <xdr:row>39</xdr:row>
      <xdr:rowOff>76200</xdr:rowOff>
    </xdr:to>
    <xdr:sp macro="" textlink="">
      <xdr:nvSpPr>
        <xdr:cNvPr id="40" name="正方形/長方形 39"/>
        <xdr:cNvSpPr/>
      </xdr:nvSpPr>
      <xdr:spPr>
        <a:xfrm>
          <a:off x="1562100" y="6343650"/>
          <a:ext cx="571500" cy="4191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266700</xdr:colOff>
      <xdr:row>37</xdr:row>
      <xdr:rowOff>169986</xdr:rowOff>
    </xdr:from>
    <xdr:to>
      <xdr:col>2</xdr:col>
      <xdr:colOff>410700</xdr:colOff>
      <xdr:row>38</xdr:row>
      <xdr:rowOff>72198</xdr:rowOff>
    </xdr:to>
    <xdr:sp macro="" textlink="">
      <xdr:nvSpPr>
        <xdr:cNvPr id="41" name="フローチャート: 結合子 40"/>
        <xdr:cNvSpPr/>
      </xdr:nvSpPr>
      <xdr:spPr>
        <a:xfrm>
          <a:off x="1638300" y="6513636"/>
          <a:ext cx="144000" cy="736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486507</xdr:colOff>
      <xdr:row>37</xdr:row>
      <xdr:rowOff>33704</xdr:rowOff>
    </xdr:from>
    <xdr:to>
      <xdr:col>2</xdr:col>
      <xdr:colOff>666507</xdr:colOff>
      <xdr:row>37</xdr:row>
      <xdr:rowOff>213704</xdr:rowOff>
    </xdr:to>
    <xdr:sp macro="" textlink="">
      <xdr:nvSpPr>
        <xdr:cNvPr id="42" name="フローチャート: 結合子 41"/>
        <xdr:cNvSpPr/>
      </xdr:nvSpPr>
      <xdr:spPr>
        <a:xfrm>
          <a:off x="1858107" y="6377354"/>
          <a:ext cx="180000" cy="14190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483582</xdr:colOff>
      <xdr:row>38</xdr:row>
      <xdr:rowOff>58616</xdr:rowOff>
    </xdr:from>
    <xdr:to>
      <xdr:col>2</xdr:col>
      <xdr:colOff>663582</xdr:colOff>
      <xdr:row>38</xdr:row>
      <xdr:rowOff>238616</xdr:rowOff>
    </xdr:to>
    <xdr:sp macro="" textlink="">
      <xdr:nvSpPr>
        <xdr:cNvPr id="43" name="フローチャート: 結合子 42"/>
        <xdr:cNvSpPr/>
      </xdr:nvSpPr>
      <xdr:spPr>
        <a:xfrm>
          <a:off x="1855182" y="6573716"/>
          <a:ext cx="180000" cy="113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223468</xdr:colOff>
      <xdr:row>40</xdr:row>
      <xdr:rowOff>205154</xdr:rowOff>
    </xdr:from>
    <xdr:to>
      <xdr:col>3</xdr:col>
      <xdr:colOff>80595</xdr:colOff>
      <xdr:row>43</xdr:row>
      <xdr:rowOff>109908</xdr:rowOff>
    </xdr:to>
    <xdr:sp macro="" textlink="">
      <xdr:nvSpPr>
        <xdr:cNvPr id="44" name="片側の 2 つの角を丸めた四角形 43"/>
        <xdr:cNvSpPr/>
      </xdr:nvSpPr>
      <xdr:spPr>
        <a:xfrm rot="5400000">
          <a:off x="1637930" y="6982192"/>
          <a:ext cx="457204" cy="542927"/>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256445</xdr:colOff>
      <xdr:row>41</xdr:row>
      <xdr:rowOff>205153</xdr:rowOff>
    </xdr:from>
    <xdr:to>
      <xdr:col>2</xdr:col>
      <xdr:colOff>400445</xdr:colOff>
      <xdr:row>42</xdr:row>
      <xdr:rowOff>107365</xdr:rowOff>
    </xdr:to>
    <xdr:sp macro="" textlink="">
      <xdr:nvSpPr>
        <xdr:cNvPr id="45" name="フローチャート: 結合子 44"/>
        <xdr:cNvSpPr/>
      </xdr:nvSpPr>
      <xdr:spPr>
        <a:xfrm>
          <a:off x="1628045" y="7196503"/>
          <a:ext cx="144000" cy="1117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478996</xdr:colOff>
      <xdr:row>38</xdr:row>
      <xdr:rowOff>66862</xdr:rowOff>
    </xdr:from>
    <xdr:to>
      <xdr:col>4</xdr:col>
      <xdr:colOff>405727</xdr:colOff>
      <xdr:row>40</xdr:row>
      <xdr:rowOff>195082</xdr:rowOff>
    </xdr:to>
    <xdr:sp macro="" textlink="">
      <xdr:nvSpPr>
        <xdr:cNvPr id="46" name="テキスト ボックス 45"/>
        <xdr:cNvSpPr txBox="1"/>
      </xdr:nvSpPr>
      <xdr:spPr>
        <a:xfrm>
          <a:off x="1850596" y="6581962"/>
          <a:ext cx="1298331" cy="4520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台所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381004</xdr:colOff>
      <xdr:row>43</xdr:row>
      <xdr:rowOff>47627</xdr:rowOff>
    </xdr:from>
    <xdr:to>
      <xdr:col>5</xdr:col>
      <xdr:colOff>572712</xdr:colOff>
      <xdr:row>47</xdr:row>
      <xdr:rowOff>26556</xdr:rowOff>
    </xdr:to>
    <xdr:sp macro="" textlink="">
      <xdr:nvSpPr>
        <xdr:cNvPr id="47" name="テキスト ボックス 46"/>
        <xdr:cNvSpPr txBox="1"/>
      </xdr:nvSpPr>
      <xdr:spPr>
        <a:xfrm>
          <a:off x="2438404" y="7419977"/>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居間 兼 食堂</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642938</xdr:colOff>
      <xdr:row>50</xdr:row>
      <xdr:rowOff>107157</xdr:rowOff>
    </xdr:from>
    <xdr:to>
      <xdr:col>13</xdr:col>
      <xdr:colOff>0</xdr:colOff>
      <xdr:row>51</xdr:row>
      <xdr:rowOff>181125</xdr:rowOff>
    </xdr:to>
    <xdr:grpSp>
      <xdr:nvGrpSpPr>
        <xdr:cNvPr id="48" name="グループ化 47"/>
        <xdr:cNvGrpSpPr/>
      </xdr:nvGrpSpPr>
      <xdr:grpSpPr>
        <a:xfrm>
          <a:off x="5260141" y="12731818"/>
          <a:ext cx="2166130" cy="316129"/>
          <a:chOff x="5334001" y="7262813"/>
          <a:chExt cx="1524000" cy="324000"/>
        </a:xfrm>
      </xdr:grpSpPr>
      <xdr:sp macro="" textlink="">
        <xdr:nvSpPr>
          <xdr:cNvPr id="49" name="正方形/長方形 48"/>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0" name="直線コネクタ 49"/>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9</xdr:col>
      <xdr:colOff>404813</xdr:colOff>
      <xdr:row>42</xdr:row>
      <xdr:rowOff>130969</xdr:rowOff>
    </xdr:from>
    <xdr:to>
      <xdr:col>13</xdr:col>
      <xdr:colOff>0</xdr:colOff>
      <xdr:row>46</xdr:row>
      <xdr:rowOff>109898</xdr:rowOff>
    </xdr:to>
    <xdr:sp macro="" textlink="">
      <xdr:nvSpPr>
        <xdr:cNvPr id="51" name="テキスト ボックス 50"/>
        <xdr:cNvSpPr txBox="1"/>
      </xdr:nvSpPr>
      <xdr:spPr>
        <a:xfrm>
          <a:off x="6577013" y="7331869"/>
          <a:ext cx="2338387"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369094</xdr:colOff>
      <xdr:row>42</xdr:row>
      <xdr:rowOff>107156</xdr:rowOff>
    </xdr:from>
    <xdr:to>
      <xdr:col>20</xdr:col>
      <xdr:colOff>441740</xdr:colOff>
      <xdr:row>46</xdr:row>
      <xdr:rowOff>86085</xdr:rowOff>
    </xdr:to>
    <xdr:sp macro="" textlink="">
      <xdr:nvSpPr>
        <xdr:cNvPr id="52" name="テキスト ボックス 51"/>
        <xdr:cNvSpPr txBox="1"/>
      </xdr:nvSpPr>
      <xdr:spPr>
        <a:xfrm>
          <a:off x="10656094" y="7308056"/>
          <a:ext cx="3501646"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585107</xdr:colOff>
      <xdr:row>50</xdr:row>
      <xdr:rowOff>108857</xdr:rowOff>
    </xdr:from>
    <xdr:to>
      <xdr:col>20</xdr:col>
      <xdr:colOff>108858</xdr:colOff>
      <xdr:row>51</xdr:row>
      <xdr:rowOff>163286</xdr:rowOff>
    </xdr:to>
    <xdr:grpSp>
      <xdr:nvGrpSpPr>
        <xdr:cNvPr id="53" name="グループ化 52"/>
        <xdr:cNvGrpSpPr/>
      </xdr:nvGrpSpPr>
      <xdr:grpSpPr>
        <a:xfrm>
          <a:off x="10142395" y="12733518"/>
          <a:ext cx="1557904" cy="296590"/>
          <a:chOff x="5334001" y="7262813"/>
          <a:chExt cx="1524000" cy="324000"/>
        </a:xfrm>
      </xdr:grpSpPr>
      <xdr:sp macro="" textlink="">
        <xdr:nvSpPr>
          <xdr:cNvPr id="54" name="正方形/長方形 5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5" name="直線コネクタ 5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13</xdr:col>
      <xdr:colOff>124666</xdr:colOff>
      <xdr:row>28</xdr:row>
      <xdr:rowOff>22623</xdr:rowOff>
    </xdr:from>
    <xdr:to>
      <xdr:col>15</xdr:col>
      <xdr:colOff>280128</xdr:colOff>
      <xdr:row>33</xdr:row>
      <xdr:rowOff>213129</xdr:rowOff>
    </xdr:to>
    <xdr:grpSp>
      <xdr:nvGrpSpPr>
        <xdr:cNvPr id="56" name="グループ化 55"/>
        <xdr:cNvGrpSpPr/>
      </xdr:nvGrpSpPr>
      <xdr:grpSpPr>
        <a:xfrm>
          <a:off x="7550937" y="7319742"/>
          <a:ext cx="1511564" cy="1401311"/>
          <a:chOff x="15800866" y="2944333"/>
          <a:chExt cx="1307625" cy="1362558"/>
        </a:xfrm>
      </xdr:grpSpPr>
      <xdr:sp macro="" textlink="">
        <xdr:nvSpPr>
          <xdr:cNvPr id="57" name="円弧 56"/>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58" name="直線コネクタ 57"/>
          <xdr:cNvCxnSpPr/>
        </xdr:nvCxnSpPr>
        <xdr:spPr>
          <a:xfrm rot="16200000">
            <a:off x="16091623" y="3288798"/>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19</xdr:col>
      <xdr:colOff>3062</xdr:colOff>
      <xdr:row>27</xdr:row>
      <xdr:rowOff>10207</xdr:rowOff>
    </xdr:from>
    <xdr:to>
      <xdr:col>21</xdr:col>
      <xdr:colOff>276565</xdr:colOff>
      <xdr:row>31</xdr:row>
      <xdr:rowOff>102735</xdr:rowOff>
    </xdr:to>
    <xdr:grpSp>
      <xdr:nvGrpSpPr>
        <xdr:cNvPr id="59" name="グループ化 58"/>
        <xdr:cNvGrpSpPr/>
      </xdr:nvGrpSpPr>
      <xdr:grpSpPr>
        <a:xfrm>
          <a:off x="10916452" y="7065165"/>
          <a:ext cx="1629605" cy="1061172"/>
          <a:chOff x="9608344" y="2059785"/>
          <a:chExt cx="1649186" cy="1045028"/>
        </a:xfrm>
      </xdr:grpSpPr>
      <xdr:sp macro="" textlink="">
        <xdr:nvSpPr>
          <xdr:cNvPr id="60" name="角丸四角形 59"/>
          <xdr:cNvSpPr/>
        </xdr:nvSpPr>
        <xdr:spPr>
          <a:xfrm>
            <a:off x="9608344" y="2059785"/>
            <a:ext cx="1649186" cy="10450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61" name="グループ化 60"/>
          <xdr:cNvGrpSpPr/>
        </xdr:nvGrpSpPr>
        <xdr:grpSpPr>
          <a:xfrm>
            <a:off x="10387411" y="2331769"/>
            <a:ext cx="647700" cy="531494"/>
            <a:chOff x="9533222" y="1869806"/>
            <a:chExt cx="642257" cy="526051"/>
          </a:xfrm>
        </xdr:grpSpPr>
        <xdr:sp macro="" textlink="">
          <xdr:nvSpPr>
            <xdr:cNvPr id="62" name="フレーム 61"/>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3" name="正方形/長方形 62"/>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正方形/長方形 63"/>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16</xdr:col>
      <xdr:colOff>295955</xdr:colOff>
      <xdr:row>34</xdr:row>
      <xdr:rowOff>0</xdr:rowOff>
    </xdr:from>
    <xdr:to>
      <xdr:col>19</xdr:col>
      <xdr:colOff>77561</xdr:colOff>
      <xdr:row>35</xdr:row>
      <xdr:rowOff>195942</xdr:rowOff>
    </xdr:to>
    <xdr:grpSp>
      <xdr:nvGrpSpPr>
        <xdr:cNvPr id="65" name="グループ化 64"/>
        <xdr:cNvGrpSpPr/>
      </xdr:nvGrpSpPr>
      <xdr:grpSpPr>
        <a:xfrm>
          <a:off x="9465786" y="8750085"/>
          <a:ext cx="1525165" cy="438103"/>
          <a:chOff x="9239250" y="250031"/>
          <a:chExt cx="1567543" cy="481693"/>
        </a:xfrm>
      </xdr:grpSpPr>
      <xdr:sp macro="" textlink="">
        <xdr:nvSpPr>
          <xdr:cNvPr id="66" name="正方形/長方形 65"/>
          <xdr:cNvSpPr/>
        </xdr:nvSpPr>
        <xdr:spPr>
          <a:xfrm>
            <a:off x="9399813" y="250031"/>
            <a:ext cx="1230086" cy="4816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テキスト ボックス 66"/>
          <xdr:cNvSpPr txBox="1"/>
        </xdr:nvSpPr>
        <xdr:spPr>
          <a:xfrm>
            <a:off x="9239250" y="263638"/>
            <a:ext cx="1567543" cy="435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grpSp>
    <xdr:clientData/>
  </xdr:twoCellAnchor>
  <xdr:twoCellAnchor>
    <xdr:from>
      <xdr:col>20</xdr:col>
      <xdr:colOff>418420</xdr:colOff>
      <xdr:row>31</xdr:row>
      <xdr:rowOff>193902</xdr:rowOff>
    </xdr:from>
    <xdr:to>
      <xdr:col>21</xdr:col>
      <xdr:colOff>291193</xdr:colOff>
      <xdr:row>33</xdr:row>
      <xdr:rowOff>67355</xdr:rowOff>
    </xdr:to>
    <xdr:sp macro="" textlink="">
      <xdr:nvSpPr>
        <xdr:cNvPr id="68" name="楕円 67"/>
        <xdr:cNvSpPr/>
      </xdr:nvSpPr>
      <xdr:spPr>
        <a:xfrm>
          <a:off x="14134420" y="5489802"/>
          <a:ext cx="558573" cy="23540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69737</xdr:colOff>
      <xdr:row>25</xdr:row>
      <xdr:rowOff>56128</xdr:rowOff>
    </xdr:from>
    <xdr:to>
      <xdr:col>19</xdr:col>
      <xdr:colOff>643278</xdr:colOff>
      <xdr:row>26</xdr:row>
      <xdr:rowOff>148997</xdr:rowOff>
    </xdr:to>
    <xdr:sp macro="" textlink="">
      <xdr:nvSpPr>
        <xdr:cNvPr id="69" name="楕円 68"/>
        <xdr:cNvSpPr/>
      </xdr:nvSpPr>
      <xdr:spPr>
        <a:xfrm>
          <a:off x="13099937" y="4342378"/>
          <a:ext cx="573541" cy="26431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100352</xdr:colOff>
      <xdr:row>27</xdr:row>
      <xdr:rowOff>73138</xdr:rowOff>
    </xdr:from>
    <xdr:to>
      <xdr:col>18</xdr:col>
      <xdr:colOff>562314</xdr:colOff>
      <xdr:row>31</xdr:row>
      <xdr:rowOff>58417</xdr:rowOff>
    </xdr:to>
    <xdr:sp macro="" textlink="">
      <xdr:nvSpPr>
        <xdr:cNvPr id="70" name="テキスト ボックス 69"/>
        <xdr:cNvSpPr txBox="1"/>
      </xdr:nvSpPr>
      <xdr:spPr>
        <a:xfrm>
          <a:off x="11073152" y="4702288"/>
          <a:ext cx="1833562" cy="67107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スタッフルーム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538769</xdr:colOff>
      <xdr:row>37</xdr:row>
      <xdr:rowOff>92252</xdr:rowOff>
    </xdr:from>
    <xdr:to>
      <xdr:col>22</xdr:col>
      <xdr:colOff>172206</xdr:colOff>
      <xdr:row>43</xdr:row>
      <xdr:rowOff>187502</xdr:rowOff>
    </xdr:to>
    <xdr:grpSp>
      <xdr:nvGrpSpPr>
        <xdr:cNvPr id="71" name="グループ化 70"/>
        <xdr:cNvGrpSpPr/>
      </xdr:nvGrpSpPr>
      <xdr:grpSpPr>
        <a:xfrm rot="16200000">
          <a:off x="12189897" y="10187184"/>
          <a:ext cx="1548216" cy="311487"/>
          <a:chOff x="5334001" y="7262813"/>
          <a:chExt cx="1524000" cy="324000"/>
        </a:xfrm>
      </xdr:grpSpPr>
      <xdr:sp macro="" textlink="">
        <xdr:nvSpPr>
          <xdr:cNvPr id="72" name="正方形/長方形 71"/>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コネクタ 72"/>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317500</xdr:colOff>
      <xdr:row>25</xdr:row>
      <xdr:rowOff>47625</xdr:rowOff>
    </xdr:from>
    <xdr:to>
      <xdr:col>14</xdr:col>
      <xdr:colOff>47625</xdr:colOff>
      <xdr:row>25</xdr:row>
      <xdr:rowOff>63500</xdr:rowOff>
    </xdr:to>
    <xdr:cxnSp macro="">
      <xdr:nvCxnSpPr>
        <xdr:cNvPr id="74" name="直線コネクタ 73"/>
        <xdr:cNvCxnSpPr/>
      </xdr:nvCxnSpPr>
      <xdr:spPr>
        <a:xfrm>
          <a:off x="7861300" y="4333875"/>
          <a:ext cx="1787525" cy="15875"/>
        </a:xfrm>
        <a:prstGeom prst="line">
          <a:avLst/>
        </a:prstGeom>
        <a:ln w="19050" cmpd="sng">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24</xdr:row>
      <xdr:rowOff>222250</xdr:rowOff>
    </xdr:from>
    <xdr:to>
      <xdr:col>12</xdr:col>
      <xdr:colOff>174625</xdr:colOff>
      <xdr:row>24</xdr:row>
      <xdr:rowOff>222250</xdr:rowOff>
    </xdr:to>
    <xdr:cxnSp macro="">
      <xdr:nvCxnSpPr>
        <xdr:cNvPr id="75" name="直線コネクタ 74"/>
        <xdr:cNvCxnSpPr/>
      </xdr:nvCxnSpPr>
      <xdr:spPr>
        <a:xfrm>
          <a:off x="6873875" y="4289425"/>
          <a:ext cx="1530350" cy="0"/>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640251</xdr:colOff>
      <xdr:row>34</xdr:row>
      <xdr:rowOff>0</xdr:rowOff>
    </xdr:from>
    <xdr:to>
      <xdr:col>3</xdr:col>
      <xdr:colOff>157173</xdr:colOff>
      <xdr:row>36</xdr:row>
      <xdr:rowOff>14299</xdr:rowOff>
    </xdr:to>
    <xdr:grpSp>
      <xdr:nvGrpSpPr>
        <xdr:cNvPr id="76" name="グループ化 75"/>
        <xdr:cNvGrpSpPr/>
      </xdr:nvGrpSpPr>
      <xdr:grpSpPr>
        <a:xfrm rot="7823920">
          <a:off x="1844529" y="8901909"/>
          <a:ext cx="498621" cy="194973"/>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306876</xdr:colOff>
      <xdr:row>29</xdr:row>
      <xdr:rowOff>169375</xdr:rowOff>
    </xdr:from>
    <xdr:to>
      <xdr:col>5</xdr:col>
      <xdr:colOff>506423</xdr:colOff>
      <xdr:row>32</xdr:row>
      <xdr:rowOff>173050</xdr:rowOff>
    </xdr:to>
    <xdr:grpSp>
      <xdr:nvGrpSpPr>
        <xdr:cNvPr id="79" name="グループ化 78"/>
        <xdr:cNvGrpSpPr/>
      </xdr:nvGrpSpPr>
      <xdr:grpSpPr>
        <a:xfrm rot="5400000">
          <a:off x="3431825" y="7973960"/>
          <a:ext cx="730158" cy="199547"/>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47625</xdr:colOff>
      <xdr:row>31</xdr:row>
      <xdr:rowOff>206376</xdr:rowOff>
    </xdr:from>
    <xdr:to>
      <xdr:col>8</xdr:col>
      <xdr:colOff>247172</xdr:colOff>
      <xdr:row>34</xdr:row>
      <xdr:rowOff>0</xdr:rowOff>
    </xdr:to>
    <xdr:grpSp>
      <xdr:nvGrpSpPr>
        <xdr:cNvPr id="82" name="グループ化 81"/>
        <xdr:cNvGrpSpPr/>
      </xdr:nvGrpSpPr>
      <xdr:grpSpPr>
        <a:xfrm rot="5400000">
          <a:off x="4504548" y="8390258"/>
          <a:ext cx="520107" cy="199547"/>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312249</xdr:colOff>
      <xdr:row>26</xdr:row>
      <xdr:rowOff>5251</xdr:rowOff>
    </xdr:from>
    <xdr:to>
      <xdr:col>8</xdr:col>
      <xdr:colOff>681049</xdr:colOff>
      <xdr:row>26</xdr:row>
      <xdr:rowOff>204798</xdr:rowOff>
    </xdr:to>
    <xdr:grpSp>
      <xdr:nvGrpSpPr>
        <xdr:cNvPr id="85" name="グループ化 84"/>
        <xdr:cNvGrpSpPr/>
      </xdr:nvGrpSpPr>
      <xdr:grpSpPr>
        <a:xfrm>
          <a:off x="4574283" y="6818048"/>
          <a:ext cx="723969" cy="199547"/>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137624</xdr:colOff>
      <xdr:row>34</xdr:row>
      <xdr:rowOff>100501</xdr:rowOff>
    </xdr:from>
    <xdr:to>
      <xdr:col>6</xdr:col>
      <xdr:colOff>173049</xdr:colOff>
      <xdr:row>35</xdr:row>
      <xdr:rowOff>61923</xdr:rowOff>
    </xdr:to>
    <xdr:grpSp>
      <xdr:nvGrpSpPr>
        <xdr:cNvPr id="88" name="グループ化 87"/>
        <xdr:cNvGrpSpPr/>
      </xdr:nvGrpSpPr>
      <xdr:grpSpPr>
        <a:xfrm rot="10800000">
          <a:off x="3527878" y="8850586"/>
          <a:ext cx="713476" cy="203583"/>
          <a:chOff x="10946828" y="2197282"/>
          <a:chExt cx="690094" cy="216000"/>
        </a:xfrm>
      </xdr:grpSpPr>
      <xdr:sp macro="" textlink="">
        <xdr:nvSpPr>
          <xdr:cNvPr id="89" name="右矢印 8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0" name="楕円 8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666751</xdr:colOff>
      <xdr:row>20</xdr:row>
      <xdr:rowOff>127000</xdr:rowOff>
    </xdr:from>
    <xdr:to>
      <xdr:col>11</xdr:col>
      <xdr:colOff>183673</xdr:colOff>
      <xdr:row>23</xdr:row>
      <xdr:rowOff>114800</xdr:rowOff>
    </xdr:to>
    <xdr:grpSp>
      <xdr:nvGrpSpPr>
        <xdr:cNvPr id="91" name="グループ化 90"/>
        <xdr:cNvGrpSpPr/>
      </xdr:nvGrpSpPr>
      <xdr:grpSpPr>
        <a:xfrm rot="16200000">
          <a:off x="6380401" y="5746486"/>
          <a:ext cx="714283" cy="194973"/>
          <a:chOff x="10946828" y="2197282"/>
          <a:chExt cx="690094" cy="216000"/>
        </a:xfrm>
      </xdr:grpSpPr>
      <xdr:sp macro="" textlink="">
        <xdr:nvSpPr>
          <xdr:cNvPr id="92" name="右矢印 9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3" name="楕円 9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137624</xdr:colOff>
      <xdr:row>34</xdr:row>
      <xdr:rowOff>100501</xdr:rowOff>
    </xdr:from>
    <xdr:to>
      <xdr:col>13</xdr:col>
      <xdr:colOff>458799</xdr:colOff>
      <xdr:row>35</xdr:row>
      <xdr:rowOff>61923</xdr:rowOff>
    </xdr:to>
    <xdr:grpSp>
      <xdr:nvGrpSpPr>
        <xdr:cNvPr id="94" name="グループ化 93"/>
        <xdr:cNvGrpSpPr/>
      </xdr:nvGrpSpPr>
      <xdr:grpSpPr>
        <a:xfrm>
          <a:off x="7176438" y="8850586"/>
          <a:ext cx="708632" cy="203583"/>
          <a:chOff x="10946828" y="2197282"/>
          <a:chExt cx="690094" cy="216000"/>
        </a:xfrm>
      </xdr:grpSpPr>
      <xdr:sp macro="" textlink="">
        <xdr:nvSpPr>
          <xdr:cNvPr id="95" name="右矢印 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6" name="楕円 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521608</xdr:colOff>
      <xdr:row>33</xdr:row>
      <xdr:rowOff>113395</xdr:rowOff>
    </xdr:from>
    <xdr:to>
      <xdr:col>15</xdr:col>
      <xdr:colOff>40797</xdr:colOff>
      <xdr:row>35</xdr:row>
      <xdr:rowOff>117070</xdr:rowOff>
    </xdr:to>
    <xdr:grpSp>
      <xdr:nvGrpSpPr>
        <xdr:cNvPr id="97" name="グループ化 96"/>
        <xdr:cNvGrpSpPr/>
      </xdr:nvGrpSpPr>
      <xdr:grpSpPr>
        <a:xfrm rot="5400000">
          <a:off x="8480551" y="8766698"/>
          <a:ext cx="487997" cy="197240"/>
          <a:chOff x="10946828" y="2197282"/>
          <a:chExt cx="690094" cy="216000"/>
        </a:xfrm>
      </xdr:grpSpPr>
      <xdr:sp macro="" textlink="">
        <xdr:nvSpPr>
          <xdr:cNvPr id="98" name="右矢印 9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9" name="楕円 9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238125</xdr:colOff>
      <xdr:row>29</xdr:row>
      <xdr:rowOff>127001</xdr:rowOff>
    </xdr:from>
    <xdr:to>
      <xdr:col>10</xdr:col>
      <xdr:colOff>437672</xdr:colOff>
      <xdr:row>32</xdr:row>
      <xdr:rowOff>130676</xdr:rowOff>
    </xdr:to>
    <xdr:grpSp>
      <xdr:nvGrpSpPr>
        <xdr:cNvPr id="100" name="グループ化 99"/>
        <xdr:cNvGrpSpPr/>
      </xdr:nvGrpSpPr>
      <xdr:grpSpPr>
        <a:xfrm rot="7891489">
          <a:off x="5946125" y="7931586"/>
          <a:ext cx="730158" cy="199547"/>
          <a:chOff x="10946828" y="2197282"/>
          <a:chExt cx="690094" cy="216000"/>
        </a:xfrm>
      </xdr:grpSpPr>
      <xdr:sp macro="" textlink="">
        <xdr:nvSpPr>
          <xdr:cNvPr id="101" name="右矢印 10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2" name="楕円 10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264584</xdr:colOff>
      <xdr:row>30</xdr:row>
      <xdr:rowOff>100542</xdr:rowOff>
    </xdr:from>
    <xdr:to>
      <xdr:col>13</xdr:col>
      <xdr:colOff>464131</xdr:colOff>
      <xdr:row>33</xdr:row>
      <xdr:rowOff>104217</xdr:rowOff>
    </xdr:to>
    <xdr:grpSp>
      <xdr:nvGrpSpPr>
        <xdr:cNvPr id="103" name="グループ化 102"/>
        <xdr:cNvGrpSpPr/>
      </xdr:nvGrpSpPr>
      <xdr:grpSpPr>
        <a:xfrm rot="3683112">
          <a:off x="7425550" y="8147288"/>
          <a:ext cx="730158" cy="199547"/>
          <a:chOff x="10946828" y="2197282"/>
          <a:chExt cx="690094" cy="216000"/>
        </a:xfrm>
      </xdr:grpSpPr>
      <xdr:sp macro="" textlink="">
        <xdr:nvSpPr>
          <xdr:cNvPr id="104" name="右矢印 10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5" name="楕円 10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410483</xdr:colOff>
      <xdr:row>30</xdr:row>
      <xdr:rowOff>231321</xdr:rowOff>
    </xdr:from>
    <xdr:to>
      <xdr:col>17</xdr:col>
      <xdr:colOff>610030</xdr:colOff>
      <xdr:row>33</xdr:row>
      <xdr:rowOff>136071</xdr:rowOff>
    </xdr:to>
    <xdr:grpSp>
      <xdr:nvGrpSpPr>
        <xdr:cNvPr id="106" name="グループ化 105"/>
        <xdr:cNvGrpSpPr/>
      </xdr:nvGrpSpPr>
      <xdr:grpSpPr>
        <a:xfrm rot="16200000">
          <a:off x="9751928" y="8228605"/>
          <a:ext cx="631233" cy="199547"/>
          <a:chOff x="10946828" y="2197282"/>
          <a:chExt cx="690094" cy="216000"/>
        </a:xfrm>
      </xdr:grpSpPr>
      <xdr:sp macro="" textlink="">
        <xdr:nvSpPr>
          <xdr:cNvPr id="107" name="右矢印 10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8" name="楕円 10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162569</xdr:colOff>
      <xdr:row>34</xdr:row>
      <xdr:rowOff>123179</xdr:rowOff>
    </xdr:from>
    <xdr:to>
      <xdr:col>21</xdr:col>
      <xdr:colOff>656102</xdr:colOff>
      <xdr:row>35</xdr:row>
      <xdr:rowOff>75529</xdr:rowOff>
    </xdr:to>
    <xdr:grpSp>
      <xdr:nvGrpSpPr>
        <xdr:cNvPr id="109" name="グループ化 108"/>
        <xdr:cNvGrpSpPr/>
      </xdr:nvGrpSpPr>
      <xdr:grpSpPr>
        <a:xfrm rot="2087064">
          <a:off x="12432061" y="8873264"/>
          <a:ext cx="493533" cy="194511"/>
          <a:chOff x="10946828" y="2197282"/>
          <a:chExt cx="690094" cy="216000"/>
        </a:xfrm>
      </xdr:grpSpPr>
      <xdr:sp macro="" textlink="">
        <xdr:nvSpPr>
          <xdr:cNvPr id="110" name="右矢印 10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1" name="楕円 11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470999</xdr:colOff>
      <xdr:row>40</xdr:row>
      <xdr:rowOff>148126</xdr:rowOff>
    </xdr:from>
    <xdr:to>
      <xdr:col>4</xdr:col>
      <xdr:colOff>506424</xdr:colOff>
      <xdr:row>41</xdr:row>
      <xdr:rowOff>109548</xdr:rowOff>
    </xdr:to>
    <xdr:grpSp>
      <xdr:nvGrpSpPr>
        <xdr:cNvPr id="112" name="グループ化 111"/>
        <xdr:cNvGrpSpPr/>
      </xdr:nvGrpSpPr>
      <xdr:grpSpPr>
        <a:xfrm>
          <a:off x="2505152" y="10351177"/>
          <a:ext cx="713475" cy="203583"/>
          <a:chOff x="10946828" y="2197282"/>
          <a:chExt cx="690094" cy="216000"/>
        </a:xfrm>
      </xdr:grpSpPr>
      <xdr:sp macro="" textlink="">
        <xdr:nvSpPr>
          <xdr:cNvPr id="113" name="右矢印 11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4" name="楕円 11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205619</xdr:colOff>
      <xdr:row>62</xdr:row>
      <xdr:rowOff>172359</xdr:rowOff>
    </xdr:from>
    <xdr:to>
      <xdr:col>3</xdr:col>
      <xdr:colOff>77488</xdr:colOff>
      <xdr:row>64</xdr:row>
      <xdr:rowOff>119064</xdr:rowOff>
    </xdr:to>
    <xdr:sp macro="" textlink="">
      <xdr:nvSpPr>
        <xdr:cNvPr id="115" name="フローチャート: 論理積ゲート 114"/>
        <xdr:cNvSpPr/>
      </xdr:nvSpPr>
      <xdr:spPr>
        <a:xfrm>
          <a:off x="1577219" y="10802259"/>
          <a:ext cx="557669" cy="28960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8</xdr:col>
      <xdr:colOff>317110</xdr:colOff>
      <xdr:row>54</xdr:row>
      <xdr:rowOff>225672</xdr:rowOff>
    </xdr:from>
    <xdr:to>
      <xdr:col>9</xdr:col>
      <xdr:colOff>677332</xdr:colOff>
      <xdr:row>58</xdr:row>
      <xdr:rowOff>3790</xdr:rowOff>
    </xdr:to>
    <xdr:grpSp>
      <xdr:nvGrpSpPr>
        <xdr:cNvPr id="116" name="グループ化 115"/>
        <xdr:cNvGrpSpPr/>
      </xdr:nvGrpSpPr>
      <xdr:grpSpPr>
        <a:xfrm rot="5400000">
          <a:off x="5080069" y="13673221"/>
          <a:ext cx="746762" cy="1038273"/>
          <a:chOff x="680071" y="1665143"/>
          <a:chExt cx="1386917" cy="1230457"/>
        </a:xfrm>
      </xdr:grpSpPr>
      <xdr:cxnSp macro="">
        <xdr:nvCxnSpPr>
          <xdr:cNvPr id="117" name="直線コネクタ 11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8" name="直線コネクタ 11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19" name="直線コネクタ 11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20" name="直線コネクタ 11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21" name="直線コネクタ 12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22" name="直線コネクタ 12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23" name="直線コネクタ 122"/>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24" name="直線コネクタ 123"/>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198058</xdr:colOff>
      <xdr:row>59</xdr:row>
      <xdr:rowOff>179915</xdr:rowOff>
    </xdr:from>
    <xdr:to>
      <xdr:col>10</xdr:col>
      <xdr:colOff>452057</xdr:colOff>
      <xdr:row>62</xdr:row>
      <xdr:rowOff>74081</xdr:rowOff>
    </xdr:to>
    <xdr:grpSp>
      <xdr:nvGrpSpPr>
        <xdr:cNvPr id="125" name="グループ化 124"/>
        <xdr:cNvGrpSpPr/>
      </xdr:nvGrpSpPr>
      <xdr:grpSpPr>
        <a:xfrm>
          <a:off x="4460092" y="14984025"/>
          <a:ext cx="1965270" cy="620649"/>
          <a:chOff x="3803950" y="10956772"/>
          <a:chExt cx="1968499" cy="628952"/>
        </a:xfrm>
      </xdr:grpSpPr>
      <xdr:grpSp>
        <xdr:nvGrpSpPr>
          <xdr:cNvPr id="126" name="グループ化 125"/>
          <xdr:cNvGrpSpPr/>
        </xdr:nvGrpSpPr>
        <xdr:grpSpPr>
          <a:xfrm rot="10800000">
            <a:off x="3803950" y="10956772"/>
            <a:ext cx="1968499" cy="628952"/>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5400000">
            <a:off x="4137579" y="11409445"/>
            <a:ext cx="315512" cy="699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9</xdr:col>
      <xdr:colOff>369095</xdr:colOff>
      <xdr:row>61</xdr:row>
      <xdr:rowOff>1324</xdr:rowOff>
    </xdr:from>
    <xdr:to>
      <xdr:col>13</xdr:col>
      <xdr:colOff>392906</xdr:colOff>
      <xdr:row>63</xdr:row>
      <xdr:rowOff>201180</xdr:rowOff>
    </xdr:to>
    <xdr:sp macro="" textlink="">
      <xdr:nvSpPr>
        <xdr:cNvPr id="132" name="テキスト ボックス 131"/>
        <xdr:cNvSpPr txBox="1"/>
      </xdr:nvSpPr>
      <xdr:spPr>
        <a:xfrm>
          <a:off x="6541295" y="10459774"/>
          <a:ext cx="2767011" cy="51418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429381</xdr:colOff>
      <xdr:row>54</xdr:row>
      <xdr:rowOff>125489</xdr:rowOff>
    </xdr:from>
    <xdr:to>
      <xdr:col>9</xdr:col>
      <xdr:colOff>76804</xdr:colOff>
      <xdr:row>58</xdr:row>
      <xdr:rowOff>99126</xdr:rowOff>
    </xdr:to>
    <xdr:sp macro="" textlink="">
      <xdr:nvSpPr>
        <xdr:cNvPr id="133" name="テキスト ボックス 132"/>
        <xdr:cNvSpPr txBox="1"/>
      </xdr:nvSpPr>
      <xdr:spPr>
        <a:xfrm>
          <a:off x="3858381" y="9383789"/>
          <a:ext cx="2390623"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40825</xdr:colOff>
      <xdr:row>70</xdr:row>
      <xdr:rowOff>102056</xdr:rowOff>
    </xdr:from>
    <xdr:to>
      <xdr:col>5</xdr:col>
      <xdr:colOff>232533</xdr:colOff>
      <xdr:row>74</xdr:row>
      <xdr:rowOff>80985</xdr:rowOff>
    </xdr:to>
    <xdr:sp macro="" textlink="">
      <xdr:nvSpPr>
        <xdr:cNvPr id="134" name="テキスト ボックス 133"/>
        <xdr:cNvSpPr txBox="1"/>
      </xdr:nvSpPr>
      <xdr:spPr>
        <a:xfrm>
          <a:off x="2098225" y="1210355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670153</xdr:colOff>
      <xdr:row>80</xdr:row>
      <xdr:rowOff>107157</xdr:rowOff>
    </xdr:from>
    <xdr:to>
      <xdr:col>12</xdr:col>
      <xdr:colOff>95250</xdr:colOff>
      <xdr:row>81</xdr:row>
      <xdr:rowOff>176893</xdr:rowOff>
    </xdr:to>
    <xdr:grpSp>
      <xdr:nvGrpSpPr>
        <xdr:cNvPr id="135" name="グループ化 134"/>
        <xdr:cNvGrpSpPr/>
      </xdr:nvGrpSpPr>
      <xdr:grpSpPr>
        <a:xfrm>
          <a:off x="5287356" y="19996649"/>
          <a:ext cx="1846708" cy="311897"/>
          <a:chOff x="5334001" y="7262813"/>
          <a:chExt cx="1524000" cy="324000"/>
        </a:xfrm>
      </xdr:grpSpPr>
      <xdr:sp macro="" textlink="">
        <xdr:nvSpPr>
          <xdr:cNvPr id="136" name="正方形/長方形 135"/>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7" name="直線コネクタ 136"/>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8</xdr:col>
      <xdr:colOff>554491</xdr:colOff>
      <xdr:row>72</xdr:row>
      <xdr:rowOff>103755</xdr:rowOff>
    </xdr:from>
    <xdr:to>
      <xdr:col>11</xdr:col>
      <xdr:colOff>258535</xdr:colOff>
      <xdr:row>76</xdr:row>
      <xdr:rowOff>82684</xdr:rowOff>
    </xdr:to>
    <xdr:sp macro="" textlink="">
      <xdr:nvSpPr>
        <xdr:cNvPr id="138" name="テキスト ボックス 137"/>
        <xdr:cNvSpPr txBox="1"/>
      </xdr:nvSpPr>
      <xdr:spPr>
        <a:xfrm>
          <a:off x="6040891" y="12448155"/>
          <a:ext cx="1761444"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151380</xdr:colOff>
      <xdr:row>66</xdr:row>
      <xdr:rowOff>11906</xdr:rowOff>
    </xdr:from>
    <xdr:to>
      <xdr:col>18</xdr:col>
      <xdr:colOff>618633</xdr:colOff>
      <xdr:row>69</xdr:row>
      <xdr:rowOff>235763</xdr:rowOff>
    </xdr:to>
    <xdr:sp macro="" textlink="">
      <xdr:nvSpPr>
        <xdr:cNvPr id="139" name="テキスト ボックス 138"/>
        <xdr:cNvSpPr txBox="1"/>
      </xdr:nvSpPr>
      <xdr:spPr>
        <a:xfrm>
          <a:off x="11124180" y="11327606"/>
          <a:ext cx="1838853" cy="67153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331676</xdr:colOff>
      <xdr:row>73</xdr:row>
      <xdr:rowOff>97625</xdr:rowOff>
    </xdr:from>
    <xdr:to>
      <xdr:col>18</xdr:col>
      <xdr:colOff>81644</xdr:colOff>
      <xdr:row>74</xdr:row>
      <xdr:rowOff>176890</xdr:rowOff>
    </xdr:to>
    <xdr:grpSp>
      <xdr:nvGrpSpPr>
        <xdr:cNvPr id="140" name="グループ化 139"/>
        <xdr:cNvGrpSpPr/>
      </xdr:nvGrpSpPr>
      <xdr:grpSpPr>
        <a:xfrm>
          <a:off x="9114049" y="18291989"/>
          <a:ext cx="1202934" cy="321426"/>
          <a:chOff x="5334001" y="7262813"/>
          <a:chExt cx="1524000" cy="324000"/>
        </a:xfrm>
      </xdr:grpSpPr>
      <xdr:sp macro="" textlink="">
        <xdr:nvSpPr>
          <xdr:cNvPr id="141" name="正方形/長方形 14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2" name="直線コネクタ 14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226218</xdr:colOff>
      <xdr:row>60</xdr:row>
      <xdr:rowOff>64622</xdr:rowOff>
    </xdr:from>
    <xdr:to>
      <xdr:col>18</xdr:col>
      <xdr:colOff>176893</xdr:colOff>
      <xdr:row>61</xdr:row>
      <xdr:rowOff>163285</xdr:rowOff>
    </xdr:to>
    <xdr:grpSp>
      <xdr:nvGrpSpPr>
        <xdr:cNvPr id="143" name="グループ化 142"/>
        <xdr:cNvGrpSpPr/>
      </xdr:nvGrpSpPr>
      <xdr:grpSpPr>
        <a:xfrm rot="10800000">
          <a:off x="9008591" y="15110893"/>
          <a:ext cx="1403641" cy="340824"/>
          <a:chOff x="5334001" y="7262813"/>
          <a:chExt cx="1524000" cy="324000"/>
        </a:xfrm>
      </xdr:grpSpPr>
      <xdr:sp macro="" textlink="">
        <xdr:nvSpPr>
          <xdr:cNvPr id="144" name="正方形/長方形 14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5" name="直線コネクタ 14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7</xdr:col>
      <xdr:colOff>251733</xdr:colOff>
      <xdr:row>61</xdr:row>
      <xdr:rowOff>151949</xdr:rowOff>
    </xdr:from>
    <xdr:to>
      <xdr:col>8</xdr:col>
      <xdr:colOff>97494</xdr:colOff>
      <xdr:row>63</xdr:row>
      <xdr:rowOff>190502</xdr:rowOff>
    </xdr:to>
    <xdr:grpSp>
      <xdr:nvGrpSpPr>
        <xdr:cNvPr id="146" name="グループ化 145"/>
        <xdr:cNvGrpSpPr/>
      </xdr:nvGrpSpPr>
      <xdr:grpSpPr>
        <a:xfrm rot="5400000">
          <a:off x="4352794" y="15601354"/>
          <a:ext cx="522875" cy="200930"/>
          <a:chOff x="10946828" y="2197282"/>
          <a:chExt cx="690094" cy="216000"/>
        </a:xfrm>
      </xdr:grpSpPr>
      <xdr:sp macro="" textlink="">
        <xdr:nvSpPr>
          <xdr:cNvPr id="147" name="右矢印 14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8" name="楕円 14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203395</xdr:colOff>
      <xdr:row>56</xdr:row>
      <xdr:rowOff>59679</xdr:rowOff>
    </xdr:from>
    <xdr:to>
      <xdr:col>9</xdr:col>
      <xdr:colOff>245624</xdr:colOff>
      <xdr:row>57</xdr:row>
      <xdr:rowOff>14297</xdr:rowOff>
    </xdr:to>
    <xdr:grpSp>
      <xdr:nvGrpSpPr>
        <xdr:cNvPr id="149" name="グループ化 148"/>
        <xdr:cNvGrpSpPr/>
      </xdr:nvGrpSpPr>
      <xdr:grpSpPr>
        <a:xfrm rot="10800000">
          <a:off x="4820598" y="14137306"/>
          <a:ext cx="720280" cy="196779"/>
          <a:chOff x="10946828" y="2197282"/>
          <a:chExt cx="690094" cy="216000"/>
        </a:xfrm>
      </xdr:grpSpPr>
      <xdr:sp macro="" textlink="">
        <xdr:nvSpPr>
          <xdr:cNvPr id="150" name="右矢印 14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1" name="楕円 15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124016</xdr:colOff>
      <xdr:row>63</xdr:row>
      <xdr:rowOff>3555</xdr:rowOff>
    </xdr:from>
    <xdr:to>
      <xdr:col>6</xdr:col>
      <xdr:colOff>159441</xdr:colOff>
      <xdr:row>63</xdr:row>
      <xdr:rowOff>203102</xdr:rowOff>
    </xdr:to>
    <xdr:grpSp>
      <xdr:nvGrpSpPr>
        <xdr:cNvPr id="152" name="グループ化 151"/>
        <xdr:cNvGrpSpPr/>
      </xdr:nvGrpSpPr>
      <xdr:grpSpPr>
        <a:xfrm rot="10800000">
          <a:off x="3514270" y="15776309"/>
          <a:ext cx="713476" cy="199547"/>
          <a:chOff x="10946828" y="2197282"/>
          <a:chExt cx="690094" cy="216000"/>
        </a:xfrm>
      </xdr:grpSpPr>
      <xdr:sp macro="" textlink="">
        <xdr:nvSpPr>
          <xdr:cNvPr id="153" name="右矢印 15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4" name="楕円 15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312964</xdr:colOff>
      <xdr:row>58</xdr:row>
      <xdr:rowOff>0</xdr:rowOff>
    </xdr:from>
    <xdr:to>
      <xdr:col>10</xdr:col>
      <xdr:colOff>0</xdr:colOff>
      <xdr:row>61</xdr:row>
      <xdr:rowOff>0</xdr:rowOff>
    </xdr:to>
    <xdr:sp macro="" textlink="">
      <xdr:nvSpPr>
        <xdr:cNvPr id="155" name="正方形/長方形 154"/>
        <xdr:cNvSpPr/>
      </xdr:nvSpPr>
      <xdr:spPr>
        <a:xfrm>
          <a:off x="5799364" y="9944100"/>
          <a:ext cx="1058636" cy="514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340179</xdr:colOff>
      <xdr:row>57</xdr:row>
      <xdr:rowOff>163286</xdr:rowOff>
    </xdr:from>
    <xdr:to>
      <xdr:col>10</xdr:col>
      <xdr:colOff>246137</xdr:colOff>
      <xdr:row>61</xdr:row>
      <xdr:rowOff>136923</xdr:rowOff>
    </xdr:to>
    <xdr:sp macro="" textlink="">
      <xdr:nvSpPr>
        <xdr:cNvPr id="156" name="テキスト ボックス 155"/>
        <xdr:cNvSpPr txBox="1"/>
      </xdr:nvSpPr>
      <xdr:spPr>
        <a:xfrm>
          <a:off x="5140779" y="9935936"/>
          <a:ext cx="19633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544285</xdr:colOff>
      <xdr:row>27</xdr:row>
      <xdr:rowOff>68035</xdr:rowOff>
    </xdr:from>
    <xdr:to>
      <xdr:col>22</xdr:col>
      <xdr:colOff>177722</xdr:colOff>
      <xdr:row>33</xdr:row>
      <xdr:rowOff>163286</xdr:rowOff>
    </xdr:to>
    <xdr:grpSp>
      <xdr:nvGrpSpPr>
        <xdr:cNvPr id="157" name="グループ化 156"/>
        <xdr:cNvGrpSpPr/>
      </xdr:nvGrpSpPr>
      <xdr:grpSpPr>
        <a:xfrm rot="16200000">
          <a:off x="12195412" y="7741358"/>
          <a:ext cx="1548217" cy="311487"/>
          <a:chOff x="5334001" y="7262813"/>
          <a:chExt cx="1524000" cy="324000"/>
        </a:xfrm>
      </xdr:grpSpPr>
      <xdr:sp macro="" textlink="">
        <xdr:nvSpPr>
          <xdr:cNvPr id="158" name="正方形/長方形 15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9" name="直線コネクタ 15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340179</xdr:colOff>
      <xdr:row>73</xdr:row>
      <xdr:rowOff>27214</xdr:rowOff>
    </xdr:from>
    <xdr:to>
      <xdr:col>13</xdr:col>
      <xdr:colOff>54429</xdr:colOff>
      <xdr:row>80</xdr:row>
      <xdr:rowOff>217714</xdr:rowOff>
    </xdr:to>
    <xdr:sp macro="" textlink="">
      <xdr:nvSpPr>
        <xdr:cNvPr id="160" name="正方形/長方形 159"/>
        <xdr:cNvSpPr/>
      </xdr:nvSpPr>
      <xdr:spPr>
        <a:xfrm>
          <a:off x="8569779" y="12543064"/>
          <a:ext cx="400050" cy="134302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285751</xdr:colOff>
      <xdr:row>76</xdr:row>
      <xdr:rowOff>231321</xdr:rowOff>
    </xdr:from>
    <xdr:to>
      <xdr:col>13</xdr:col>
      <xdr:colOff>163286</xdr:colOff>
      <xdr:row>76</xdr:row>
      <xdr:rowOff>244928</xdr:rowOff>
    </xdr:to>
    <xdr:cxnSp macro="">
      <xdr:nvCxnSpPr>
        <xdr:cNvPr id="161" name="直線コネクタ 160"/>
        <xdr:cNvCxnSpPr/>
      </xdr:nvCxnSpPr>
      <xdr:spPr>
        <a:xfrm>
          <a:off x="8515351" y="13204371"/>
          <a:ext cx="56333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122465</xdr:colOff>
      <xdr:row>75</xdr:row>
      <xdr:rowOff>159879</xdr:rowOff>
    </xdr:from>
    <xdr:to>
      <xdr:col>14</xdr:col>
      <xdr:colOff>334946</xdr:colOff>
      <xdr:row>78</xdr:row>
      <xdr:rowOff>68684</xdr:rowOff>
    </xdr:to>
    <xdr:sp macro="" textlink="">
      <xdr:nvSpPr>
        <xdr:cNvPr id="162" name="テキスト ボックス 161"/>
        <xdr:cNvSpPr txBox="1"/>
      </xdr:nvSpPr>
      <xdr:spPr>
        <a:xfrm>
          <a:off x="8352065" y="13018629"/>
          <a:ext cx="1584081" cy="42315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88447</xdr:colOff>
      <xdr:row>68</xdr:row>
      <xdr:rowOff>59532</xdr:rowOff>
    </xdr:from>
    <xdr:to>
      <xdr:col>14</xdr:col>
      <xdr:colOff>300928</xdr:colOff>
      <xdr:row>70</xdr:row>
      <xdr:rowOff>194556</xdr:rowOff>
    </xdr:to>
    <xdr:sp macro="" textlink="">
      <xdr:nvSpPr>
        <xdr:cNvPr id="163" name="テキスト ボックス 162"/>
        <xdr:cNvSpPr txBox="1"/>
      </xdr:nvSpPr>
      <xdr:spPr>
        <a:xfrm>
          <a:off x="8318047" y="11718132"/>
          <a:ext cx="1584081" cy="45887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585107</xdr:colOff>
      <xdr:row>69</xdr:row>
      <xdr:rowOff>136072</xdr:rowOff>
    </xdr:from>
    <xdr:to>
      <xdr:col>14</xdr:col>
      <xdr:colOff>81643</xdr:colOff>
      <xdr:row>69</xdr:row>
      <xdr:rowOff>149679</xdr:rowOff>
    </xdr:to>
    <xdr:cxnSp macro="">
      <xdr:nvCxnSpPr>
        <xdr:cNvPr id="164" name="直線コネクタ 163"/>
        <xdr:cNvCxnSpPr/>
      </xdr:nvCxnSpPr>
      <xdr:spPr>
        <a:xfrm flipV="1">
          <a:off x="9500507" y="11966122"/>
          <a:ext cx="182336"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544284</xdr:colOff>
      <xdr:row>76</xdr:row>
      <xdr:rowOff>231321</xdr:rowOff>
    </xdr:from>
    <xdr:to>
      <xdr:col>6</xdr:col>
      <xdr:colOff>115927</xdr:colOff>
      <xdr:row>76</xdr:row>
      <xdr:rowOff>231321</xdr:rowOff>
    </xdr:to>
    <xdr:cxnSp macro="">
      <xdr:nvCxnSpPr>
        <xdr:cNvPr id="165" name="直線コネクタ 164"/>
        <xdr:cNvCxnSpPr/>
      </xdr:nvCxnSpPr>
      <xdr:spPr>
        <a:xfrm>
          <a:off x="3973284" y="13204371"/>
          <a:ext cx="25744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360588</xdr:colOff>
      <xdr:row>75</xdr:row>
      <xdr:rowOff>166689</xdr:rowOff>
    </xdr:from>
    <xdr:to>
      <xdr:col>8</xdr:col>
      <xdr:colOff>423390</xdr:colOff>
      <xdr:row>78</xdr:row>
      <xdr:rowOff>63588</xdr:rowOff>
    </xdr:to>
    <xdr:sp macro="" textlink="">
      <xdr:nvSpPr>
        <xdr:cNvPr id="166" name="テキスト ボックス 165"/>
        <xdr:cNvSpPr txBox="1"/>
      </xdr:nvSpPr>
      <xdr:spPr>
        <a:xfrm>
          <a:off x="3789588" y="13025439"/>
          <a:ext cx="2120202" cy="41124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19</xdr:col>
      <xdr:colOff>503464</xdr:colOff>
      <xdr:row>62</xdr:row>
      <xdr:rowOff>176897</xdr:rowOff>
    </xdr:from>
    <xdr:to>
      <xdr:col>20</xdr:col>
      <xdr:colOff>141175</xdr:colOff>
      <xdr:row>69</xdr:row>
      <xdr:rowOff>73141</xdr:rowOff>
    </xdr:to>
    <xdr:grpSp>
      <xdr:nvGrpSpPr>
        <xdr:cNvPr id="167" name="グループ化 166"/>
        <xdr:cNvGrpSpPr/>
      </xdr:nvGrpSpPr>
      <xdr:grpSpPr>
        <a:xfrm rot="5400000">
          <a:off x="10779049" y="16345295"/>
          <a:ext cx="1591371" cy="315762"/>
          <a:chOff x="5334001" y="7262813"/>
          <a:chExt cx="1524000" cy="324000"/>
        </a:xfrm>
      </xdr:grpSpPr>
      <xdr:sp macro="" textlink="">
        <xdr:nvSpPr>
          <xdr:cNvPr id="168" name="正方形/長方形 16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9" name="直線コネクタ 16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18</xdr:col>
      <xdr:colOff>15310</xdr:colOff>
      <xdr:row>75</xdr:row>
      <xdr:rowOff>68036</xdr:rowOff>
    </xdr:from>
    <xdr:to>
      <xdr:col>20</xdr:col>
      <xdr:colOff>207018</xdr:colOff>
      <xdr:row>79</xdr:row>
      <xdr:rowOff>46965</xdr:rowOff>
    </xdr:to>
    <xdr:sp macro="" textlink="">
      <xdr:nvSpPr>
        <xdr:cNvPr id="170" name="テキスト ボックス 169"/>
        <xdr:cNvSpPr txBox="1"/>
      </xdr:nvSpPr>
      <xdr:spPr>
        <a:xfrm>
          <a:off x="12359710" y="1292678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バルコニー</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14</xdr:col>
      <xdr:colOff>261222</xdr:colOff>
      <xdr:row>77</xdr:row>
      <xdr:rowOff>17727</xdr:rowOff>
    </xdr:from>
    <xdr:to>
      <xdr:col>15</xdr:col>
      <xdr:colOff>319325</xdr:colOff>
      <xdr:row>77</xdr:row>
      <xdr:rowOff>210470</xdr:rowOff>
    </xdr:to>
    <xdr:grpSp>
      <xdr:nvGrpSpPr>
        <xdr:cNvPr id="171" name="グループ化 170"/>
        <xdr:cNvGrpSpPr/>
      </xdr:nvGrpSpPr>
      <xdr:grpSpPr>
        <a:xfrm rot="10800000">
          <a:off x="8365544" y="19180735"/>
          <a:ext cx="736154" cy="192743"/>
          <a:chOff x="10946828" y="2197282"/>
          <a:chExt cx="690094" cy="216000"/>
        </a:xfrm>
      </xdr:grpSpPr>
      <xdr:sp macro="" textlink="">
        <xdr:nvSpPr>
          <xdr:cNvPr id="172" name="右矢印 1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3" name="楕円 1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361575</xdr:colOff>
      <xdr:row>77</xdr:row>
      <xdr:rowOff>12625</xdr:rowOff>
    </xdr:from>
    <xdr:to>
      <xdr:col>21</xdr:col>
      <xdr:colOff>419679</xdr:colOff>
      <xdr:row>77</xdr:row>
      <xdr:rowOff>212172</xdr:rowOff>
    </xdr:to>
    <xdr:grpSp>
      <xdr:nvGrpSpPr>
        <xdr:cNvPr id="174" name="グループ化 173"/>
        <xdr:cNvGrpSpPr/>
      </xdr:nvGrpSpPr>
      <xdr:grpSpPr>
        <a:xfrm>
          <a:off x="11953016" y="19175633"/>
          <a:ext cx="736155" cy="199547"/>
          <a:chOff x="10946828" y="2197282"/>
          <a:chExt cx="690094" cy="216000"/>
        </a:xfrm>
      </xdr:grpSpPr>
      <xdr:sp macro="" textlink="">
        <xdr:nvSpPr>
          <xdr:cNvPr id="175" name="右矢印 1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6" name="楕円 1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583408</xdr:colOff>
      <xdr:row>61</xdr:row>
      <xdr:rowOff>95249</xdr:rowOff>
    </xdr:from>
    <xdr:to>
      <xdr:col>21</xdr:col>
      <xdr:colOff>102598</xdr:colOff>
      <xdr:row>64</xdr:row>
      <xdr:rowOff>98925</xdr:rowOff>
    </xdr:to>
    <xdr:grpSp>
      <xdr:nvGrpSpPr>
        <xdr:cNvPr id="177" name="グループ化 176"/>
        <xdr:cNvGrpSpPr/>
      </xdr:nvGrpSpPr>
      <xdr:grpSpPr>
        <a:xfrm rot="16200000">
          <a:off x="11908390" y="15650140"/>
          <a:ext cx="730159" cy="197241"/>
          <a:chOff x="10946828" y="2197282"/>
          <a:chExt cx="690094" cy="216000"/>
        </a:xfrm>
      </xdr:grpSpPr>
      <xdr:sp macro="" textlink="">
        <xdr:nvSpPr>
          <xdr:cNvPr id="178" name="右矢印 17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9" name="楕円 17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557895</xdr:colOff>
      <xdr:row>80</xdr:row>
      <xdr:rowOff>122464</xdr:rowOff>
    </xdr:from>
    <xdr:to>
      <xdr:col>5</xdr:col>
      <xdr:colOff>81643</xdr:colOff>
      <xdr:row>81</xdr:row>
      <xdr:rowOff>149679</xdr:rowOff>
    </xdr:to>
    <xdr:grpSp>
      <xdr:nvGrpSpPr>
        <xdr:cNvPr id="180" name="グループ化 179"/>
        <xdr:cNvGrpSpPr/>
      </xdr:nvGrpSpPr>
      <xdr:grpSpPr>
        <a:xfrm>
          <a:off x="1913997" y="20011956"/>
          <a:ext cx="1557900" cy="269376"/>
          <a:chOff x="5334001" y="7262813"/>
          <a:chExt cx="1524000" cy="324000"/>
        </a:xfrm>
      </xdr:grpSpPr>
      <xdr:sp macro="" textlink="">
        <xdr:nvSpPr>
          <xdr:cNvPr id="181" name="正方形/長方形 18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2" name="直線コネクタ 18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639535</xdr:colOff>
      <xdr:row>73</xdr:row>
      <xdr:rowOff>13609</xdr:rowOff>
    </xdr:from>
    <xdr:to>
      <xdr:col>6</xdr:col>
      <xdr:colOff>68035</xdr:colOff>
      <xdr:row>80</xdr:row>
      <xdr:rowOff>204109</xdr:rowOff>
    </xdr:to>
    <xdr:sp macro="" textlink="">
      <xdr:nvSpPr>
        <xdr:cNvPr id="183" name="正方形/長方形 182"/>
        <xdr:cNvSpPr/>
      </xdr:nvSpPr>
      <xdr:spPr>
        <a:xfrm>
          <a:off x="4068535" y="12529459"/>
          <a:ext cx="114300" cy="13620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537480</xdr:colOff>
      <xdr:row>69</xdr:row>
      <xdr:rowOff>61235</xdr:rowOff>
    </xdr:from>
    <xdr:to>
      <xdr:col>2</xdr:col>
      <xdr:colOff>122464</xdr:colOff>
      <xdr:row>75</xdr:row>
      <xdr:rowOff>149679</xdr:rowOff>
    </xdr:to>
    <xdr:grpSp>
      <xdr:nvGrpSpPr>
        <xdr:cNvPr id="184" name="グループ化 183"/>
        <xdr:cNvGrpSpPr/>
      </xdr:nvGrpSpPr>
      <xdr:grpSpPr>
        <a:xfrm rot="5400000">
          <a:off x="576344" y="17926142"/>
          <a:ext cx="1541410" cy="263035"/>
          <a:chOff x="5334001" y="7262813"/>
          <a:chExt cx="1524000" cy="324000"/>
        </a:xfrm>
      </xdr:grpSpPr>
      <xdr:sp macro="" textlink="">
        <xdr:nvSpPr>
          <xdr:cNvPr id="185" name="正方形/長方形 184"/>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6" name="直線コネクタ 185"/>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14</xdr:col>
      <xdr:colOff>231322</xdr:colOff>
      <xdr:row>69</xdr:row>
      <xdr:rowOff>63500</xdr:rowOff>
    </xdr:from>
    <xdr:to>
      <xdr:col>15</xdr:col>
      <xdr:colOff>266746</xdr:colOff>
      <xdr:row>70</xdr:row>
      <xdr:rowOff>31726</xdr:rowOff>
    </xdr:to>
    <xdr:grpSp>
      <xdr:nvGrpSpPr>
        <xdr:cNvPr id="187" name="グループ化 186"/>
        <xdr:cNvGrpSpPr/>
      </xdr:nvGrpSpPr>
      <xdr:grpSpPr>
        <a:xfrm>
          <a:off x="8335644" y="17289220"/>
          <a:ext cx="713475" cy="210387"/>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625929</xdr:colOff>
      <xdr:row>50</xdr:row>
      <xdr:rowOff>122465</xdr:rowOff>
    </xdr:from>
    <xdr:to>
      <xdr:col>5</xdr:col>
      <xdr:colOff>149677</xdr:colOff>
      <xdr:row>51</xdr:row>
      <xdr:rowOff>149680</xdr:rowOff>
    </xdr:to>
    <xdr:grpSp>
      <xdr:nvGrpSpPr>
        <xdr:cNvPr id="190" name="グループ化 189"/>
        <xdr:cNvGrpSpPr/>
      </xdr:nvGrpSpPr>
      <xdr:grpSpPr>
        <a:xfrm>
          <a:off x="1982031" y="12747126"/>
          <a:ext cx="1557900" cy="269376"/>
          <a:chOff x="5334001" y="7262813"/>
          <a:chExt cx="1524000" cy="324000"/>
        </a:xfrm>
      </xdr:grpSpPr>
      <xdr:sp macro="" textlink="">
        <xdr:nvSpPr>
          <xdr:cNvPr id="191" name="正方形/長方形 19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2" name="直線コネクタ 19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435428</xdr:colOff>
      <xdr:row>33</xdr:row>
      <xdr:rowOff>81642</xdr:rowOff>
    </xdr:from>
    <xdr:to>
      <xdr:col>8</xdr:col>
      <xdr:colOff>518410</xdr:colOff>
      <xdr:row>38</xdr:row>
      <xdr:rowOff>219558</xdr:rowOff>
    </xdr:to>
    <xdr:grpSp>
      <xdr:nvGrpSpPr>
        <xdr:cNvPr id="193" name="グループ化 192"/>
        <xdr:cNvGrpSpPr/>
      </xdr:nvGrpSpPr>
      <xdr:grpSpPr>
        <a:xfrm rot="5400000">
          <a:off x="3806287" y="8608961"/>
          <a:ext cx="1348721" cy="1309931"/>
          <a:chOff x="1373838" y="0"/>
          <a:chExt cx="1357115" cy="1294018"/>
        </a:xfrm>
      </xdr:grpSpPr>
      <xdr:sp macro="" textlink="">
        <xdr:nvSpPr>
          <xdr:cNvPr id="194" name="円弧 19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5" name="直線コネクタ 19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54428</xdr:colOff>
      <xdr:row>33</xdr:row>
      <xdr:rowOff>68036</xdr:rowOff>
    </xdr:from>
    <xdr:to>
      <xdr:col>17</xdr:col>
      <xdr:colOff>572839</xdr:colOff>
      <xdr:row>38</xdr:row>
      <xdr:rowOff>205952</xdr:rowOff>
    </xdr:to>
    <xdr:grpSp>
      <xdr:nvGrpSpPr>
        <xdr:cNvPr id="196" name="グループ化 195"/>
        <xdr:cNvGrpSpPr/>
      </xdr:nvGrpSpPr>
      <xdr:grpSpPr>
        <a:xfrm rot="5400000">
          <a:off x="8809103" y="8603658"/>
          <a:ext cx="1348721" cy="1293326"/>
          <a:chOff x="1373838" y="0"/>
          <a:chExt cx="1357115" cy="1294018"/>
        </a:xfrm>
      </xdr:grpSpPr>
      <xdr:sp macro="" textlink="">
        <xdr:nvSpPr>
          <xdr:cNvPr id="197" name="円弧 196"/>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8" name="直線コネクタ 197"/>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381000</xdr:colOff>
      <xdr:row>63</xdr:row>
      <xdr:rowOff>81645</xdr:rowOff>
    </xdr:from>
    <xdr:to>
      <xdr:col>8</xdr:col>
      <xdr:colOff>463982</xdr:colOff>
      <xdr:row>68</xdr:row>
      <xdr:rowOff>219560</xdr:rowOff>
    </xdr:to>
    <xdr:grpSp>
      <xdr:nvGrpSpPr>
        <xdr:cNvPr id="199" name="グループ化 198"/>
        <xdr:cNvGrpSpPr/>
      </xdr:nvGrpSpPr>
      <xdr:grpSpPr>
        <a:xfrm rot="5400000">
          <a:off x="3751860" y="15873793"/>
          <a:ext cx="1348720" cy="1309931"/>
          <a:chOff x="1373838" y="0"/>
          <a:chExt cx="1357115" cy="1294018"/>
        </a:xfrm>
      </xdr:grpSpPr>
      <xdr:sp macro="" textlink="">
        <xdr:nvSpPr>
          <xdr:cNvPr id="200" name="円弧 19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1" name="直線コネクタ 20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26962</xdr:colOff>
      <xdr:row>62</xdr:row>
      <xdr:rowOff>81896</xdr:rowOff>
    </xdr:from>
    <xdr:to>
      <xdr:col>6</xdr:col>
      <xdr:colOff>28806</xdr:colOff>
      <xdr:row>67</xdr:row>
      <xdr:rowOff>164878</xdr:rowOff>
    </xdr:to>
    <xdr:grpSp>
      <xdr:nvGrpSpPr>
        <xdr:cNvPr id="202" name="グループ化 201"/>
        <xdr:cNvGrpSpPr/>
      </xdr:nvGrpSpPr>
      <xdr:grpSpPr>
        <a:xfrm rot="10800000">
          <a:off x="2739165" y="15612489"/>
          <a:ext cx="1357946" cy="1293787"/>
          <a:chOff x="1373838" y="0"/>
          <a:chExt cx="1357115" cy="1294018"/>
        </a:xfrm>
        <a:scene3d>
          <a:camera prst="orthographicFront">
            <a:rot lat="0" lon="10800000" rev="0"/>
          </a:camera>
          <a:lightRig rig="threePt" dir="t"/>
        </a:scene3d>
      </xdr:grpSpPr>
      <xdr:sp macro="" textlink="">
        <xdr:nvSpPr>
          <xdr:cNvPr id="203" name="円弧 20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4" name="直線コネクタ 20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13608</xdr:colOff>
      <xdr:row>62</xdr:row>
      <xdr:rowOff>163286</xdr:rowOff>
    </xdr:from>
    <xdr:to>
      <xdr:col>16</xdr:col>
      <xdr:colOff>301201</xdr:colOff>
      <xdr:row>68</xdr:row>
      <xdr:rowOff>1340</xdr:rowOff>
    </xdr:to>
    <xdr:grpSp>
      <xdr:nvGrpSpPr>
        <xdr:cNvPr id="205" name="グループ化 204"/>
        <xdr:cNvGrpSpPr/>
      </xdr:nvGrpSpPr>
      <xdr:grpSpPr>
        <a:xfrm rot="10800000">
          <a:off x="8117930" y="15693879"/>
          <a:ext cx="1353102" cy="1291020"/>
          <a:chOff x="1373838" y="0"/>
          <a:chExt cx="1357115" cy="1294018"/>
        </a:xfrm>
        <a:scene3d>
          <a:camera prst="orthographicFront">
            <a:rot lat="0" lon="10800000" rev="0"/>
          </a:camera>
          <a:lightRig rig="threePt" dir="t"/>
        </a:scene3d>
      </xdr:grpSpPr>
      <xdr:sp macro="" textlink="">
        <xdr:nvSpPr>
          <xdr:cNvPr id="206" name="円弧 205"/>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7" name="直線コネクタ 206"/>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122717</xdr:colOff>
      <xdr:row>66</xdr:row>
      <xdr:rowOff>13356</xdr:rowOff>
    </xdr:from>
    <xdr:to>
      <xdr:col>9</xdr:col>
      <xdr:colOff>205699</xdr:colOff>
      <xdr:row>71</xdr:row>
      <xdr:rowOff>151271</xdr:rowOff>
    </xdr:to>
    <xdr:grpSp>
      <xdr:nvGrpSpPr>
        <xdr:cNvPr id="208" name="グループ化 207"/>
        <xdr:cNvGrpSpPr/>
      </xdr:nvGrpSpPr>
      <xdr:grpSpPr>
        <a:xfrm rot="16200000">
          <a:off x="4171628" y="16531987"/>
          <a:ext cx="1348720" cy="1309931"/>
          <a:chOff x="1373838" y="0"/>
          <a:chExt cx="1357115" cy="1294018"/>
        </a:xfrm>
        <a:scene3d>
          <a:camera prst="orthographicFront">
            <a:rot lat="0" lon="10800000" rev="0"/>
          </a:camera>
          <a:lightRig rig="threePt" dir="t"/>
        </a:scene3d>
      </xdr:grpSpPr>
      <xdr:sp macro="" textlink="">
        <xdr:nvSpPr>
          <xdr:cNvPr id="209" name="円弧 208"/>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0" name="直線コネクタ 209"/>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81644</xdr:colOff>
      <xdr:row>36</xdr:row>
      <xdr:rowOff>13608</xdr:rowOff>
    </xdr:from>
    <xdr:to>
      <xdr:col>9</xdr:col>
      <xdr:colOff>164626</xdr:colOff>
      <xdr:row>41</xdr:row>
      <xdr:rowOff>151523</xdr:rowOff>
    </xdr:to>
    <xdr:grpSp>
      <xdr:nvGrpSpPr>
        <xdr:cNvPr id="211" name="グループ化 210"/>
        <xdr:cNvGrpSpPr/>
      </xdr:nvGrpSpPr>
      <xdr:grpSpPr>
        <a:xfrm rot="16200000">
          <a:off x="4130555" y="9267409"/>
          <a:ext cx="1348720" cy="1309931"/>
          <a:chOff x="1373838" y="0"/>
          <a:chExt cx="1357115" cy="1294018"/>
        </a:xfrm>
        <a:scene3d>
          <a:camera prst="orthographicFront">
            <a:rot lat="0" lon="10800000" rev="0"/>
          </a:camera>
          <a:lightRig rig="threePt" dir="t"/>
        </a:scene3d>
      </xdr:grpSpPr>
      <xdr:sp macro="" textlink="">
        <xdr:nvSpPr>
          <xdr:cNvPr id="212" name="円弧 211"/>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3" name="直線コネクタ 212"/>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54429</xdr:colOff>
      <xdr:row>27</xdr:row>
      <xdr:rowOff>40821</xdr:rowOff>
    </xdr:from>
    <xdr:to>
      <xdr:col>14</xdr:col>
      <xdr:colOff>547962</xdr:colOff>
      <xdr:row>27</xdr:row>
      <xdr:rowOff>238100</xdr:rowOff>
    </xdr:to>
    <xdr:grpSp>
      <xdr:nvGrpSpPr>
        <xdr:cNvPr id="214" name="グループ化 213"/>
        <xdr:cNvGrpSpPr/>
      </xdr:nvGrpSpPr>
      <xdr:grpSpPr>
        <a:xfrm rot="10800000">
          <a:off x="8158751" y="7095779"/>
          <a:ext cx="493533" cy="197279"/>
          <a:chOff x="10946828" y="2197282"/>
          <a:chExt cx="690094" cy="216000"/>
        </a:xfrm>
      </xdr:grpSpPr>
      <xdr:sp macro="" textlink="">
        <xdr:nvSpPr>
          <xdr:cNvPr id="215" name="右矢印 2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6" name="楕円 2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17008</xdr:colOff>
      <xdr:row>25</xdr:row>
      <xdr:rowOff>183696</xdr:rowOff>
    </xdr:from>
    <xdr:to>
      <xdr:col>17</xdr:col>
      <xdr:colOff>530952</xdr:colOff>
      <xdr:row>26</xdr:row>
      <xdr:rowOff>136046</xdr:rowOff>
    </xdr:to>
    <xdr:grpSp>
      <xdr:nvGrpSpPr>
        <xdr:cNvPr id="217" name="グループ化 216"/>
        <xdr:cNvGrpSpPr/>
      </xdr:nvGrpSpPr>
      <xdr:grpSpPr>
        <a:xfrm rot="13316964">
          <a:off x="9574296" y="6754332"/>
          <a:ext cx="513944" cy="194511"/>
          <a:chOff x="10946828" y="2197282"/>
          <a:chExt cx="690094" cy="216000"/>
        </a:xfrm>
      </xdr:grpSpPr>
      <xdr:sp macro="" textlink="">
        <xdr:nvSpPr>
          <xdr:cNvPr id="218" name="右矢印 2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9" name="楕円 2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250033</xdr:colOff>
      <xdr:row>31</xdr:row>
      <xdr:rowOff>13231</xdr:rowOff>
    </xdr:from>
    <xdr:to>
      <xdr:col>9</xdr:col>
      <xdr:colOff>459785</xdr:colOff>
      <xdr:row>33</xdr:row>
      <xdr:rowOff>51783</xdr:rowOff>
    </xdr:to>
    <xdr:grpSp>
      <xdr:nvGrpSpPr>
        <xdr:cNvPr id="220" name="グループ化 219"/>
        <xdr:cNvGrpSpPr/>
      </xdr:nvGrpSpPr>
      <xdr:grpSpPr>
        <a:xfrm rot="5400000">
          <a:off x="5388726" y="8193394"/>
          <a:ext cx="522874" cy="209752"/>
          <a:chOff x="10946828" y="2197282"/>
          <a:chExt cx="690094" cy="216000"/>
        </a:xfrm>
      </xdr:grpSpPr>
      <xdr:sp macro="" textlink="">
        <xdr:nvSpPr>
          <xdr:cNvPr id="221" name="右矢印 2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2" name="楕円 2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517070</xdr:colOff>
      <xdr:row>63</xdr:row>
      <xdr:rowOff>119066</xdr:rowOff>
    </xdr:from>
    <xdr:to>
      <xdr:col>9</xdr:col>
      <xdr:colOff>26055</xdr:colOff>
      <xdr:row>65</xdr:row>
      <xdr:rowOff>157618</xdr:rowOff>
    </xdr:to>
    <xdr:grpSp>
      <xdr:nvGrpSpPr>
        <xdr:cNvPr id="223" name="グループ化 222"/>
        <xdr:cNvGrpSpPr/>
      </xdr:nvGrpSpPr>
      <xdr:grpSpPr>
        <a:xfrm rot="5400000">
          <a:off x="4966354" y="16059739"/>
          <a:ext cx="522874" cy="187036"/>
          <a:chOff x="10946828" y="2197282"/>
          <a:chExt cx="690094" cy="216000"/>
        </a:xfrm>
      </xdr:grpSpPr>
      <xdr:sp macro="" textlink="">
        <xdr:nvSpPr>
          <xdr:cNvPr id="224" name="右矢印 2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5" name="楕円 2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625929</xdr:colOff>
      <xdr:row>66</xdr:row>
      <xdr:rowOff>163286</xdr:rowOff>
    </xdr:from>
    <xdr:to>
      <xdr:col>7</xdr:col>
      <xdr:colOff>248605</xdr:colOff>
      <xdr:row>67</xdr:row>
      <xdr:rowOff>115636</xdr:rowOff>
    </xdr:to>
    <xdr:grpSp>
      <xdr:nvGrpSpPr>
        <xdr:cNvPr id="226" name="グループ化 225"/>
        <xdr:cNvGrpSpPr/>
      </xdr:nvGrpSpPr>
      <xdr:grpSpPr>
        <a:xfrm rot="19025235">
          <a:off x="4016183" y="16662523"/>
          <a:ext cx="494456" cy="194511"/>
          <a:chOff x="10946828" y="2197282"/>
          <a:chExt cx="690094" cy="216000"/>
        </a:xfrm>
      </xdr:grpSpPr>
      <xdr:sp macro="" textlink="">
        <xdr:nvSpPr>
          <xdr:cNvPr id="227" name="右矢印 2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8" name="楕円 2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108857</xdr:colOff>
      <xdr:row>66</xdr:row>
      <xdr:rowOff>136071</xdr:rowOff>
    </xdr:from>
    <xdr:to>
      <xdr:col>2</xdr:col>
      <xdr:colOff>602390</xdr:colOff>
      <xdr:row>67</xdr:row>
      <xdr:rowOff>88421</xdr:rowOff>
    </xdr:to>
    <xdr:grpSp>
      <xdr:nvGrpSpPr>
        <xdr:cNvPr id="229" name="グループ化 228"/>
        <xdr:cNvGrpSpPr/>
      </xdr:nvGrpSpPr>
      <xdr:grpSpPr>
        <a:xfrm rot="12422154">
          <a:off x="1464959" y="16635308"/>
          <a:ext cx="493533" cy="194511"/>
          <a:chOff x="10946828" y="2197282"/>
          <a:chExt cx="690094" cy="216000"/>
        </a:xfrm>
      </xdr:grpSpPr>
      <xdr:sp macro="" textlink="">
        <xdr:nvSpPr>
          <xdr:cNvPr id="230" name="右矢印 2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1" name="楕円 2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270591</xdr:colOff>
      <xdr:row>78</xdr:row>
      <xdr:rowOff>205660</xdr:rowOff>
    </xdr:from>
    <xdr:to>
      <xdr:col>2</xdr:col>
      <xdr:colOff>467870</xdr:colOff>
      <xdr:row>80</xdr:row>
      <xdr:rowOff>209336</xdr:rowOff>
    </xdr:to>
    <xdr:grpSp>
      <xdr:nvGrpSpPr>
        <xdr:cNvPr id="232" name="グループ化 231"/>
        <xdr:cNvGrpSpPr/>
      </xdr:nvGrpSpPr>
      <xdr:grpSpPr>
        <a:xfrm rot="8056209">
          <a:off x="1481333" y="19756189"/>
          <a:ext cx="487999" cy="197279"/>
          <a:chOff x="10946828" y="2197282"/>
          <a:chExt cx="690094" cy="216000"/>
        </a:xfrm>
      </xdr:grpSpPr>
      <xdr:sp macro="" textlink="">
        <xdr:nvSpPr>
          <xdr:cNvPr id="233" name="右矢印 2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4" name="楕円 2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81642</xdr:colOff>
      <xdr:row>79</xdr:row>
      <xdr:rowOff>136072</xdr:rowOff>
    </xdr:from>
    <xdr:to>
      <xdr:col>5</xdr:col>
      <xdr:colOff>575175</xdr:colOff>
      <xdr:row>80</xdr:row>
      <xdr:rowOff>88423</xdr:rowOff>
    </xdr:to>
    <xdr:grpSp>
      <xdr:nvGrpSpPr>
        <xdr:cNvPr id="235" name="グループ化 234"/>
        <xdr:cNvGrpSpPr/>
      </xdr:nvGrpSpPr>
      <xdr:grpSpPr>
        <a:xfrm rot="2140895">
          <a:off x="3471896" y="19783403"/>
          <a:ext cx="493533" cy="194512"/>
          <a:chOff x="10946828" y="2197282"/>
          <a:chExt cx="690094" cy="216000"/>
        </a:xfrm>
      </xdr:grpSpPr>
      <xdr:sp macro="" textlink="">
        <xdr:nvSpPr>
          <xdr:cNvPr id="236" name="右矢印 2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7" name="楕円 2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36286</xdr:colOff>
      <xdr:row>75</xdr:row>
      <xdr:rowOff>195035</xdr:rowOff>
    </xdr:from>
    <xdr:to>
      <xdr:col>5</xdr:col>
      <xdr:colOff>532087</xdr:colOff>
      <xdr:row>76</xdr:row>
      <xdr:rowOff>147386</xdr:rowOff>
    </xdr:to>
    <xdr:grpSp>
      <xdr:nvGrpSpPr>
        <xdr:cNvPr id="238" name="グループ化 237"/>
        <xdr:cNvGrpSpPr/>
      </xdr:nvGrpSpPr>
      <xdr:grpSpPr>
        <a:xfrm rot="10800000">
          <a:off x="3426540" y="18873721"/>
          <a:ext cx="495801" cy="194512"/>
          <a:chOff x="10946828" y="2197282"/>
          <a:chExt cx="690094" cy="216000"/>
        </a:xfrm>
      </xdr:grpSpPr>
      <xdr:sp macro="" textlink="">
        <xdr:nvSpPr>
          <xdr:cNvPr id="239" name="右矢印 2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0" name="楕円 2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81642</xdr:colOff>
      <xdr:row>79</xdr:row>
      <xdr:rowOff>149679</xdr:rowOff>
    </xdr:from>
    <xdr:to>
      <xdr:col>8</xdr:col>
      <xdr:colOff>575175</xdr:colOff>
      <xdr:row>80</xdr:row>
      <xdr:rowOff>102030</xdr:rowOff>
    </xdr:to>
    <xdr:grpSp>
      <xdr:nvGrpSpPr>
        <xdr:cNvPr id="241" name="グループ化 240"/>
        <xdr:cNvGrpSpPr/>
      </xdr:nvGrpSpPr>
      <xdr:grpSpPr>
        <a:xfrm rot="8809015">
          <a:off x="4698845" y="19797010"/>
          <a:ext cx="493533" cy="194512"/>
          <a:chOff x="10946828" y="2197282"/>
          <a:chExt cx="690094" cy="216000"/>
        </a:xfrm>
      </xdr:grpSpPr>
      <xdr:sp macro="" textlink="">
        <xdr:nvSpPr>
          <xdr:cNvPr id="242" name="右矢印 2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3" name="楕円 2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393056</xdr:colOff>
      <xdr:row>78</xdr:row>
      <xdr:rowOff>178445</xdr:rowOff>
    </xdr:from>
    <xdr:to>
      <xdr:col>12</xdr:col>
      <xdr:colOff>195728</xdr:colOff>
      <xdr:row>80</xdr:row>
      <xdr:rowOff>182121</xdr:rowOff>
    </xdr:to>
    <xdr:grpSp>
      <xdr:nvGrpSpPr>
        <xdr:cNvPr id="244" name="グループ化 243"/>
        <xdr:cNvGrpSpPr/>
      </xdr:nvGrpSpPr>
      <xdr:grpSpPr>
        <a:xfrm rot="2941448">
          <a:off x="6895477" y="19732549"/>
          <a:ext cx="487999" cy="190130"/>
          <a:chOff x="10946828" y="2197282"/>
          <a:chExt cx="690094" cy="216000"/>
        </a:xfrm>
      </xdr:grpSpPr>
      <xdr:sp macro="" textlink="">
        <xdr:nvSpPr>
          <xdr:cNvPr id="245" name="右矢印 2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6" name="楕円 2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108857</xdr:colOff>
      <xdr:row>75</xdr:row>
      <xdr:rowOff>145142</xdr:rowOff>
    </xdr:from>
    <xdr:to>
      <xdr:col>12</xdr:col>
      <xdr:colOff>207783</xdr:colOff>
      <xdr:row>76</xdr:row>
      <xdr:rowOff>97493</xdr:rowOff>
    </xdr:to>
    <xdr:grpSp>
      <xdr:nvGrpSpPr>
        <xdr:cNvPr id="247" name="グループ化 246"/>
        <xdr:cNvGrpSpPr/>
      </xdr:nvGrpSpPr>
      <xdr:grpSpPr>
        <a:xfrm rot="10800000">
          <a:off x="6760213" y="18823828"/>
          <a:ext cx="486384" cy="194512"/>
          <a:chOff x="10946828" y="2197282"/>
          <a:chExt cx="690094" cy="216000"/>
        </a:xfrm>
      </xdr:grpSpPr>
      <xdr:sp macro="" textlink="">
        <xdr:nvSpPr>
          <xdr:cNvPr id="248" name="右矢印 24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9" name="楕円 24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272143</xdr:colOff>
      <xdr:row>66</xdr:row>
      <xdr:rowOff>136072</xdr:rowOff>
    </xdr:from>
    <xdr:to>
      <xdr:col>12</xdr:col>
      <xdr:colOff>371069</xdr:colOff>
      <xdr:row>67</xdr:row>
      <xdr:rowOff>88422</xdr:rowOff>
    </xdr:to>
    <xdr:grpSp>
      <xdr:nvGrpSpPr>
        <xdr:cNvPr id="250" name="グループ化 249"/>
        <xdr:cNvGrpSpPr/>
      </xdr:nvGrpSpPr>
      <xdr:grpSpPr>
        <a:xfrm rot="19434726">
          <a:off x="6923499" y="16635309"/>
          <a:ext cx="486384" cy="194511"/>
          <a:chOff x="10946828" y="2197282"/>
          <a:chExt cx="690094" cy="216000"/>
        </a:xfrm>
      </xdr:grpSpPr>
      <xdr:sp macro="" textlink="">
        <xdr:nvSpPr>
          <xdr:cNvPr id="251" name="右矢印 25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2" name="楕円 25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27215</xdr:colOff>
      <xdr:row>66</xdr:row>
      <xdr:rowOff>149678</xdr:rowOff>
    </xdr:from>
    <xdr:to>
      <xdr:col>8</xdr:col>
      <xdr:colOff>520748</xdr:colOff>
      <xdr:row>67</xdr:row>
      <xdr:rowOff>102028</xdr:rowOff>
    </xdr:to>
    <xdr:grpSp>
      <xdr:nvGrpSpPr>
        <xdr:cNvPr id="253" name="グループ化 252"/>
        <xdr:cNvGrpSpPr/>
      </xdr:nvGrpSpPr>
      <xdr:grpSpPr>
        <a:xfrm rot="12984132">
          <a:off x="4644418" y="16648915"/>
          <a:ext cx="493533" cy="194511"/>
          <a:chOff x="10946828" y="2197282"/>
          <a:chExt cx="690094" cy="216000"/>
        </a:xfrm>
      </xdr:grpSpPr>
      <xdr:sp macro="" textlink="">
        <xdr:nvSpPr>
          <xdr:cNvPr id="254" name="右矢印 25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5" name="楕円 25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108857</xdr:colOff>
      <xdr:row>64</xdr:row>
      <xdr:rowOff>40822</xdr:rowOff>
    </xdr:from>
    <xdr:to>
      <xdr:col>13</xdr:col>
      <xdr:colOff>602390</xdr:colOff>
      <xdr:row>64</xdr:row>
      <xdr:rowOff>238101</xdr:rowOff>
    </xdr:to>
    <xdr:grpSp>
      <xdr:nvGrpSpPr>
        <xdr:cNvPr id="256" name="グループ化 255"/>
        <xdr:cNvGrpSpPr/>
      </xdr:nvGrpSpPr>
      <xdr:grpSpPr>
        <a:xfrm rot="10800000">
          <a:off x="7535128" y="16055737"/>
          <a:ext cx="493533" cy="197279"/>
          <a:chOff x="10946828" y="2197282"/>
          <a:chExt cx="690094" cy="216000"/>
        </a:xfrm>
      </xdr:grpSpPr>
      <xdr:sp macro="" textlink="">
        <xdr:nvSpPr>
          <xdr:cNvPr id="257" name="右矢印 25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8" name="楕円 25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176893</xdr:colOff>
      <xdr:row>62</xdr:row>
      <xdr:rowOff>231321</xdr:rowOff>
    </xdr:from>
    <xdr:to>
      <xdr:col>13</xdr:col>
      <xdr:colOff>275819</xdr:colOff>
      <xdr:row>63</xdr:row>
      <xdr:rowOff>183672</xdr:rowOff>
    </xdr:to>
    <xdr:grpSp>
      <xdr:nvGrpSpPr>
        <xdr:cNvPr id="259" name="グループ化 258"/>
        <xdr:cNvGrpSpPr/>
      </xdr:nvGrpSpPr>
      <xdr:grpSpPr>
        <a:xfrm>
          <a:off x="7215707" y="15761914"/>
          <a:ext cx="486383" cy="194512"/>
          <a:chOff x="10946828" y="2197282"/>
          <a:chExt cx="690094" cy="216000"/>
        </a:xfrm>
      </xdr:grpSpPr>
      <xdr:sp macro="" textlink="">
        <xdr:nvSpPr>
          <xdr:cNvPr id="260" name="右矢印 25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1" name="楕円 26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176893</xdr:colOff>
      <xdr:row>63</xdr:row>
      <xdr:rowOff>54428</xdr:rowOff>
    </xdr:from>
    <xdr:to>
      <xdr:col>4</xdr:col>
      <xdr:colOff>670426</xdr:colOff>
      <xdr:row>64</xdr:row>
      <xdr:rowOff>6778</xdr:rowOff>
    </xdr:to>
    <xdr:grpSp>
      <xdr:nvGrpSpPr>
        <xdr:cNvPr id="262" name="グループ化 261"/>
        <xdr:cNvGrpSpPr/>
      </xdr:nvGrpSpPr>
      <xdr:grpSpPr>
        <a:xfrm>
          <a:off x="2889096" y="15827182"/>
          <a:ext cx="493533" cy="194511"/>
          <a:chOff x="10946828" y="2197282"/>
          <a:chExt cx="690094" cy="216000"/>
        </a:xfrm>
      </xdr:grpSpPr>
      <xdr:sp macro="" textlink="">
        <xdr:nvSpPr>
          <xdr:cNvPr id="263" name="右矢印 2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4" name="楕円 2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270592</xdr:colOff>
      <xdr:row>71</xdr:row>
      <xdr:rowOff>178444</xdr:rowOff>
    </xdr:from>
    <xdr:to>
      <xdr:col>19</xdr:col>
      <xdr:colOff>467871</xdr:colOff>
      <xdr:row>73</xdr:row>
      <xdr:rowOff>182120</xdr:rowOff>
    </xdr:to>
    <xdr:grpSp>
      <xdr:nvGrpSpPr>
        <xdr:cNvPr id="265" name="グループ化 264"/>
        <xdr:cNvGrpSpPr/>
      </xdr:nvGrpSpPr>
      <xdr:grpSpPr>
        <a:xfrm rot="2755683">
          <a:off x="11038623" y="18033845"/>
          <a:ext cx="487998" cy="197279"/>
          <a:chOff x="10946828" y="2197282"/>
          <a:chExt cx="690094" cy="216000"/>
        </a:xfrm>
      </xdr:grpSpPr>
      <xdr:sp macro="" textlink="">
        <xdr:nvSpPr>
          <xdr:cNvPr id="266" name="右矢印 26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7" name="楕円 26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108858</xdr:colOff>
      <xdr:row>72</xdr:row>
      <xdr:rowOff>136072</xdr:rowOff>
    </xdr:from>
    <xdr:to>
      <xdr:col>14</xdr:col>
      <xdr:colOff>602391</xdr:colOff>
      <xdr:row>73</xdr:row>
      <xdr:rowOff>88423</xdr:rowOff>
    </xdr:to>
    <xdr:grpSp>
      <xdr:nvGrpSpPr>
        <xdr:cNvPr id="268" name="グループ化 267"/>
        <xdr:cNvGrpSpPr/>
      </xdr:nvGrpSpPr>
      <xdr:grpSpPr>
        <a:xfrm rot="8611718">
          <a:off x="8213180" y="18088275"/>
          <a:ext cx="493533" cy="194512"/>
          <a:chOff x="10946828" y="2197282"/>
          <a:chExt cx="690094" cy="216000"/>
        </a:xfrm>
      </xdr:grpSpPr>
      <xdr:sp macro="" textlink="">
        <xdr:nvSpPr>
          <xdr:cNvPr id="269" name="右矢印 26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0" name="楕円 26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122464</xdr:colOff>
      <xdr:row>61</xdr:row>
      <xdr:rowOff>190500</xdr:rowOff>
    </xdr:from>
    <xdr:to>
      <xdr:col>19</xdr:col>
      <xdr:colOff>615997</xdr:colOff>
      <xdr:row>62</xdr:row>
      <xdr:rowOff>142850</xdr:rowOff>
    </xdr:to>
    <xdr:grpSp>
      <xdr:nvGrpSpPr>
        <xdr:cNvPr id="271" name="グループ化 270"/>
        <xdr:cNvGrpSpPr/>
      </xdr:nvGrpSpPr>
      <xdr:grpSpPr>
        <a:xfrm rot="19503392">
          <a:off x="11035854" y="15478932"/>
          <a:ext cx="493533" cy="194511"/>
          <a:chOff x="10946828" y="2197282"/>
          <a:chExt cx="690094" cy="216000"/>
        </a:xfrm>
      </xdr:grpSpPr>
      <xdr:sp macro="" textlink="">
        <xdr:nvSpPr>
          <xdr:cNvPr id="272" name="右矢印 2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3" name="楕円 2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40822</xdr:colOff>
      <xdr:row>61</xdr:row>
      <xdr:rowOff>190502</xdr:rowOff>
    </xdr:from>
    <xdr:to>
      <xdr:col>14</xdr:col>
      <xdr:colOff>534355</xdr:colOff>
      <xdr:row>62</xdr:row>
      <xdr:rowOff>142852</xdr:rowOff>
    </xdr:to>
    <xdr:grpSp>
      <xdr:nvGrpSpPr>
        <xdr:cNvPr id="274" name="グループ化 273"/>
        <xdr:cNvGrpSpPr/>
      </xdr:nvGrpSpPr>
      <xdr:grpSpPr>
        <a:xfrm rot="13212721">
          <a:off x="8145144" y="15478934"/>
          <a:ext cx="493533" cy="194511"/>
          <a:chOff x="10946828" y="2197282"/>
          <a:chExt cx="690094" cy="216000"/>
        </a:xfrm>
      </xdr:grpSpPr>
      <xdr:sp macro="" textlink="">
        <xdr:nvSpPr>
          <xdr:cNvPr id="275" name="右矢印 2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6" name="楕円 2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557894</xdr:colOff>
      <xdr:row>67</xdr:row>
      <xdr:rowOff>0</xdr:rowOff>
    </xdr:from>
    <xdr:to>
      <xdr:col>14</xdr:col>
      <xdr:colOff>81643</xdr:colOff>
      <xdr:row>68</xdr:row>
      <xdr:rowOff>95250</xdr:rowOff>
    </xdr:to>
    <xdr:cxnSp macro="">
      <xdr:nvCxnSpPr>
        <xdr:cNvPr id="277" name="カギ線コネクタ 276"/>
        <xdr:cNvCxnSpPr/>
      </xdr:nvCxnSpPr>
      <xdr:spPr>
        <a:xfrm rot="18420000" flipH="1">
          <a:off x="9444719" y="11515725"/>
          <a:ext cx="266700"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598715</xdr:colOff>
      <xdr:row>70</xdr:row>
      <xdr:rowOff>68037</xdr:rowOff>
    </xdr:from>
    <xdr:to>
      <xdr:col>14</xdr:col>
      <xdr:colOff>122464</xdr:colOff>
      <xdr:row>71</xdr:row>
      <xdr:rowOff>163286</xdr:rowOff>
    </xdr:to>
    <xdr:cxnSp macro="">
      <xdr:nvCxnSpPr>
        <xdr:cNvPr id="278" name="カギ線コネクタ 277"/>
        <xdr:cNvCxnSpPr/>
      </xdr:nvCxnSpPr>
      <xdr:spPr>
        <a:xfrm rot="18420000" flipH="1">
          <a:off x="9485540" y="12098112"/>
          <a:ext cx="266699"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585107</xdr:colOff>
      <xdr:row>45</xdr:row>
      <xdr:rowOff>40821</xdr:rowOff>
    </xdr:from>
    <xdr:to>
      <xdr:col>21</xdr:col>
      <xdr:colOff>149677</xdr:colOff>
      <xdr:row>49</xdr:row>
      <xdr:rowOff>204106</xdr:rowOff>
    </xdr:to>
    <xdr:grpSp>
      <xdr:nvGrpSpPr>
        <xdr:cNvPr id="279" name="グループ化 278"/>
        <xdr:cNvGrpSpPr/>
      </xdr:nvGrpSpPr>
      <xdr:grpSpPr>
        <a:xfrm>
          <a:off x="12176548" y="11454677"/>
          <a:ext cx="242621" cy="1131929"/>
          <a:chOff x="11647714" y="6858000"/>
          <a:chExt cx="244927" cy="1143000"/>
        </a:xfrm>
      </xdr:grpSpPr>
      <xdr:cxnSp macro="">
        <xdr:nvCxnSpPr>
          <xdr:cNvPr id="280" name="直線コネクタ 279"/>
          <xdr:cNvCxnSpPr/>
        </xdr:nvCxnSpPr>
        <xdr:spPr>
          <a:xfrm flipV="1">
            <a:off x="11674927" y="7483929"/>
            <a:ext cx="176893"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1" name="カギ線コネクタ 280"/>
          <xdr:cNvCxnSpPr/>
        </xdr:nvCxnSpPr>
        <xdr:spPr>
          <a:xfrm rot="18420000" flipH="1">
            <a:off x="11579678" y="6926036"/>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82" name="カギ線コネクタ 281"/>
          <xdr:cNvCxnSpPr/>
        </xdr:nvCxnSpPr>
        <xdr:spPr>
          <a:xfrm rot="18420000" flipH="1">
            <a:off x="11620499" y="7728858"/>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333375</xdr:colOff>
      <xdr:row>49</xdr:row>
      <xdr:rowOff>4536</xdr:rowOff>
    </xdr:from>
    <xdr:to>
      <xdr:col>20</xdr:col>
      <xdr:colOff>530654</xdr:colOff>
      <xdr:row>50</xdr:row>
      <xdr:rowOff>236812</xdr:rowOff>
    </xdr:to>
    <xdr:grpSp>
      <xdr:nvGrpSpPr>
        <xdr:cNvPr id="283" name="グループ化 282"/>
        <xdr:cNvGrpSpPr/>
      </xdr:nvGrpSpPr>
      <xdr:grpSpPr>
        <a:xfrm rot="2755683">
          <a:off x="11786237" y="12525615"/>
          <a:ext cx="474437" cy="197279"/>
          <a:chOff x="10946828" y="2197282"/>
          <a:chExt cx="690094" cy="216000"/>
        </a:xfrm>
      </xdr:grpSpPr>
      <xdr:sp macro="" textlink="">
        <xdr:nvSpPr>
          <xdr:cNvPr id="284" name="右矢印 28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5" name="楕円 28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408214</xdr:colOff>
      <xdr:row>46</xdr:row>
      <xdr:rowOff>112255</xdr:rowOff>
    </xdr:from>
    <xdr:to>
      <xdr:col>22</xdr:col>
      <xdr:colOff>334944</xdr:colOff>
      <xdr:row>49</xdr:row>
      <xdr:rowOff>2350</xdr:rowOff>
    </xdr:to>
    <xdr:sp macro="" textlink="">
      <xdr:nvSpPr>
        <xdr:cNvPr id="286" name="テキスト ボックス 285"/>
        <xdr:cNvSpPr txBox="1"/>
      </xdr:nvSpPr>
      <xdr:spPr>
        <a:xfrm>
          <a:off x="14124214" y="7998955"/>
          <a:ext cx="1298330" cy="40444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653144</xdr:colOff>
      <xdr:row>44</xdr:row>
      <xdr:rowOff>0</xdr:rowOff>
    </xdr:from>
    <xdr:to>
      <xdr:col>14</xdr:col>
      <xdr:colOff>81643</xdr:colOff>
      <xdr:row>51</xdr:row>
      <xdr:rowOff>27214</xdr:rowOff>
    </xdr:to>
    <xdr:sp macro="" textlink="">
      <xdr:nvSpPr>
        <xdr:cNvPr id="287" name="正方形/長方形 286"/>
        <xdr:cNvSpPr/>
      </xdr:nvSpPr>
      <xdr:spPr>
        <a:xfrm>
          <a:off x="9568544" y="7543800"/>
          <a:ext cx="114299" cy="122736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435428</xdr:colOff>
      <xdr:row>46</xdr:row>
      <xdr:rowOff>37420</xdr:rowOff>
    </xdr:from>
    <xdr:to>
      <xdr:col>15</xdr:col>
      <xdr:colOff>362158</xdr:colOff>
      <xdr:row>48</xdr:row>
      <xdr:rowOff>172443</xdr:rowOff>
    </xdr:to>
    <xdr:sp macro="" textlink="">
      <xdr:nvSpPr>
        <xdr:cNvPr id="288" name="テキスト ボックス 287"/>
        <xdr:cNvSpPr txBox="1"/>
      </xdr:nvSpPr>
      <xdr:spPr>
        <a:xfrm>
          <a:off x="9350828" y="7924120"/>
          <a:ext cx="1298330" cy="47792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557892</xdr:colOff>
      <xdr:row>47</xdr:row>
      <xdr:rowOff>95250</xdr:rowOff>
    </xdr:from>
    <xdr:to>
      <xdr:col>14</xdr:col>
      <xdr:colOff>149677</xdr:colOff>
      <xdr:row>47</xdr:row>
      <xdr:rowOff>99332</xdr:rowOff>
    </xdr:to>
    <xdr:cxnSp macro="">
      <xdr:nvCxnSpPr>
        <xdr:cNvPr id="289" name="直線コネクタ 288"/>
        <xdr:cNvCxnSpPr/>
      </xdr:nvCxnSpPr>
      <xdr:spPr>
        <a:xfrm>
          <a:off x="9473292" y="8153400"/>
          <a:ext cx="277585" cy="40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55981</xdr:colOff>
      <xdr:row>49</xdr:row>
      <xdr:rowOff>134517</xdr:rowOff>
    </xdr:from>
    <xdr:to>
      <xdr:col>16</xdr:col>
      <xdr:colOff>154907</xdr:colOff>
      <xdr:row>50</xdr:row>
      <xdr:rowOff>86868</xdr:rowOff>
    </xdr:to>
    <xdr:grpSp>
      <xdr:nvGrpSpPr>
        <xdr:cNvPr id="290" name="グループ化 289"/>
        <xdr:cNvGrpSpPr/>
      </xdr:nvGrpSpPr>
      <xdr:grpSpPr>
        <a:xfrm rot="8419185">
          <a:off x="8838354" y="12517017"/>
          <a:ext cx="486384" cy="194512"/>
          <a:chOff x="10946828" y="2197282"/>
          <a:chExt cx="690094" cy="216000"/>
        </a:xfrm>
      </xdr:grpSpPr>
      <xdr:sp macro="" textlink="">
        <xdr:nvSpPr>
          <xdr:cNvPr id="291" name="右矢印 2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2" name="楕円 2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101337</xdr:colOff>
      <xdr:row>46</xdr:row>
      <xdr:rowOff>9788</xdr:rowOff>
    </xdr:from>
    <xdr:to>
      <xdr:col>20</xdr:col>
      <xdr:colOff>597138</xdr:colOff>
      <xdr:row>46</xdr:row>
      <xdr:rowOff>200263</xdr:rowOff>
    </xdr:to>
    <xdr:grpSp>
      <xdr:nvGrpSpPr>
        <xdr:cNvPr id="293" name="グループ化 292"/>
        <xdr:cNvGrpSpPr/>
      </xdr:nvGrpSpPr>
      <xdr:grpSpPr>
        <a:xfrm rot="10800000">
          <a:off x="11692778" y="11665805"/>
          <a:ext cx="495801" cy="190475"/>
          <a:chOff x="10946828" y="2197282"/>
          <a:chExt cx="690094" cy="216000"/>
        </a:xfrm>
      </xdr:grpSpPr>
      <xdr:sp macro="" textlink="">
        <xdr:nvSpPr>
          <xdr:cNvPr id="294" name="右矢印 2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5" name="楕円 2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292554</xdr:colOff>
      <xdr:row>49</xdr:row>
      <xdr:rowOff>0</xdr:rowOff>
    </xdr:from>
    <xdr:to>
      <xdr:col>13</xdr:col>
      <xdr:colOff>489833</xdr:colOff>
      <xdr:row>51</xdr:row>
      <xdr:rowOff>3676</xdr:rowOff>
    </xdr:to>
    <xdr:grpSp>
      <xdr:nvGrpSpPr>
        <xdr:cNvPr id="296" name="グループ化 295"/>
        <xdr:cNvGrpSpPr/>
      </xdr:nvGrpSpPr>
      <xdr:grpSpPr>
        <a:xfrm rot="2755683">
          <a:off x="7573466" y="12527859"/>
          <a:ext cx="487998" cy="197279"/>
          <a:chOff x="10946828" y="2197282"/>
          <a:chExt cx="690094" cy="216000"/>
        </a:xfrm>
      </xdr:grpSpPr>
      <xdr:sp macro="" textlink="">
        <xdr:nvSpPr>
          <xdr:cNvPr id="297" name="右矢印 29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8" name="楕円 29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34436</xdr:colOff>
      <xdr:row>46</xdr:row>
      <xdr:rowOff>166266</xdr:rowOff>
    </xdr:from>
    <xdr:to>
      <xdr:col>13</xdr:col>
      <xdr:colOff>527969</xdr:colOff>
      <xdr:row>47</xdr:row>
      <xdr:rowOff>118616</xdr:rowOff>
    </xdr:to>
    <xdr:grpSp>
      <xdr:nvGrpSpPr>
        <xdr:cNvPr id="299" name="グループ化 298"/>
        <xdr:cNvGrpSpPr/>
      </xdr:nvGrpSpPr>
      <xdr:grpSpPr>
        <a:xfrm rot="10800000">
          <a:off x="7460707" y="11822283"/>
          <a:ext cx="493533" cy="194511"/>
          <a:chOff x="10946828" y="2197282"/>
          <a:chExt cx="690094" cy="216000"/>
        </a:xfrm>
      </xdr:grpSpPr>
      <xdr:sp macro="" textlink="">
        <xdr:nvSpPr>
          <xdr:cNvPr id="300" name="右矢印 29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1" name="楕円 30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55978</xdr:colOff>
      <xdr:row>49</xdr:row>
      <xdr:rowOff>138601</xdr:rowOff>
    </xdr:from>
    <xdr:to>
      <xdr:col>8</xdr:col>
      <xdr:colOff>549511</xdr:colOff>
      <xdr:row>50</xdr:row>
      <xdr:rowOff>100477</xdr:rowOff>
    </xdr:to>
    <xdr:grpSp>
      <xdr:nvGrpSpPr>
        <xdr:cNvPr id="302" name="グループ化 301"/>
        <xdr:cNvGrpSpPr/>
      </xdr:nvGrpSpPr>
      <xdr:grpSpPr>
        <a:xfrm rot="8948342">
          <a:off x="4673181" y="12521101"/>
          <a:ext cx="493533" cy="204037"/>
          <a:chOff x="10946828" y="2197282"/>
          <a:chExt cx="690094" cy="216000"/>
        </a:xfrm>
      </xdr:grpSpPr>
      <xdr:sp macro="" textlink="">
        <xdr:nvSpPr>
          <xdr:cNvPr id="303" name="右矢印 30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4" name="楕円 30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151229</xdr:colOff>
      <xdr:row>36</xdr:row>
      <xdr:rowOff>152212</xdr:rowOff>
    </xdr:from>
    <xdr:to>
      <xdr:col>14</xdr:col>
      <xdr:colOff>644762</xdr:colOff>
      <xdr:row>37</xdr:row>
      <xdr:rowOff>114087</xdr:rowOff>
    </xdr:to>
    <xdr:grpSp>
      <xdr:nvGrpSpPr>
        <xdr:cNvPr id="305" name="グループ化 304"/>
        <xdr:cNvGrpSpPr/>
      </xdr:nvGrpSpPr>
      <xdr:grpSpPr>
        <a:xfrm rot="19701847">
          <a:off x="8255551" y="9386619"/>
          <a:ext cx="493533" cy="204036"/>
          <a:chOff x="10946828" y="2197282"/>
          <a:chExt cx="690094" cy="216000"/>
        </a:xfrm>
      </xdr:grpSpPr>
      <xdr:sp macro="" textlink="">
        <xdr:nvSpPr>
          <xdr:cNvPr id="306" name="右矢印 30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7" name="楕円 30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83195</xdr:colOff>
      <xdr:row>36</xdr:row>
      <xdr:rowOff>229772</xdr:rowOff>
    </xdr:from>
    <xdr:to>
      <xdr:col>8</xdr:col>
      <xdr:colOff>576728</xdr:colOff>
      <xdr:row>37</xdr:row>
      <xdr:rowOff>182122</xdr:rowOff>
    </xdr:to>
    <xdr:grpSp>
      <xdr:nvGrpSpPr>
        <xdr:cNvPr id="308" name="グループ化 307"/>
        <xdr:cNvGrpSpPr/>
      </xdr:nvGrpSpPr>
      <xdr:grpSpPr>
        <a:xfrm rot="12916712">
          <a:off x="4700398" y="9464179"/>
          <a:ext cx="493533" cy="194511"/>
          <a:chOff x="10946828" y="2197282"/>
          <a:chExt cx="690094" cy="216000"/>
        </a:xfrm>
      </xdr:grpSpPr>
      <xdr:sp macro="" textlink="">
        <xdr:nvSpPr>
          <xdr:cNvPr id="309" name="右矢印 30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0" name="楕円 30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600267</xdr:colOff>
      <xdr:row>36</xdr:row>
      <xdr:rowOff>188948</xdr:rowOff>
    </xdr:from>
    <xdr:to>
      <xdr:col>7</xdr:col>
      <xdr:colOff>222943</xdr:colOff>
      <xdr:row>37</xdr:row>
      <xdr:rowOff>141298</xdr:rowOff>
    </xdr:to>
    <xdr:grpSp>
      <xdr:nvGrpSpPr>
        <xdr:cNvPr id="311" name="グループ化 310"/>
        <xdr:cNvGrpSpPr/>
      </xdr:nvGrpSpPr>
      <xdr:grpSpPr>
        <a:xfrm rot="19374535">
          <a:off x="3990521" y="9423355"/>
          <a:ext cx="494456" cy="194511"/>
          <a:chOff x="10946828" y="2197282"/>
          <a:chExt cx="690094" cy="216000"/>
        </a:xfrm>
      </xdr:grpSpPr>
      <xdr:sp macro="" textlink="">
        <xdr:nvSpPr>
          <xdr:cNvPr id="312" name="右矢印 31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3" name="楕円 31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255903</xdr:colOff>
      <xdr:row>36</xdr:row>
      <xdr:rowOff>180575</xdr:rowOff>
    </xdr:from>
    <xdr:to>
      <xdr:col>4</xdr:col>
      <xdr:colOff>69078</xdr:colOff>
      <xdr:row>37</xdr:row>
      <xdr:rowOff>132925</xdr:rowOff>
    </xdr:to>
    <xdr:grpSp>
      <xdr:nvGrpSpPr>
        <xdr:cNvPr id="314" name="グループ化 313"/>
        <xdr:cNvGrpSpPr/>
      </xdr:nvGrpSpPr>
      <xdr:grpSpPr>
        <a:xfrm rot="12721313">
          <a:off x="2290056" y="9414982"/>
          <a:ext cx="491225" cy="194511"/>
          <a:chOff x="10946828" y="2197282"/>
          <a:chExt cx="690094" cy="216000"/>
        </a:xfrm>
      </xdr:grpSpPr>
      <xdr:sp macro="" textlink="">
        <xdr:nvSpPr>
          <xdr:cNvPr id="315" name="右矢印 3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6" name="楕円 3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69587</xdr:colOff>
      <xdr:row>49</xdr:row>
      <xdr:rowOff>134520</xdr:rowOff>
    </xdr:from>
    <xdr:to>
      <xdr:col>2</xdr:col>
      <xdr:colOff>563120</xdr:colOff>
      <xdr:row>50</xdr:row>
      <xdr:rowOff>86871</xdr:rowOff>
    </xdr:to>
    <xdr:grpSp>
      <xdr:nvGrpSpPr>
        <xdr:cNvPr id="317" name="グループ化 316"/>
        <xdr:cNvGrpSpPr/>
      </xdr:nvGrpSpPr>
      <xdr:grpSpPr>
        <a:xfrm rot="8402249">
          <a:off x="1425689" y="12517020"/>
          <a:ext cx="493533" cy="194512"/>
          <a:chOff x="10946828" y="2197282"/>
          <a:chExt cx="690094" cy="216000"/>
        </a:xfrm>
      </xdr:grpSpPr>
      <xdr:sp macro="" textlink="">
        <xdr:nvSpPr>
          <xdr:cNvPr id="318" name="右矢印 3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9" name="楕円 3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6</xdr:col>
      <xdr:colOff>95252</xdr:colOff>
      <xdr:row>48</xdr:row>
      <xdr:rowOff>190501</xdr:rowOff>
    </xdr:from>
    <xdr:to>
      <xdr:col>7</xdr:col>
      <xdr:colOff>102031</xdr:colOff>
      <xdr:row>50</xdr:row>
      <xdr:rowOff>194177</xdr:rowOff>
    </xdr:to>
    <xdr:grpSp>
      <xdr:nvGrpSpPr>
        <xdr:cNvPr id="320" name="グループ化 319"/>
        <xdr:cNvGrpSpPr/>
      </xdr:nvGrpSpPr>
      <xdr:grpSpPr>
        <a:xfrm rot="2755683">
          <a:off x="4019812" y="12474585"/>
          <a:ext cx="487998" cy="200508"/>
          <a:chOff x="10946828" y="2197282"/>
          <a:chExt cx="690094" cy="216000"/>
        </a:xfrm>
      </xdr:grpSpPr>
      <xdr:sp macro="" textlink="">
        <xdr:nvSpPr>
          <xdr:cNvPr id="321" name="右矢印 3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2" name="楕円 3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285750</xdr:colOff>
      <xdr:row>33</xdr:row>
      <xdr:rowOff>231321</xdr:rowOff>
    </xdr:from>
    <xdr:to>
      <xdr:col>4</xdr:col>
      <xdr:colOff>483029</xdr:colOff>
      <xdr:row>35</xdr:row>
      <xdr:rowOff>234997</xdr:rowOff>
    </xdr:to>
    <xdr:grpSp>
      <xdr:nvGrpSpPr>
        <xdr:cNvPr id="323" name="グループ化 322"/>
        <xdr:cNvGrpSpPr/>
      </xdr:nvGrpSpPr>
      <xdr:grpSpPr>
        <a:xfrm rot="2755683">
          <a:off x="2852594" y="8884604"/>
          <a:ext cx="487998" cy="197279"/>
          <a:chOff x="10946828" y="2197282"/>
          <a:chExt cx="690094" cy="216000"/>
        </a:xfrm>
      </xdr:grpSpPr>
      <xdr:sp macro="" textlink="">
        <xdr:nvSpPr>
          <xdr:cNvPr id="324" name="右矢印 3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5" name="楕円 3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164836</xdr:colOff>
      <xdr:row>29</xdr:row>
      <xdr:rowOff>165818</xdr:rowOff>
    </xdr:from>
    <xdr:to>
      <xdr:col>4</xdr:col>
      <xdr:colOff>658369</xdr:colOff>
      <xdr:row>30</xdr:row>
      <xdr:rowOff>127693</xdr:rowOff>
    </xdr:to>
    <xdr:grpSp>
      <xdr:nvGrpSpPr>
        <xdr:cNvPr id="326" name="グループ化 325"/>
        <xdr:cNvGrpSpPr/>
      </xdr:nvGrpSpPr>
      <xdr:grpSpPr>
        <a:xfrm rot="19628649">
          <a:off x="2877039" y="7705098"/>
          <a:ext cx="493533" cy="204036"/>
          <a:chOff x="10946828" y="2197282"/>
          <a:chExt cx="690094" cy="216000"/>
        </a:xfrm>
      </xdr:grpSpPr>
      <xdr:sp macro="" textlink="">
        <xdr:nvSpPr>
          <xdr:cNvPr id="327" name="右矢印 3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8" name="楕円 3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260048</xdr:colOff>
      <xdr:row>27</xdr:row>
      <xdr:rowOff>95251</xdr:rowOff>
    </xdr:from>
    <xdr:to>
      <xdr:col>4</xdr:col>
      <xdr:colOff>457327</xdr:colOff>
      <xdr:row>29</xdr:row>
      <xdr:rowOff>98927</xdr:rowOff>
    </xdr:to>
    <xdr:grpSp>
      <xdr:nvGrpSpPr>
        <xdr:cNvPr id="329" name="グループ化 328"/>
        <xdr:cNvGrpSpPr/>
      </xdr:nvGrpSpPr>
      <xdr:grpSpPr>
        <a:xfrm rot="2755683">
          <a:off x="2826892" y="7295568"/>
          <a:ext cx="487998" cy="197279"/>
          <a:chOff x="10946828" y="2197282"/>
          <a:chExt cx="690094" cy="216000"/>
        </a:xfrm>
      </xdr:grpSpPr>
      <xdr:sp macro="" textlink="">
        <xdr:nvSpPr>
          <xdr:cNvPr id="330" name="右矢印 3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1" name="楕円 3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15159</xdr:colOff>
      <xdr:row>29</xdr:row>
      <xdr:rowOff>220245</xdr:rowOff>
    </xdr:from>
    <xdr:to>
      <xdr:col>2</xdr:col>
      <xdr:colOff>508692</xdr:colOff>
      <xdr:row>30</xdr:row>
      <xdr:rowOff>182120</xdr:rowOff>
    </xdr:to>
    <xdr:grpSp>
      <xdr:nvGrpSpPr>
        <xdr:cNvPr id="332" name="グループ化 331"/>
        <xdr:cNvGrpSpPr/>
      </xdr:nvGrpSpPr>
      <xdr:grpSpPr>
        <a:xfrm rot="13241218">
          <a:off x="1371261" y="7759525"/>
          <a:ext cx="493533" cy="204036"/>
          <a:chOff x="10946828" y="2197282"/>
          <a:chExt cx="690094" cy="216000"/>
        </a:xfrm>
      </xdr:grpSpPr>
      <xdr:sp macro="" textlink="">
        <xdr:nvSpPr>
          <xdr:cNvPr id="333" name="右矢印 3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4" name="楕円 3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96803</xdr:colOff>
      <xdr:row>36</xdr:row>
      <xdr:rowOff>134521</xdr:rowOff>
    </xdr:from>
    <xdr:to>
      <xdr:col>21</xdr:col>
      <xdr:colOff>590336</xdr:colOff>
      <xdr:row>37</xdr:row>
      <xdr:rowOff>86871</xdr:rowOff>
    </xdr:to>
    <xdr:grpSp>
      <xdr:nvGrpSpPr>
        <xdr:cNvPr id="335" name="グループ化 334"/>
        <xdr:cNvGrpSpPr/>
      </xdr:nvGrpSpPr>
      <xdr:grpSpPr>
        <a:xfrm rot="19468503">
          <a:off x="12366295" y="9368928"/>
          <a:ext cx="493533" cy="194511"/>
          <a:chOff x="10946828" y="2197282"/>
          <a:chExt cx="690094" cy="216000"/>
        </a:xfrm>
      </xdr:grpSpPr>
      <xdr:sp macro="" textlink="">
        <xdr:nvSpPr>
          <xdr:cNvPr id="336" name="右矢印 3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7" name="楕円 3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124015</xdr:colOff>
      <xdr:row>36</xdr:row>
      <xdr:rowOff>175342</xdr:rowOff>
    </xdr:from>
    <xdr:to>
      <xdr:col>16</xdr:col>
      <xdr:colOff>222941</xdr:colOff>
      <xdr:row>37</xdr:row>
      <xdr:rowOff>127692</xdr:rowOff>
    </xdr:to>
    <xdr:grpSp>
      <xdr:nvGrpSpPr>
        <xdr:cNvPr id="338" name="グループ化 337"/>
        <xdr:cNvGrpSpPr/>
      </xdr:nvGrpSpPr>
      <xdr:grpSpPr>
        <a:xfrm rot="13093921">
          <a:off x="8906388" y="9409749"/>
          <a:ext cx="486384" cy="194511"/>
          <a:chOff x="10946828" y="2197282"/>
          <a:chExt cx="690094" cy="216000"/>
        </a:xfrm>
      </xdr:grpSpPr>
      <xdr:sp macro="" textlink="">
        <xdr:nvSpPr>
          <xdr:cNvPr id="339" name="右矢印 3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40" name="楕円 3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xdr:col>
      <xdr:colOff>394607</xdr:colOff>
      <xdr:row>22</xdr:row>
      <xdr:rowOff>13607</xdr:rowOff>
    </xdr:from>
    <xdr:to>
      <xdr:col>1</xdr:col>
      <xdr:colOff>408214</xdr:colOff>
      <xdr:row>29</xdr:row>
      <xdr:rowOff>0</xdr:rowOff>
    </xdr:to>
    <xdr:cxnSp macro="">
      <xdr:nvCxnSpPr>
        <xdr:cNvPr id="341" name="直線矢印コネクタ 340"/>
        <xdr:cNvCxnSpPr/>
      </xdr:nvCxnSpPr>
      <xdr:spPr>
        <a:xfrm>
          <a:off x="1080407" y="378550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408214</xdr:colOff>
      <xdr:row>29</xdr:row>
      <xdr:rowOff>13607</xdr:rowOff>
    </xdr:from>
    <xdr:to>
      <xdr:col>1</xdr:col>
      <xdr:colOff>421821</xdr:colOff>
      <xdr:row>36</xdr:row>
      <xdr:rowOff>0</xdr:rowOff>
    </xdr:to>
    <xdr:cxnSp macro="">
      <xdr:nvCxnSpPr>
        <xdr:cNvPr id="342" name="直線矢印コネクタ 341"/>
        <xdr:cNvCxnSpPr/>
      </xdr:nvCxnSpPr>
      <xdr:spPr>
        <a:xfrm>
          <a:off x="1094014" y="498565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418043</xdr:colOff>
      <xdr:row>36</xdr:row>
      <xdr:rowOff>0</xdr:rowOff>
    </xdr:from>
    <xdr:to>
      <xdr:col>1</xdr:col>
      <xdr:colOff>433916</xdr:colOff>
      <xdr:row>50</xdr:row>
      <xdr:rowOff>238125</xdr:rowOff>
    </xdr:to>
    <xdr:cxnSp macro="">
      <xdr:nvCxnSpPr>
        <xdr:cNvPr id="343" name="直線矢印コネクタ 342"/>
        <xdr:cNvCxnSpPr/>
      </xdr:nvCxnSpPr>
      <xdr:spPr>
        <a:xfrm>
          <a:off x="1103843" y="6172200"/>
          <a:ext cx="15873" cy="257175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284513</xdr:colOff>
      <xdr:row>24</xdr:row>
      <xdr:rowOff>136071</xdr:rowOff>
    </xdr:from>
    <xdr:to>
      <xdr:col>1</xdr:col>
      <xdr:colOff>667987</xdr:colOff>
      <xdr:row>27</xdr:row>
      <xdr:rowOff>24739</xdr:rowOff>
    </xdr:to>
    <xdr:sp macro="" textlink="">
      <xdr:nvSpPr>
        <xdr:cNvPr id="344" name="テキスト ボックス 343"/>
        <xdr:cNvSpPr txBox="1"/>
      </xdr:nvSpPr>
      <xdr:spPr>
        <a:xfrm>
          <a:off x="284513" y="4250871"/>
          <a:ext cx="1069274" cy="40301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247403</xdr:colOff>
      <xdr:row>31</xdr:row>
      <xdr:rowOff>61851</xdr:rowOff>
    </xdr:from>
    <xdr:to>
      <xdr:col>1</xdr:col>
      <xdr:colOff>630877</xdr:colOff>
      <xdr:row>33</xdr:row>
      <xdr:rowOff>210292</xdr:rowOff>
    </xdr:to>
    <xdr:sp macro="" textlink="">
      <xdr:nvSpPr>
        <xdr:cNvPr id="345" name="テキスト ボックス 344"/>
        <xdr:cNvSpPr txBox="1"/>
      </xdr:nvSpPr>
      <xdr:spPr>
        <a:xfrm>
          <a:off x="247403" y="5376801"/>
          <a:ext cx="1069274" cy="4532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235033</xdr:colOff>
      <xdr:row>41</xdr:row>
      <xdr:rowOff>74221</xdr:rowOff>
    </xdr:from>
    <xdr:to>
      <xdr:col>1</xdr:col>
      <xdr:colOff>618507</xdr:colOff>
      <xdr:row>43</xdr:row>
      <xdr:rowOff>222662</xdr:rowOff>
    </xdr:to>
    <xdr:sp macro="" textlink="">
      <xdr:nvSpPr>
        <xdr:cNvPr id="346" name="テキスト ボックス 345"/>
        <xdr:cNvSpPr txBox="1"/>
      </xdr:nvSpPr>
      <xdr:spPr>
        <a:xfrm>
          <a:off x="235033" y="7103671"/>
          <a:ext cx="1069274" cy="4437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663240</xdr:colOff>
      <xdr:row>21</xdr:row>
      <xdr:rowOff>116279</xdr:rowOff>
    </xdr:from>
    <xdr:to>
      <xdr:col>4</xdr:col>
      <xdr:colOff>674168</xdr:colOff>
      <xdr:row>21</xdr:row>
      <xdr:rowOff>129886</xdr:rowOff>
    </xdr:to>
    <xdr:cxnSp macro="">
      <xdr:nvCxnSpPr>
        <xdr:cNvPr id="347" name="直線矢印コネクタ 346"/>
        <xdr:cNvCxnSpPr/>
      </xdr:nvCxnSpPr>
      <xdr:spPr>
        <a:xfrm rot="5400000">
          <a:off x="2376400" y="2689369"/>
          <a:ext cx="13607" cy="2068328"/>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556655</xdr:colOff>
      <xdr:row>19</xdr:row>
      <xdr:rowOff>37111</xdr:rowOff>
    </xdr:from>
    <xdr:to>
      <xdr:col>4</xdr:col>
      <xdr:colOff>259771</xdr:colOff>
      <xdr:row>21</xdr:row>
      <xdr:rowOff>185552</xdr:rowOff>
    </xdr:to>
    <xdr:sp macro="" textlink="">
      <xdr:nvSpPr>
        <xdr:cNvPr id="348" name="テキスト ボックス 347"/>
        <xdr:cNvSpPr txBox="1"/>
      </xdr:nvSpPr>
      <xdr:spPr>
        <a:xfrm>
          <a:off x="1928255" y="3294661"/>
          <a:ext cx="1074716" cy="4818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136071</xdr:colOff>
      <xdr:row>22</xdr:row>
      <xdr:rowOff>12366</xdr:rowOff>
    </xdr:from>
    <xdr:to>
      <xdr:col>5</xdr:col>
      <xdr:colOff>149678</xdr:colOff>
      <xdr:row>24</xdr:row>
      <xdr:rowOff>226301</xdr:rowOff>
    </xdr:to>
    <xdr:cxnSp macro="">
      <xdr:nvCxnSpPr>
        <xdr:cNvPr id="349" name="直線矢印コネクタ 348"/>
        <xdr:cNvCxnSpPr/>
      </xdr:nvCxnSpPr>
      <xdr:spPr>
        <a:xfrm>
          <a:off x="3565071" y="3784266"/>
          <a:ext cx="13607" cy="499685"/>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681198</xdr:colOff>
      <xdr:row>24</xdr:row>
      <xdr:rowOff>37111</xdr:rowOff>
    </xdr:from>
    <xdr:to>
      <xdr:col>6</xdr:col>
      <xdr:colOff>184484</xdr:colOff>
      <xdr:row>24</xdr:row>
      <xdr:rowOff>37111</xdr:rowOff>
    </xdr:to>
    <xdr:cxnSp macro="">
      <xdr:nvCxnSpPr>
        <xdr:cNvPr id="350" name="直線矢印コネクタ 349"/>
        <xdr:cNvCxnSpPr/>
      </xdr:nvCxnSpPr>
      <xdr:spPr>
        <a:xfrm>
          <a:off x="3424398" y="4151911"/>
          <a:ext cx="874886"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24</xdr:row>
      <xdr:rowOff>37110</xdr:rowOff>
    </xdr:from>
    <xdr:to>
      <xdr:col>9</xdr:col>
      <xdr:colOff>17279</xdr:colOff>
      <xdr:row>24</xdr:row>
      <xdr:rowOff>37110</xdr:rowOff>
    </xdr:to>
    <xdr:cxnSp macro="">
      <xdr:nvCxnSpPr>
        <xdr:cNvPr id="351" name="直線矢印コネクタ 350"/>
        <xdr:cNvCxnSpPr/>
      </xdr:nvCxnSpPr>
      <xdr:spPr>
        <a:xfrm>
          <a:off x="4800600" y="4151910"/>
          <a:ext cx="1388879"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12370</xdr:colOff>
      <xdr:row>24</xdr:row>
      <xdr:rowOff>37110</xdr:rowOff>
    </xdr:from>
    <xdr:to>
      <xdr:col>10</xdr:col>
      <xdr:colOff>7640</xdr:colOff>
      <xdr:row>24</xdr:row>
      <xdr:rowOff>37110</xdr:rowOff>
    </xdr:to>
    <xdr:cxnSp macro="">
      <xdr:nvCxnSpPr>
        <xdr:cNvPr id="352" name="直線矢印コネクタ 351"/>
        <xdr:cNvCxnSpPr/>
      </xdr:nvCxnSpPr>
      <xdr:spPr>
        <a:xfrm>
          <a:off x="6184570" y="4151910"/>
          <a:ext cx="68107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7327</xdr:colOff>
      <xdr:row>24</xdr:row>
      <xdr:rowOff>36635</xdr:rowOff>
    </xdr:from>
    <xdr:to>
      <xdr:col>13</xdr:col>
      <xdr:colOff>672634</xdr:colOff>
      <xdr:row>24</xdr:row>
      <xdr:rowOff>36635</xdr:rowOff>
    </xdr:to>
    <xdr:cxnSp macro="">
      <xdr:nvCxnSpPr>
        <xdr:cNvPr id="353" name="直線矢印コネクタ 352"/>
        <xdr:cNvCxnSpPr/>
      </xdr:nvCxnSpPr>
      <xdr:spPr>
        <a:xfrm>
          <a:off x="6865327" y="4151435"/>
          <a:ext cx="2722707"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24</xdr:row>
      <xdr:rowOff>35718</xdr:rowOff>
    </xdr:from>
    <xdr:to>
      <xdr:col>22</xdr:col>
      <xdr:colOff>15000</xdr:colOff>
      <xdr:row>24</xdr:row>
      <xdr:rowOff>35718</xdr:rowOff>
    </xdr:to>
    <xdr:cxnSp macro="">
      <xdr:nvCxnSpPr>
        <xdr:cNvPr id="354" name="直線矢印コネクタ 353"/>
        <xdr:cNvCxnSpPr/>
      </xdr:nvCxnSpPr>
      <xdr:spPr>
        <a:xfrm>
          <a:off x="9601200" y="4150518"/>
          <a:ext cx="550140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119062</xdr:colOff>
      <xdr:row>22</xdr:row>
      <xdr:rowOff>0</xdr:rowOff>
    </xdr:from>
    <xdr:to>
      <xdr:col>13</xdr:col>
      <xdr:colOff>393678</xdr:colOff>
      <xdr:row>24</xdr:row>
      <xdr:rowOff>148441</xdr:rowOff>
    </xdr:to>
    <xdr:sp macro="" textlink="">
      <xdr:nvSpPr>
        <xdr:cNvPr id="355" name="テキスト ボックス 354"/>
        <xdr:cNvSpPr txBox="1"/>
      </xdr:nvSpPr>
      <xdr:spPr>
        <a:xfrm>
          <a:off x="7662862" y="3771900"/>
          <a:ext cx="16462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428626</xdr:colOff>
      <xdr:row>21</xdr:row>
      <xdr:rowOff>226218</xdr:rowOff>
    </xdr:from>
    <xdr:to>
      <xdr:col>19</xdr:col>
      <xdr:colOff>131742</xdr:colOff>
      <xdr:row>24</xdr:row>
      <xdr:rowOff>124628</xdr:rowOff>
    </xdr:to>
    <xdr:sp macro="" textlink="">
      <xdr:nvSpPr>
        <xdr:cNvPr id="356" name="テキスト ボックス 355"/>
        <xdr:cNvSpPr txBox="1"/>
      </xdr:nvSpPr>
      <xdr:spPr>
        <a:xfrm>
          <a:off x="12087226" y="3769518"/>
          <a:ext cx="1074716" cy="4699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511968</xdr:colOff>
      <xdr:row>21</xdr:row>
      <xdr:rowOff>238125</xdr:rowOff>
    </xdr:from>
    <xdr:to>
      <xdr:col>10</xdr:col>
      <xdr:colOff>215084</xdr:colOff>
      <xdr:row>24</xdr:row>
      <xdr:rowOff>136535</xdr:rowOff>
    </xdr:to>
    <xdr:sp macro="" textlink="">
      <xdr:nvSpPr>
        <xdr:cNvPr id="357" name="テキスト ボックス 356"/>
        <xdr:cNvSpPr txBox="1"/>
      </xdr:nvSpPr>
      <xdr:spPr>
        <a:xfrm>
          <a:off x="5998368" y="3771900"/>
          <a:ext cx="1074716" cy="47943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166688</xdr:colOff>
      <xdr:row>22</xdr:row>
      <xdr:rowOff>0</xdr:rowOff>
    </xdr:from>
    <xdr:to>
      <xdr:col>9</xdr:col>
      <xdr:colOff>12679</xdr:colOff>
      <xdr:row>24</xdr:row>
      <xdr:rowOff>148441</xdr:rowOff>
    </xdr:to>
    <xdr:sp macro="" textlink="">
      <xdr:nvSpPr>
        <xdr:cNvPr id="358" name="テキスト ボックス 357"/>
        <xdr:cNvSpPr txBox="1"/>
      </xdr:nvSpPr>
      <xdr:spPr>
        <a:xfrm>
          <a:off x="4281488" y="3771900"/>
          <a:ext cx="1903391"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583407</xdr:colOff>
      <xdr:row>22</xdr:row>
      <xdr:rowOff>0</xdr:rowOff>
    </xdr:from>
    <xdr:to>
      <xdr:col>7</xdr:col>
      <xdr:colOff>96023</xdr:colOff>
      <xdr:row>24</xdr:row>
      <xdr:rowOff>148441</xdr:rowOff>
    </xdr:to>
    <xdr:sp macro="" textlink="">
      <xdr:nvSpPr>
        <xdr:cNvPr id="359" name="テキスト ボックス 358"/>
        <xdr:cNvSpPr txBox="1"/>
      </xdr:nvSpPr>
      <xdr:spPr>
        <a:xfrm>
          <a:off x="3326607" y="3771900"/>
          <a:ext cx="15700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297655</xdr:colOff>
      <xdr:row>19</xdr:row>
      <xdr:rowOff>66676</xdr:rowOff>
    </xdr:from>
    <xdr:to>
      <xdr:col>15</xdr:col>
      <xdr:colOff>119061</xdr:colOff>
      <xdr:row>22</xdr:row>
      <xdr:rowOff>40501</xdr:rowOff>
    </xdr:to>
    <xdr:sp macro="" textlink="">
      <xdr:nvSpPr>
        <xdr:cNvPr id="360" name="角丸四角形吹き出し 359"/>
        <xdr:cNvSpPr/>
      </xdr:nvSpPr>
      <xdr:spPr>
        <a:xfrm>
          <a:off x="8527255" y="3324226"/>
          <a:ext cx="1878806" cy="488175"/>
        </a:xfrm>
        <a:prstGeom prst="wedgeRoundRectCallout">
          <a:avLst>
            <a:gd name="adj1" fmla="val -44746"/>
            <a:gd name="adj2" fmla="val 8377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eaLnBrk="1" fontAlgn="auto" latinLnBrk="0" hangingPunct="1"/>
          <a:r>
            <a:rPr kumimoji="1" lang="ja-JP" altLang="ja-JP" sz="1400">
              <a:solidFill>
                <a:schemeClr val="lt1"/>
              </a:solidFill>
              <a:effectLst/>
              <a:latin typeface="BIZ UDPゴシック" panose="020B0400000000000000" pitchFamily="50" charset="-128"/>
              <a:ea typeface="BIZ UDPゴシック" panose="020B0400000000000000" pitchFamily="50" charset="-128"/>
              <a:cs typeface="+mn-cs"/>
            </a:rPr>
            <a:t>長さ</a:t>
          </a:r>
          <a:r>
            <a:rPr kumimoji="1" lang="ja-JP" altLang="en-US" sz="1400">
              <a:solidFill>
                <a:schemeClr val="lt1"/>
              </a:solidFill>
              <a:effectLst/>
              <a:latin typeface="BIZ UDPゴシック" panose="020B0400000000000000" pitchFamily="50" charset="-128"/>
              <a:ea typeface="BIZ UDPゴシック" panose="020B0400000000000000" pitchFamily="50" charset="-128"/>
              <a:cs typeface="+mn-cs"/>
            </a:rPr>
            <a:t>は、すべて内寸で記載</a:t>
          </a:r>
          <a:endParaRPr lang="ja-JP" altLang="ja-JP" sz="1400">
            <a:effectLst/>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107152</xdr:colOff>
      <xdr:row>30</xdr:row>
      <xdr:rowOff>142874</xdr:rowOff>
    </xdr:from>
    <xdr:to>
      <xdr:col>20</xdr:col>
      <xdr:colOff>342899</xdr:colOff>
      <xdr:row>34</xdr:row>
      <xdr:rowOff>76199</xdr:rowOff>
    </xdr:to>
    <xdr:sp macro="" textlink="">
      <xdr:nvSpPr>
        <xdr:cNvPr id="361" name="角丸四角形吹き出し 360"/>
        <xdr:cNvSpPr/>
      </xdr:nvSpPr>
      <xdr:spPr>
        <a:xfrm>
          <a:off x="12451552" y="5286374"/>
          <a:ext cx="1607347" cy="619125"/>
        </a:xfrm>
        <a:prstGeom prst="wedgeRoundRectCallout">
          <a:avLst>
            <a:gd name="adj1" fmla="val -66212"/>
            <a:gd name="adj2" fmla="val 233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鍵付き書庫の写真は</a:t>
          </a:r>
          <a:r>
            <a:rPr kumimoji="1" lang="ja-JP" altLang="en-US" sz="1200">
              <a:solidFill>
                <a:schemeClr val="lt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鍵穴が写るように撮る</a:t>
          </a:r>
          <a:endParaRPr lang="ja-JP" altLang="ja-JP" sz="1200">
            <a:effectLst/>
            <a:latin typeface="BIZ UDPゴシック" panose="020B0400000000000000" pitchFamily="50" charset="-128"/>
            <a:ea typeface="BIZ UDPゴシック" panose="020B0400000000000000" pitchFamily="50" charset="-128"/>
          </a:endParaRPr>
        </a:p>
        <a:p>
          <a:pPr algn="l"/>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154781</xdr:colOff>
      <xdr:row>25</xdr:row>
      <xdr:rowOff>154778</xdr:rowOff>
    </xdr:from>
    <xdr:to>
      <xdr:col>21</xdr:col>
      <xdr:colOff>668725</xdr:colOff>
      <xdr:row>26</xdr:row>
      <xdr:rowOff>107128</xdr:rowOff>
    </xdr:to>
    <xdr:grpSp>
      <xdr:nvGrpSpPr>
        <xdr:cNvPr id="362" name="グループ化 361"/>
        <xdr:cNvGrpSpPr/>
      </xdr:nvGrpSpPr>
      <xdr:grpSpPr>
        <a:xfrm rot="19587280">
          <a:off x="12424273" y="6725414"/>
          <a:ext cx="513944" cy="194511"/>
          <a:chOff x="10946828" y="2197282"/>
          <a:chExt cx="690094" cy="216000"/>
        </a:xfrm>
      </xdr:grpSpPr>
      <xdr:sp macro="" textlink="">
        <xdr:nvSpPr>
          <xdr:cNvPr id="363" name="右矢印 3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64" name="楕円 3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690561</xdr:colOff>
      <xdr:row>22</xdr:row>
      <xdr:rowOff>166688</xdr:rowOff>
    </xdr:from>
    <xdr:to>
      <xdr:col>22</xdr:col>
      <xdr:colOff>59530</xdr:colOff>
      <xdr:row>24</xdr:row>
      <xdr:rowOff>166688</xdr:rowOff>
    </xdr:to>
    <xdr:sp macro="" textlink="">
      <xdr:nvSpPr>
        <xdr:cNvPr id="365" name="テキスト ボックス 364"/>
        <xdr:cNvSpPr txBox="1"/>
      </xdr:nvSpPr>
      <xdr:spPr>
        <a:xfrm>
          <a:off x="14406561" y="3938588"/>
          <a:ext cx="740569"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１</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11904</xdr:colOff>
      <xdr:row>58</xdr:row>
      <xdr:rowOff>214312</xdr:rowOff>
    </xdr:from>
    <xdr:to>
      <xdr:col>22</xdr:col>
      <xdr:colOff>71435</xdr:colOff>
      <xdr:row>60</xdr:row>
      <xdr:rowOff>214312</xdr:rowOff>
    </xdr:to>
    <xdr:sp macro="" textlink="">
      <xdr:nvSpPr>
        <xdr:cNvPr id="366" name="テキスト ボックス 365"/>
        <xdr:cNvSpPr txBox="1"/>
      </xdr:nvSpPr>
      <xdr:spPr>
        <a:xfrm>
          <a:off x="14413704" y="10120312"/>
          <a:ext cx="745331"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２</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559593</xdr:colOff>
      <xdr:row>45</xdr:row>
      <xdr:rowOff>95253</xdr:rowOff>
    </xdr:from>
    <xdr:to>
      <xdr:col>19</xdr:col>
      <xdr:colOff>602138</xdr:colOff>
      <xdr:row>47</xdr:row>
      <xdr:rowOff>228603</xdr:rowOff>
    </xdr:to>
    <xdr:sp macro="" textlink="">
      <xdr:nvSpPr>
        <xdr:cNvPr id="367" name="角丸四角形吹き出し 366"/>
        <xdr:cNvSpPr/>
      </xdr:nvSpPr>
      <xdr:spPr>
        <a:xfrm>
          <a:off x="12218193" y="7810503"/>
          <a:ext cx="1414145"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628649</xdr:colOff>
      <xdr:row>45</xdr:row>
      <xdr:rowOff>176214</xdr:rowOff>
    </xdr:from>
    <xdr:to>
      <xdr:col>12</xdr:col>
      <xdr:colOff>266381</xdr:colOff>
      <xdr:row>48</xdr:row>
      <xdr:rowOff>71439</xdr:rowOff>
    </xdr:to>
    <xdr:sp macro="" textlink="">
      <xdr:nvSpPr>
        <xdr:cNvPr id="368" name="角丸四角形吹き出し 367"/>
        <xdr:cNvSpPr/>
      </xdr:nvSpPr>
      <xdr:spPr>
        <a:xfrm>
          <a:off x="6800849" y="7881939"/>
          <a:ext cx="1695132"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185736</xdr:colOff>
      <xdr:row>34</xdr:row>
      <xdr:rowOff>30958</xdr:rowOff>
    </xdr:from>
    <xdr:to>
      <xdr:col>10</xdr:col>
      <xdr:colOff>228281</xdr:colOff>
      <xdr:row>36</xdr:row>
      <xdr:rowOff>164308</xdr:rowOff>
    </xdr:to>
    <xdr:sp macro="" textlink="">
      <xdr:nvSpPr>
        <xdr:cNvPr id="369" name="角丸四角形吹き出し 368"/>
        <xdr:cNvSpPr/>
      </xdr:nvSpPr>
      <xdr:spPr>
        <a:xfrm>
          <a:off x="5672136" y="5860258"/>
          <a:ext cx="1414145" cy="476250"/>
        </a:xfrm>
        <a:prstGeom prst="wedgeRoundRectCallout">
          <a:avLst>
            <a:gd name="adj1" fmla="val -43587"/>
            <a:gd name="adj2" fmla="val -79478"/>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207168</xdr:colOff>
      <xdr:row>63</xdr:row>
      <xdr:rowOff>76202</xdr:rowOff>
    </xdr:from>
    <xdr:to>
      <xdr:col>11</xdr:col>
      <xdr:colOff>249713</xdr:colOff>
      <xdr:row>65</xdr:row>
      <xdr:rowOff>209552</xdr:rowOff>
    </xdr:to>
    <xdr:sp macro="" textlink="">
      <xdr:nvSpPr>
        <xdr:cNvPr id="370" name="角丸四角形吹き出し 369"/>
        <xdr:cNvSpPr/>
      </xdr:nvSpPr>
      <xdr:spPr>
        <a:xfrm>
          <a:off x="6379368" y="10877552"/>
          <a:ext cx="1414145" cy="438150"/>
        </a:xfrm>
        <a:prstGeom prst="wedgeRoundRectCallout">
          <a:avLst>
            <a:gd name="adj1" fmla="val -62822"/>
            <a:gd name="adj2" fmla="val 14272"/>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459580</xdr:colOff>
      <xdr:row>75</xdr:row>
      <xdr:rowOff>30958</xdr:rowOff>
    </xdr:from>
    <xdr:to>
      <xdr:col>4</xdr:col>
      <xdr:colOff>502125</xdr:colOff>
      <xdr:row>77</xdr:row>
      <xdr:rowOff>164308</xdr:rowOff>
    </xdr:to>
    <xdr:sp macro="" textlink="">
      <xdr:nvSpPr>
        <xdr:cNvPr id="371" name="角丸四角形吹き出し 370"/>
        <xdr:cNvSpPr/>
      </xdr:nvSpPr>
      <xdr:spPr>
        <a:xfrm>
          <a:off x="1831180" y="12889708"/>
          <a:ext cx="1414145" cy="47625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647697</xdr:colOff>
      <xdr:row>75</xdr:row>
      <xdr:rowOff>88109</xdr:rowOff>
    </xdr:from>
    <xdr:to>
      <xdr:col>10</xdr:col>
      <xdr:colOff>690242</xdr:colOff>
      <xdr:row>77</xdr:row>
      <xdr:rowOff>221459</xdr:rowOff>
    </xdr:to>
    <xdr:sp macro="" textlink="">
      <xdr:nvSpPr>
        <xdr:cNvPr id="372" name="角丸四角形吹き出し 371"/>
        <xdr:cNvSpPr/>
      </xdr:nvSpPr>
      <xdr:spPr>
        <a:xfrm>
          <a:off x="6134097" y="12946859"/>
          <a:ext cx="1414145" cy="428625"/>
        </a:xfrm>
        <a:prstGeom prst="wedgeRoundRectCallout">
          <a:avLst>
            <a:gd name="adj1" fmla="val 65133"/>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20</xdr:col>
      <xdr:colOff>616744</xdr:colOff>
      <xdr:row>77</xdr:row>
      <xdr:rowOff>188119</xdr:rowOff>
    </xdr:from>
    <xdr:to>
      <xdr:col>21</xdr:col>
      <xdr:colOff>135934</xdr:colOff>
      <xdr:row>80</xdr:row>
      <xdr:rowOff>203701</xdr:rowOff>
    </xdr:to>
    <xdr:grpSp>
      <xdr:nvGrpSpPr>
        <xdr:cNvPr id="373" name="グループ化 372"/>
        <xdr:cNvGrpSpPr/>
      </xdr:nvGrpSpPr>
      <xdr:grpSpPr>
        <a:xfrm rot="5400000" flipV="1">
          <a:off x="11935773" y="19623539"/>
          <a:ext cx="742066" cy="197241"/>
          <a:chOff x="10946828" y="2197282"/>
          <a:chExt cx="690094" cy="216000"/>
        </a:xfrm>
      </xdr:grpSpPr>
      <xdr:sp macro="" textlink="">
        <xdr:nvSpPr>
          <xdr:cNvPr id="374" name="右矢印 3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75" name="楕円 3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395287</xdr:colOff>
      <xdr:row>69</xdr:row>
      <xdr:rowOff>2384</xdr:rowOff>
    </xdr:from>
    <xdr:to>
      <xdr:col>18</xdr:col>
      <xdr:colOff>318769</xdr:colOff>
      <xdr:row>71</xdr:row>
      <xdr:rowOff>135734</xdr:rowOff>
    </xdr:to>
    <xdr:sp macro="" textlink="">
      <xdr:nvSpPr>
        <xdr:cNvPr id="376" name="角丸四角形吹き出し 375"/>
        <xdr:cNvSpPr/>
      </xdr:nvSpPr>
      <xdr:spPr>
        <a:xfrm>
          <a:off x="10682287" y="11832434"/>
          <a:ext cx="1980882" cy="476250"/>
        </a:xfrm>
        <a:prstGeom prst="wedgeRoundRectCallout">
          <a:avLst>
            <a:gd name="adj1" fmla="val -64495"/>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512700</xdr:colOff>
      <xdr:row>62</xdr:row>
      <xdr:rowOff>92867</xdr:rowOff>
    </xdr:from>
    <xdr:to>
      <xdr:col>4</xdr:col>
      <xdr:colOff>230644</xdr:colOff>
      <xdr:row>64</xdr:row>
      <xdr:rowOff>200459</xdr:rowOff>
    </xdr:to>
    <xdr:sp macro="" textlink="">
      <xdr:nvSpPr>
        <xdr:cNvPr id="377" name="テキスト ボックス 376"/>
        <xdr:cNvSpPr txBox="1"/>
      </xdr:nvSpPr>
      <xdr:spPr>
        <a:xfrm>
          <a:off x="1884300" y="10722767"/>
          <a:ext cx="1089544" cy="4219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467589</xdr:colOff>
      <xdr:row>16</xdr:row>
      <xdr:rowOff>190667</xdr:rowOff>
    </xdr:from>
    <xdr:to>
      <xdr:col>22</xdr:col>
      <xdr:colOff>491107</xdr:colOff>
      <xdr:row>17</xdr:row>
      <xdr:rowOff>203121</xdr:rowOff>
    </xdr:to>
    <xdr:grpSp>
      <xdr:nvGrpSpPr>
        <xdr:cNvPr id="378" name="グループ化 377"/>
        <xdr:cNvGrpSpPr/>
      </xdr:nvGrpSpPr>
      <xdr:grpSpPr>
        <a:xfrm rot="18948412">
          <a:off x="12737081" y="4581853"/>
          <a:ext cx="701568" cy="254615"/>
          <a:chOff x="10946828" y="2197282"/>
          <a:chExt cx="690094" cy="216000"/>
        </a:xfrm>
      </xdr:grpSpPr>
      <xdr:sp macro="" textlink="">
        <xdr:nvSpPr>
          <xdr:cNvPr id="379" name="右矢印 3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0" name="楕円 3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419100</xdr:colOff>
      <xdr:row>18</xdr:row>
      <xdr:rowOff>220758</xdr:rowOff>
    </xdr:from>
    <xdr:to>
      <xdr:col>22</xdr:col>
      <xdr:colOff>569027</xdr:colOff>
      <xdr:row>20</xdr:row>
      <xdr:rowOff>75502</xdr:rowOff>
    </xdr:to>
    <xdr:sp macro="" textlink="">
      <xdr:nvSpPr>
        <xdr:cNvPr id="381" name="角丸四角形吹き出し 380"/>
        <xdr:cNvSpPr/>
      </xdr:nvSpPr>
      <xdr:spPr>
        <a:xfrm>
          <a:off x="14135100" y="3259233"/>
          <a:ext cx="1521527" cy="245269"/>
        </a:xfrm>
        <a:prstGeom prst="wedgeRoundRectCallout">
          <a:avLst>
            <a:gd name="adj1" fmla="val 18048"/>
            <a:gd name="adj2" fmla="val -1053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21</xdr:col>
      <xdr:colOff>111561</xdr:colOff>
      <xdr:row>27</xdr:row>
      <xdr:rowOff>50349</xdr:rowOff>
    </xdr:from>
    <xdr:to>
      <xdr:col>21</xdr:col>
      <xdr:colOff>605094</xdr:colOff>
      <xdr:row>28</xdr:row>
      <xdr:rowOff>9503</xdr:rowOff>
    </xdr:to>
    <xdr:grpSp>
      <xdr:nvGrpSpPr>
        <xdr:cNvPr id="382" name="グループ化 381"/>
        <xdr:cNvGrpSpPr/>
      </xdr:nvGrpSpPr>
      <xdr:grpSpPr>
        <a:xfrm rot="10800000" flipH="1">
          <a:off x="12381053" y="7105307"/>
          <a:ext cx="493533" cy="201315"/>
          <a:chOff x="10946828" y="2197282"/>
          <a:chExt cx="690094" cy="216000"/>
        </a:xfrm>
      </xdr:grpSpPr>
      <xdr:sp macro="" textlink="">
        <xdr:nvSpPr>
          <xdr:cNvPr id="383" name="右矢印 3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4" name="楕円 3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371814</xdr:colOff>
      <xdr:row>32</xdr:row>
      <xdr:rowOff>157503</xdr:rowOff>
    </xdr:from>
    <xdr:to>
      <xdr:col>17</xdr:col>
      <xdr:colOff>480946</xdr:colOff>
      <xdr:row>33</xdr:row>
      <xdr:rowOff>121759</xdr:rowOff>
    </xdr:to>
    <xdr:grpSp>
      <xdr:nvGrpSpPr>
        <xdr:cNvPr id="385" name="グループ化 384"/>
        <xdr:cNvGrpSpPr/>
      </xdr:nvGrpSpPr>
      <xdr:grpSpPr>
        <a:xfrm rot="8833659">
          <a:off x="9541645" y="8423266"/>
          <a:ext cx="496589" cy="206417"/>
          <a:chOff x="10946828" y="2197282"/>
          <a:chExt cx="690094" cy="216000"/>
        </a:xfrm>
      </xdr:grpSpPr>
      <xdr:sp macro="" textlink="">
        <xdr:nvSpPr>
          <xdr:cNvPr id="386" name="右矢印 3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7" name="楕円 3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554829</xdr:colOff>
      <xdr:row>39</xdr:row>
      <xdr:rowOff>142875</xdr:rowOff>
    </xdr:from>
    <xdr:to>
      <xdr:col>13</xdr:col>
      <xdr:colOff>595311</xdr:colOff>
      <xdr:row>42</xdr:row>
      <xdr:rowOff>140496</xdr:rowOff>
    </xdr:to>
    <xdr:sp macro="" textlink="">
      <xdr:nvSpPr>
        <xdr:cNvPr id="388" name="角丸四角形吹き出し 387"/>
        <xdr:cNvSpPr/>
      </xdr:nvSpPr>
      <xdr:spPr>
        <a:xfrm>
          <a:off x="7412829" y="6829425"/>
          <a:ext cx="2097882" cy="511971"/>
        </a:xfrm>
        <a:prstGeom prst="wedgeRoundRectCallout">
          <a:avLst>
            <a:gd name="adj1" fmla="val -41914"/>
            <a:gd name="adj2" fmla="val 84584"/>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居室の面積はすべて収納設備等を除いた面積</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95250</xdr:colOff>
      <xdr:row>0</xdr:row>
      <xdr:rowOff>95250</xdr:rowOff>
    </xdr:from>
    <xdr:to>
      <xdr:col>22</xdr:col>
      <xdr:colOff>644526</xdr:colOff>
      <xdr:row>15</xdr:row>
      <xdr:rowOff>241301</xdr:rowOff>
    </xdr:to>
    <xdr:grpSp>
      <xdr:nvGrpSpPr>
        <xdr:cNvPr id="389" name="グループ化 388"/>
        <xdr:cNvGrpSpPr/>
      </xdr:nvGrpSpPr>
      <xdr:grpSpPr>
        <a:xfrm>
          <a:off x="95250" y="95250"/>
          <a:ext cx="13496818" cy="4262788"/>
          <a:chOff x="142875" y="123824"/>
          <a:chExt cx="13674726" cy="3860801"/>
        </a:xfrm>
      </xdr:grpSpPr>
      <xdr:sp macro="" textlink="">
        <xdr:nvSpPr>
          <xdr:cNvPr id="390" name="正方形/長方形 389"/>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91" name="正方形/長方形 390"/>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4</xdr:col>
      <xdr:colOff>180975</xdr:colOff>
      <xdr:row>38</xdr:row>
      <xdr:rowOff>47625</xdr:rowOff>
    </xdr:from>
    <xdr:to>
      <xdr:col>8</xdr:col>
      <xdr:colOff>57150</xdr:colOff>
      <xdr:row>40</xdr:row>
      <xdr:rowOff>123825</xdr:rowOff>
    </xdr:to>
    <xdr:sp macro="" textlink="">
      <xdr:nvSpPr>
        <xdr:cNvPr id="392" name="角丸四角形吹き出し 391"/>
        <xdr:cNvSpPr/>
      </xdr:nvSpPr>
      <xdr:spPr>
        <a:xfrm>
          <a:off x="2924175" y="6562725"/>
          <a:ext cx="2619375" cy="419100"/>
        </a:xfrm>
        <a:prstGeom prst="wedgeRoundRectCallout">
          <a:avLst>
            <a:gd name="adj1" fmla="val -63392"/>
            <a:gd name="adj2" fmla="val 2943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xdr:col>
      <xdr:colOff>502920</xdr:colOff>
      <xdr:row>2</xdr:row>
      <xdr:rowOff>5079</xdr:rowOff>
    </xdr:from>
    <xdr:ext cx="3901440" cy="4549992"/>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4520" y="347979"/>
          <a:ext cx="3901440" cy="45499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10160</xdr:colOff>
      <xdr:row>2</xdr:row>
      <xdr:rowOff>30480</xdr:rowOff>
    </xdr:from>
    <xdr:ext cx="3891280" cy="4538605"/>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3960" y="373380"/>
          <a:ext cx="3891280" cy="45386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482600</xdr:colOff>
      <xdr:row>24</xdr:row>
      <xdr:rowOff>15240</xdr:rowOff>
    </xdr:from>
    <xdr:ext cx="3914140" cy="4529466"/>
    <xdr:pic>
      <xdr:nvPicPr>
        <xdr:cNvPr id="4" name="図 3"/>
        <xdr:cNvPicPr>
          <a:picLocks noChangeAspect="1"/>
        </xdr:cNvPicPr>
      </xdr:nvPicPr>
      <xdr:blipFill>
        <a:blip xmlns:r="http://schemas.openxmlformats.org/officeDocument/2006/relationships" r:embed="rId3"/>
        <a:stretch>
          <a:fillRect/>
        </a:stretch>
      </xdr:blipFill>
      <xdr:spPr>
        <a:xfrm>
          <a:off x="1854200" y="4130040"/>
          <a:ext cx="3914140" cy="4529466"/>
        </a:xfrm>
        <a:prstGeom prst="rect">
          <a:avLst/>
        </a:prstGeom>
      </xdr:spPr>
    </xdr:pic>
    <xdr:clientData/>
  </xdr:oneCellAnchor>
  <xdr:oneCellAnchor>
    <xdr:from>
      <xdr:col>11</xdr:col>
      <xdr:colOff>10160</xdr:colOff>
      <xdr:row>24</xdr:row>
      <xdr:rowOff>7620</xdr:rowOff>
    </xdr:from>
    <xdr:ext cx="3883660" cy="4552374"/>
    <xdr:pic>
      <xdr:nvPicPr>
        <xdr:cNvPr id="5" name="図 4"/>
        <xdr:cNvPicPr>
          <a:picLocks noChangeAspect="1"/>
        </xdr:cNvPicPr>
      </xdr:nvPicPr>
      <xdr:blipFill>
        <a:blip xmlns:r="http://schemas.openxmlformats.org/officeDocument/2006/relationships" r:embed="rId4"/>
        <a:stretch>
          <a:fillRect/>
        </a:stretch>
      </xdr:blipFill>
      <xdr:spPr>
        <a:xfrm>
          <a:off x="7553960" y="4122420"/>
          <a:ext cx="3883660" cy="4552374"/>
        </a:xfrm>
        <a:prstGeom prst="rect">
          <a:avLst/>
        </a:prstGeom>
      </xdr:spPr>
    </xdr:pic>
    <xdr:clientData/>
  </xdr:oneCellAnchor>
  <xdr:oneCellAnchor>
    <xdr:from>
      <xdr:col>2</xdr:col>
      <xdr:colOff>472440</xdr:colOff>
      <xdr:row>45</xdr:row>
      <xdr:rowOff>276860</xdr:rowOff>
    </xdr:from>
    <xdr:ext cx="3878580" cy="4563745"/>
    <xdr:pic>
      <xdr:nvPicPr>
        <xdr:cNvPr id="6" name="図 5"/>
        <xdr:cNvPicPr>
          <a:picLocks noChangeAspect="1"/>
        </xdr:cNvPicPr>
      </xdr:nvPicPr>
      <xdr:blipFill>
        <a:blip xmlns:r="http://schemas.openxmlformats.org/officeDocument/2006/relationships" r:embed="rId5"/>
        <a:stretch>
          <a:fillRect/>
        </a:stretch>
      </xdr:blipFill>
      <xdr:spPr>
        <a:xfrm>
          <a:off x="1844040" y="7887335"/>
          <a:ext cx="3878580" cy="4563745"/>
        </a:xfrm>
        <a:prstGeom prst="rect">
          <a:avLst/>
        </a:prstGeom>
      </xdr:spPr>
    </xdr:pic>
    <xdr:clientData/>
  </xdr:oneCellAnchor>
  <xdr:twoCellAnchor>
    <xdr:from>
      <xdr:col>7</xdr:col>
      <xdr:colOff>145656</xdr:colOff>
      <xdr:row>2</xdr:row>
      <xdr:rowOff>207436</xdr:rowOff>
    </xdr:from>
    <xdr:to>
      <xdr:col>9</xdr:col>
      <xdr:colOff>137160</xdr:colOff>
      <xdr:row>21</xdr:row>
      <xdr:rowOff>175260</xdr:rowOff>
    </xdr:to>
    <xdr:cxnSp macro="">
      <xdr:nvCxnSpPr>
        <xdr:cNvPr id="7" name="直線矢印コネクタ 6"/>
        <xdr:cNvCxnSpPr/>
      </xdr:nvCxnSpPr>
      <xdr:spPr>
        <a:xfrm flipH="1" flipV="1">
          <a:off x="4946256" y="512236"/>
          <a:ext cx="1363104" cy="326347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20</xdr:row>
      <xdr:rowOff>20320</xdr:rowOff>
    </xdr:from>
    <xdr:to>
      <xdr:col>9</xdr:col>
      <xdr:colOff>152400</xdr:colOff>
      <xdr:row>21</xdr:row>
      <xdr:rowOff>162560</xdr:rowOff>
    </xdr:to>
    <xdr:cxnSp macro="">
      <xdr:nvCxnSpPr>
        <xdr:cNvPr id="8" name="直線矢印コネクタ 7"/>
        <xdr:cNvCxnSpPr/>
      </xdr:nvCxnSpPr>
      <xdr:spPr>
        <a:xfrm flipH="1" flipV="1">
          <a:off x="5207000" y="3449320"/>
          <a:ext cx="1117600" cy="31369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45</xdr:row>
      <xdr:rowOff>172720</xdr:rowOff>
    </xdr:from>
    <xdr:to>
      <xdr:col>16</xdr:col>
      <xdr:colOff>249555</xdr:colOff>
      <xdr:row>61</xdr:row>
      <xdr:rowOff>234496</xdr:rowOff>
    </xdr:to>
    <xdr:grpSp>
      <xdr:nvGrpSpPr>
        <xdr:cNvPr id="9" name="グループ化 8"/>
        <xdr:cNvGrpSpPr/>
      </xdr:nvGrpSpPr>
      <xdr:grpSpPr>
        <a:xfrm>
          <a:off x="7537450" y="10888345"/>
          <a:ext cx="3634105" cy="3871776"/>
          <a:chOff x="6634480" y="10558780"/>
          <a:chExt cx="1767840" cy="2095500"/>
        </a:xfrm>
      </xdr:grpSpPr>
      <xdr:grpSp>
        <xdr:nvGrpSpPr>
          <xdr:cNvPr id="10" name="グループ化 9"/>
          <xdr:cNvGrpSpPr/>
        </xdr:nvGrpSpPr>
        <xdr:grpSpPr>
          <a:xfrm>
            <a:off x="6634480" y="10558780"/>
            <a:ext cx="1767840" cy="2085339"/>
            <a:chOff x="0" y="0"/>
            <a:chExt cx="2583180" cy="2969481"/>
          </a:xfrm>
        </xdr:grpSpPr>
        <xdr:sp macro="" textlink="">
          <xdr:nvSpPr>
            <xdr:cNvPr id="12" name="正方形/長方形 11"/>
            <xdr:cNvSpPr/>
          </xdr:nvSpPr>
          <xdr:spPr>
            <a:xfrm>
              <a:off x="0" y="160020"/>
              <a:ext cx="2583180" cy="23467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3" name="グループ化 12"/>
            <xdr:cNvGrpSpPr/>
          </xdr:nvGrpSpPr>
          <xdr:grpSpPr>
            <a:xfrm>
              <a:off x="822960" y="0"/>
              <a:ext cx="832485" cy="274320"/>
              <a:chOff x="0" y="0"/>
              <a:chExt cx="832485" cy="274320"/>
            </a:xfrm>
          </xdr:grpSpPr>
          <xdr:cxnSp macro="">
            <xdr:nvCxnSpPr>
              <xdr:cNvPr id="21" name="直線コネクタ 20"/>
              <xdr:cNvCxnSpPr/>
            </xdr:nvCxnSpPr>
            <xdr:spPr>
              <a:xfrm>
                <a:off x="0" y="106680"/>
                <a:ext cx="481965" cy="3810"/>
              </a:xfrm>
              <a:prstGeom prst="line">
                <a:avLst/>
              </a:prstGeom>
              <a:noFill/>
              <a:ln w="12700" cap="flat" cmpd="sng" algn="ctr">
                <a:solidFill>
                  <a:sysClr val="windowText" lastClr="000000"/>
                </a:solidFill>
                <a:prstDash val="solid"/>
                <a:miter lim="800000"/>
              </a:ln>
              <a:effectLst/>
            </xdr:spPr>
          </xdr:cxnSp>
          <xdr:cxnSp macro="">
            <xdr:nvCxnSpPr>
              <xdr:cNvPr id="22" name="直線コネクタ 21"/>
              <xdr:cNvCxnSpPr/>
            </xdr:nvCxnSpPr>
            <xdr:spPr>
              <a:xfrm>
                <a:off x="350520" y="270510"/>
                <a:ext cx="481965" cy="3810"/>
              </a:xfrm>
              <a:prstGeom prst="line">
                <a:avLst/>
              </a:prstGeom>
              <a:noFill/>
              <a:ln w="12700" cap="flat" cmpd="sng" algn="ctr">
                <a:solidFill>
                  <a:sysClr val="windowText" lastClr="000000"/>
                </a:solidFill>
                <a:prstDash val="solid"/>
                <a:miter lim="800000"/>
              </a:ln>
              <a:effectLst/>
            </xdr:spPr>
          </xdr:cxnSp>
          <xdr:cxnSp macro="">
            <xdr:nvCxnSpPr>
              <xdr:cNvPr id="23" name="直線コネクタ 22"/>
              <xdr:cNvCxnSpPr/>
            </xdr:nvCxnSpPr>
            <xdr:spPr>
              <a:xfrm flipH="1">
                <a:off x="426720" y="0"/>
                <a:ext cx="3810" cy="262890"/>
              </a:xfrm>
              <a:prstGeom prst="line">
                <a:avLst/>
              </a:prstGeom>
              <a:noFill/>
              <a:ln w="12700" cap="flat" cmpd="sng" algn="ctr">
                <a:solidFill>
                  <a:sysClr val="windowText" lastClr="000000"/>
                </a:solidFill>
                <a:prstDash val="solid"/>
                <a:miter lim="800000"/>
              </a:ln>
              <a:effectLst/>
            </xdr:spPr>
          </xdr:cxnSp>
        </xdr:grpSp>
        <xdr:sp macro="" textlink="">
          <xdr:nvSpPr>
            <xdr:cNvPr id="14" name="円弧 13"/>
            <xdr:cNvSpPr/>
          </xdr:nvSpPr>
          <xdr:spPr>
            <a:xfrm rot="10800000">
              <a:off x="53340" y="2072640"/>
              <a:ext cx="938557" cy="896841"/>
            </a:xfrm>
            <a:prstGeom prst="arc">
              <a:avLst/>
            </a:prstGeom>
            <a:noFill/>
            <a:ln w="635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5" name="グループ化 14"/>
            <xdr:cNvGrpSpPr/>
          </xdr:nvGrpSpPr>
          <xdr:grpSpPr>
            <a:xfrm rot="5400000">
              <a:off x="830580" y="845820"/>
              <a:ext cx="914303" cy="975360"/>
              <a:chOff x="0" y="0"/>
              <a:chExt cx="914400" cy="975360"/>
            </a:xfrm>
          </xdr:grpSpPr>
          <xdr:sp macro="" textlink="">
            <xdr:nvSpPr>
              <xdr:cNvPr id="16" name="角丸四角形 15"/>
              <xdr:cNvSpPr/>
            </xdr:nvSpPr>
            <xdr:spPr>
              <a:xfrm>
                <a:off x="0" y="220980"/>
                <a:ext cx="914400" cy="533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7" name="楕円 16"/>
              <xdr:cNvSpPr/>
            </xdr:nvSpPr>
            <xdr:spPr>
              <a:xfrm>
                <a:off x="144780" y="762000"/>
                <a:ext cx="205740" cy="21336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8" name="楕円 17"/>
              <xdr:cNvSpPr/>
            </xdr:nvSpPr>
            <xdr:spPr>
              <a:xfrm>
                <a:off x="541020" y="75438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9" name="楕円 18"/>
              <xdr:cNvSpPr/>
            </xdr:nvSpPr>
            <xdr:spPr>
              <a:xfrm>
                <a:off x="518160" y="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0" name="楕円 19"/>
              <xdr:cNvSpPr/>
            </xdr:nvSpPr>
            <xdr:spPr>
              <a:xfrm>
                <a:off x="167640" y="762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xnSp macro="">
        <xdr:nvCxnSpPr>
          <xdr:cNvPr id="11" name="直線コネクタ 10"/>
          <xdr:cNvCxnSpPr/>
        </xdr:nvCxnSpPr>
        <xdr:spPr>
          <a:xfrm>
            <a:off x="6995160" y="12310110"/>
            <a:ext cx="0" cy="3441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1470</xdr:colOff>
      <xdr:row>57</xdr:row>
      <xdr:rowOff>186690</xdr:rowOff>
    </xdr:from>
    <xdr:to>
      <xdr:col>11</xdr:col>
      <xdr:colOff>683895</xdr:colOff>
      <xdr:row>59</xdr:row>
      <xdr:rowOff>150865</xdr:rowOff>
    </xdr:to>
    <xdr:grpSp>
      <xdr:nvGrpSpPr>
        <xdr:cNvPr id="24" name="グループ化 23"/>
        <xdr:cNvGrpSpPr/>
      </xdr:nvGrpSpPr>
      <xdr:grpSpPr>
        <a:xfrm>
          <a:off x="7510345" y="13759815"/>
          <a:ext cx="682425" cy="440425"/>
          <a:chOff x="7669095" y="13331190"/>
          <a:chExt cx="682425" cy="507100"/>
        </a:xfrm>
      </xdr:grpSpPr>
      <xdr:cxnSp macro="">
        <xdr:nvCxnSpPr>
          <xdr:cNvPr id="25" name="直線矢印コネクタ 24"/>
          <xdr:cNvCxnSpPr/>
        </xdr:nvCxnSpPr>
        <xdr:spPr>
          <a:xfrm flipV="1">
            <a:off x="7924800" y="13331190"/>
            <a:ext cx="426720" cy="2533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6" name="正方形/長方形 25"/>
          <xdr:cNvSpPr/>
        </xdr:nvSpPr>
        <xdr:spPr>
          <a:xfrm>
            <a:off x="7669095" y="13445490"/>
            <a:ext cx="370005" cy="392800"/>
          </a:xfrm>
          <a:prstGeom prst="rect">
            <a:avLst/>
          </a:prstGeom>
          <a:noFill/>
        </xdr:spPr>
        <xdr:txBody>
          <a:bodyPr wrap="squar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①</a:t>
            </a:r>
          </a:p>
        </xdr:txBody>
      </xdr:sp>
    </xdr:grpSp>
    <xdr:clientData/>
  </xdr:twoCellAnchor>
  <xdr:twoCellAnchor>
    <xdr:from>
      <xdr:col>15</xdr:col>
      <xdr:colOff>342900</xdr:colOff>
      <xdr:row>57</xdr:row>
      <xdr:rowOff>85725</xdr:rowOff>
    </xdr:from>
    <xdr:to>
      <xdr:col>16</xdr:col>
      <xdr:colOff>271635</xdr:colOff>
      <xdr:row>59</xdr:row>
      <xdr:rowOff>144466</xdr:rowOff>
    </xdr:to>
    <xdr:grpSp>
      <xdr:nvGrpSpPr>
        <xdr:cNvPr id="27" name="グループ化 26"/>
        <xdr:cNvGrpSpPr/>
      </xdr:nvGrpSpPr>
      <xdr:grpSpPr>
        <a:xfrm>
          <a:off x="10582275" y="13658850"/>
          <a:ext cx="611360" cy="534991"/>
          <a:chOff x="10144125" y="13277850"/>
          <a:chExt cx="614535" cy="601666"/>
        </a:xfrm>
      </xdr:grpSpPr>
      <xdr:cxnSp macro="">
        <xdr:nvCxnSpPr>
          <xdr:cNvPr id="28" name="直線矢印コネクタ 27"/>
          <xdr:cNvCxnSpPr/>
        </xdr:nvCxnSpPr>
        <xdr:spPr>
          <a:xfrm flipH="1" flipV="1">
            <a:off x="10144125" y="13277850"/>
            <a:ext cx="371475" cy="321946"/>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正方形/長方形 28"/>
          <xdr:cNvSpPr/>
        </xdr:nvSpPr>
        <xdr:spPr>
          <a:xfrm>
            <a:off x="10394458" y="1348671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②</a:t>
            </a:r>
          </a:p>
        </xdr:txBody>
      </xdr:sp>
    </xdr:grpSp>
    <xdr:clientData/>
  </xdr:twoCellAnchor>
  <xdr:twoCellAnchor>
    <xdr:from>
      <xdr:col>15</xdr:col>
      <xdr:colOff>268605</xdr:colOff>
      <xdr:row>46</xdr:row>
      <xdr:rowOff>77421</xdr:rowOff>
    </xdr:from>
    <xdr:to>
      <xdr:col>16</xdr:col>
      <xdr:colOff>260206</xdr:colOff>
      <xdr:row>49</xdr:row>
      <xdr:rowOff>24765</xdr:rowOff>
    </xdr:to>
    <xdr:grpSp>
      <xdr:nvGrpSpPr>
        <xdr:cNvPr id="30" name="グループ化 29"/>
        <xdr:cNvGrpSpPr/>
      </xdr:nvGrpSpPr>
      <xdr:grpSpPr>
        <a:xfrm>
          <a:off x="10507980" y="11031171"/>
          <a:ext cx="674226" cy="661719"/>
          <a:chOff x="9243060" y="11288346"/>
          <a:chExt cx="662161" cy="575994"/>
        </a:xfrm>
      </xdr:grpSpPr>
      <xdr:cxnSp macro="">
        <xdr:nvCxnSpPr>
          <xdr:cNvPr id="31" name="直線矢印コネクタ 30"/>
          <xdr:cNvCxnSpPr/>
        </xdr:nvCxnSpPr>
        <xdr:spPr>
          <a:xfrm flipH="1">
            <a:off x="9243060" y="11506200"/>
            <a:ext cx="396240" cy="3581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2" name="正方形/長方形 31"/>
          <xdr:cNvSpPr/>
        </xdr:nvSpPr>
        <xdr:spPr>
          <a:xfrm>
            <a:off x="9541019" y="1128834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③</a:t>
            </a:r>
          </a:p>
        </xdr:txBody>
      </xdr:sp>
    </xdr:grpSp>
    <xdr:clientData/>
  </xdr:twoCellAnchor>
  <xdr:twoCellAnchor>
    <xdr:from>
      <xdr:col>11</xdr:col>
      <xdr:colOff>54111</xdr:colOff>
      <xdr:row>46</xdr:row>
      <xdr:rowOff>83138</xdr:rowOff>
    </xdr:from>
    <xdr:to>
      <xdr:col>12</xdr:col>
      <xdr:colOff>38095</xdr:colOff>
      <xdr:row>48</xdr:row>
      <xdr:rowOff>180977</xdr:rowOff>
    </xdr:to>
    <xdr:grpSp>
      <xdr:nvGrpSpPr>
        <xdr:cNvPr id="33" name="グループ化 32"/>
        <xdr:cNvGrpSpPr/>
      </xdr:nvGrpSpPr>
      <xdr:grpSpPr>
        <a:xfrm>
          <a:off x="7562986" y="11036888"/>
          <a:ext cx="666609" cy="574089"/>
          <a:chOff x="6866396" y="11189286"/>
          <a:chExt cx="652806" cy="500563"/>
        </a:xfrm>
      </xdr:grpSpPr>
      <xdr:cxnSp macro="">
        <xdr:nvCxnSpPr>
          <xdr:cNvPr id="34" name="直線矢印コネクタ 33"/>
          <xdr:cNvCxnSpPr/>
        </xdr:nvCxnSpPr>
        <xdr:spPr>
          <a:xfrm>
            <a:off x="7094220" y="11422380"/>
            <a:ext cx="424982" cy="26746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5" name="正方形/長方形 34"/>
          <xdr:cNvSpPr/>
        </xdr:nvSpPr>
        <xdr:spPr>
          <a:xfrm>
            <a:off x="6866396" y="1118928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④</a:t>
            </a:r>
          </a:p>
        </xdr:txBody>
      </xdr:sp>
    </xdr:grpSp>
    <xdr:clientData/>
  </xdr:twoCellAnchor>
  <xdr:twoCellAnchor>
    <xdr:from>
      <xdr:col>11</xdr:col>
      <xdr:colOff>210326</xdr:colOff>
      <xdr:row>61</xdr:row>
      <xdr:rowOff>112395</xdr:rowOff>
    </xdr:from>
    <xdr:to>
      <xdr:col>11</xdr:col>
      <xdr:colOff>574528</xdr:colOff>
      <xdr:row>63</xdr:row>
      <xdr:rowOff>213046</xdr:rowOff>
    </xdr:to>
    <xdr:grpSp>
      <xdr:nvGrpSpPr>
        <xdr:cNvPr id="36" name="グループ化 35"/>
        <xdr:cNvGrpSpPr/>
      </xdr:nvGrpSpPr>
      <xdr:grpSpPr>
        <a:xfrm>
          <a:off x="7719201" y="14638020"/>
          <a:ext cx="364202" cy="576901"/>
          <a:chOff x="8306576" y="13761720"/>
          <a:chExt cx="364202" cy="710251"/>
        </a:xfrm>
      </xdr:grpSpPr>
      <xdr:cxnSp macro="">
        <xdr:nvCxnSpPr>
          <xdr:cNvPr id="37" name="直線矢印コネクタ 36"/>
          <xdr:cNvCxnSpPr/>
        </xdr:nvCxnSpPr>
        <xdr:spPr>
          <a:xfrm flipV="1">
            <a:off x="8488680" y="13761720"/>
            <a:ext cx="7620" cy="4057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正方形/長方形 37"/>
          <xdr:cNvSpPr/>
        </xdr:nvSpPr>
        <xdr:spPr>
          <a:xfrm>
            <a:off x="8306576" y="14079171"/>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⑤</a:t>
            </a:r>
          </a:p>
        </xdr:txBody>
      </xdr:sp>
    </xdr:grpSp>
    <xdr:clientData/>
  </xdr:twoCellAnchor>
  <xdr:oneCellAnchor>
    <xdr:from>
      <xdr:col>10</xdr:col>
      <xdr:colOff>418174</xdr:colOff>
      <xdr:row>9</xdr:row>
      <xdr:rowOff>140318</xdr:rowOff>
    </xdr:from>
    <xdr:ext cx="184731" cy="937629"/>
    <xdr:sp macro="" textlink="">
      <xdr:nvSpPr>
        <xdr:cNvPr id="39" name="正方形/長方形 38"/>
        <xdr:cNvSpPr/>
      </xdr:nvSpPr>
      <xdr:spPr>
        <a:xfrm>
          <a:off x="7276174" y="1683368"/>
          <a:ext cx="184731" cy="937629"/>
        </a:xfrm>
        <a:prstGeom prst="rect">
          <a:avLst/>
        </a:prstGeom>
        <a:noFill/>
      </xdr:spPr>
      <xdr:txBody>
        <a:bodyPr wrap="none" lIns="91440" tIns="45720" rIns="91440" bIns="45720">
          <a:spAutoFit/>
        </a:bodyPr>
        <a:lstStyle/>
        <a:p>
          <a:pPr algn="ctr"/>
          <a:endParaRPr lang="ja-JP" altLang="en-U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13</xdr:col>
      <xdr:colOff>147041</xdr:colOff>
      <xdr:row>52</xdr:row>
      <xdr:rowOff>109806</xdr:rowOff>
    </xdr:from>
    <xdr:ext cx="1107996" cy="349776"/>
    <xdr:sp macro="" textlink="">
      <xdr:nvSpPr>
        <xdr:cNvPr id="40" name="正方形/長方形 39"/>
        <xdr:cNvSpPr/>
      </xdr:nvSpPr>
      <xdr:spPr>
        <a:xfrm>
          <a:off x="9062441" y="9025206"/>
          <a:ext cx="1107996"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（室名）　㎡</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2152650</xdr:colOff>
      <xdr:row>13</xdr:row>
      <xdr:rowOff>654050</xdr:rowOff>
    </xdr:from>
    <xdr:to>
      <xdr:col>1</xdr:col>
      <xdr:colOff>1468302</xdr:colOff>
      <xdr:row>13</xdr:row>
      <xdr:rowOff>885718</xdr:rowOff>
    </xdr:to>
    <xdr:pic>
      <xdr:nvPicPr>
        <xdr:cNvPr id="2" name="図 1"/>
        <xdr:cNvPicPr>
          <a:picLocks noChangeAspect="1"/>
        </xdr:cNvPicPr>
      </xdr:nvPicPr>
      <xdr:blipFill>
        <a:blip xmlns:r="http://schemas.openxmlformats.org/officeDocument/2006/relationships" r:embed="rId1"/>
        <a:stretch>
          <a:fillRect/>
        </a:stretch>
      </xdr:blipFill>
      <xdr:spPr>
        <a:xfrm>
          <a:off x="2152650" y="6394450"/>
          <a:ext cx="2103302" cy="2316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2355850</xdr:colOff>
      <xdr:row>13</xdr:row>
      <xdr:rowOff>590550</xdr:rowOff>
    </xdr:from>
    <xdr:to>
      <xdr:col>1</xdr:col>
      <xdr:colOff>1671502</xdr:colOff>
      <xdr:row>13</xdr:row>
      <xdr:rowOff>822218</xdr:rowOff>
    </xdr:to>
    <xdr:pic>
      <xdr:nvPicPr>
        <xdr:cNvPr id="3" name="図 2"/>
        <xdr:cNvPicPr>
          <a:picLocks noChangeAspect="1"/>
        </xdr:cNvPicPr>
      </xdr:nvPicPr>
      <xdr:blipFill>
        <a:blip xmlns:r="http://schemas.openxmlformats.org/officeDocument/2006/relationships" r:embed="rId1"/>
        <a:stretch>
          <a:fillRect/>
        </a:stretch>
      </xdr:blipFill>
      <xdr:spPr>
        <a:xfrm>
          <a:off x="2355850" y="6096000"/>
          <a:ext cx="2103302" cy="23166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850900</xdr:colOff>
      <xdr:row>9</xdr:row>
      <xdr:rowOff>171450</xdr:rowOff>
    </xdr:from>
    <xdr:to>
      <xdr:col>1</xdr:col>
      <xdr:colOff>1643449</xdr:colOff>
      <xdr:row>9</xdr:row>
      <xdr:rowOff>421408</xdr:rowOff>
    </xdr:to>
    <xdr:pic>
      <xdr:nvPicPr>
        <xdr:cNvPr id="2" name="図 1"/>
        <xdr:cNvPicPr>
          <a:picLocks noChangeAspect="1"/>
        </xdr:cNvPicPr>
      </xdr:nvPicPr>
      <xdr:blipFill>
        <a:blip xmlns:r="http://schemas.openxmlformats.org/officeDocument/2006/relationships" r:embed="rId1"/>
        <a:stretch>
          <a:fillRect/>
        </a:stretch>
      </xdr:blipFill>
      <xdr:spPr>
        <a:xfrm>
          <a:off x="1200150" y="2457450"/>
          <a:ext cx="792549" cy="24995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8</xdr:col>
      <xdr:colOff>438150</xdr:colOff>
      <xdr:row>31</xdr:row>
      <xdr:rowOff>28575</xdr:rowOff>
    </xdr:to>
    <xdr:sp macro="" textlink="">
      <xdr:nvSpPr>
        <xdr:cNvPr id="2" name="Text Box 1"/>
        <xdr:cNvSpPr txBox="1">
          <a:spLocks noChangeArrowheads="1"/>
        </xdr:cNvSpPr>
      </xdr:nvSpPr>
      <xdr:spPr bwMode="auto">
        <a:xfrm>
          <a:off x="1485900" y="2667000"/>
          <a:ext cx="4438650" cy="2676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（例）</a:t>
          </a:r>
        </a:p>
        <a:p>
          <a:pPr algn="l" rtl="0">
            <a:lnSpc>
              <a:spcPts val="1300"/>
            </a:lnSpc>
            <a:defRPr sz="1000"/>
          </a:pPr>
          <a:r>
            <a:rPr lang="ja-JP" altLang="en-US" sz="1100" b="0" i="0" u="none" strike="noStrike" baseline="0">
              <a:solidFill>
                <a:srgbClr val="000000"/>
              </a:solidFill>
              <a:latin typeface="ＭＳ Ｐゴシック"/>
              <a:ea typeface="ＭＳ Ｐゴシック"/>
            </a:rPr>
            <a:t>協力病院と以下</a:t>
          </a:r>
          <a:r>
            <a:rPr lang="ja-JP" altLang="en-US" sz="1100" b="0" i="0" u="none" strike="noStrike" baseline="0">
              <a:solidFill>
                <a:sysClr val="windowText" lastClr="000000"/>
              </a:solidFill>
              <a:latin typeface="ＭＳ Ｐゴシック"/>
              <a:ea typeface="ＭＳ Ｐゴシック"/>
            </a:rPr>
            <a:t>のような協定を結び、緊急時等</a:t>
          </a:r>
          <a:r>
            <a:rPr lang="ja-JP" altLang="en-US" sz="1100" b="0" i="0" u="none" strike="noStrike" baseline="0">
              <a:solidFill>
                <a:srgbClr val="000000"/>
              </a:solidFill>
              <a:latin typeface="ＭＳ Ｐゴシック"/>
              <a:ea typeface="ＭＳ Ｐゴシック"/>
            </a:rPr>
            <a:t>に対する体制を整えている。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１　入居者の緊急な医学的治療を要する際には、迅速に入</a:t>
          </a:r>
        </a:p>
        <a:p>
          <a:pPr algn="l" rtl="0">
            <a:lnSpc>
              <a:spcPts val="1300"/>
            </a:lnSpc>
            <a:defRPr sz="1000"/>
          </a:pPr>
          <a:r>
            <a:rPr lang="ja-JP" altLang="en-US" sz="1100" b="0" i="0" u="none" strike="noStrike" baseline="0">
              <a:solidFill>
                <a:srgbClr val="000000"/>
              </a:solidFill>
              <a:latin typeface="ＭＳ Ｐゴシック"/>
              <a:ea typeface="ＭＳ Ｐゴシック"/>
            </a:rPr>
            <a:t>　院、往診の処置を行う。</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　日祝日並びに夜間についても、入居者の緊急な医学的</a:t>
          </a:r>
        </a:p>
        <a:p>
          <a:pPr algn="l" rtl="0">
            <a:lnSpc>
              <a:spcPts val="1300"/>
            </a:lnSpc>
            <a:defRPr sz="1000"/>
          </a:pPr>
          <a:r>
            <a:rPr lang="ja-JP" altLang="en-US" sz="1100" b="0" i="0" u="none" strike="noStrike" baseline="0">
              <a:solidFill>
                <a:srgbClr val="000000"/>
              </a:solidFill>
              <a:latin typeface="ＭＳ Ｐゴシック"/>
              <a:ea typeface="ＭＳ Ｐゴシック"/>
            </a:rPr>
            <a:t>　治療を要する場合は、直ちに医学的処遇を行うため万全</a:t>
          </a:r>
        </a:p>
        <a:p>
          <a:pPr algn="l" rtl="0">
            <a:defRPr sz="1000"/>
          </a:pPr>
          <a:r>
            <a:rPr lang="ja-JP" altLang="en-US" sz="1100" b="0" i="0" u="none" strike="noStrike" baseline="0">
              <a:solidFill>
                <a:srgbClr val="000000"/>
              </a:solidFill>
              <a:latin typeface="ＭＳ Ｐゴシック"/>
              <a:ea typeface="ＭＳ Ｐゴシック"/>
            </a:rPr>
            <a:t>　の体制を確保する。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３　相互に疑義を生じたときは、双方誠実に協議善処する</a:t>
          </a:r>
        </a:p>
        <a:p>
          <a:pPr algn="l" rtl="0">
            <a:lnSpc>
              <a:spcPts val="1300"/>
            </a:lnSpc>
            <a:defRPr sz="1000"/>
          </a:pPr>
          <a:r>
            <a:rPr lang="ja-JP" altLang="en-US" sz="1100" b="0" i="0" u="none" strike="noStrike" baseline="0">
              <a:solidFill>
                <a:srgbClr val="000000"/>
              </a:solidFill>
              <a:latin typeface="ＭＳ Ｐゴシック"/>
              <a:ea typeface="ＭＳ Ｐゴシック"/>
            </a:rPr>
            <a:t>　ものとする。</a:t>
          </a:r>
        </a:p>
        <a:p>
          <a:pPr algn="l" rtl="0">
            <a:lnSpc>
              <a:spcPts val="1300"/>
            </a:lnSpc>
            <a:defRPr sz="1000"/>
          </a:pPr>
          <a:r>
            <a:rPr lang="ja-JP" altLang="en-US" sz="1100" b="0" i="0" u="none" strike="noStrike" baseline="0">
              <a:solidFill>
                <a:srgbClr val="000000"/>
              </a:solidFill>
              <a:latin typeface="ＭＳ Ｐゴシック"/>
              <a:ea typeface="ＭＳ Ｐゴシック"/>
            </a:rPr>
            <a:t>　　　　　　　　　　　　　　　　　　　　　　　　　　　　　　　　　　等</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142875</xdr:colOff>
      <xdr:row>11</xdr:row>
      <xdr:rowOff>419100</xdr:rowOff>
    </xdr:from>
    <xdr:to>
      <xdr:col>7</xdr:col>
      <xdr:colOff>638175</xdr:colOff>
      <xdr:row>33</xdr:row>
      <xdr:rowOff>133350</xdr:rowOff>
    </xdr:to>
    <xdr:sp macro="" textlink="">
      <xdr:nvSpPr>
        <xdr:cNvPr id="2" name="Text Box 1"/>
        <xdr:cNvSpPr txBox="1">
          <a:spLocks noChangeArrowheads="1"/>
        </xdr:cNvSpPr>
      </xdr:nvSpPr>
      <xdr:spPr bwMode="auto">
        <a:xfrm>
          <a:off x="1514475" y="2057400"/>
          <a:ext cx="3924300" cy="3733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上記の施設と以下のような連携・支援体制を整えている。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・世話人の指導、監督、援助、研修を行う。</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・緊急時の対応、職場等における問題への対応について、必</a:t>
          </a:r>
        </a:p>
        <a:p>
          <a:pPr algn="l" rtl="0">
            <a:lnSpc>
              <a:spcPts val="1300"/>
            </a:lnSpc>
            <a:defRPr sz="1000"/>
          </a:pPr>
          <a:r>
            <a:rPr lang="ja-JP" altLang="en-US" sz="1100" b="0" i="0" u="none" strike="noStrike" baseline="0">
              <a:solidFill>
                <a:srgbClr val="000000"/>
              </a:solidFill>
              <a:latin typeface="ＭＳ Ｐゴシック"/>
              <a:ea typeface="ＭＳ Ｐゴシック"/>
            </a:rPr>
            <a:t>　要な援助を行う。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xdr:colOff>
      <xdr:row>0</xdr:row>
      <xdr:rowOff>0</xdr:rowOff>
    </xdr:from>
    <xdr:to>
      <xdr:col>8</xdr:col>
      <xdr:colOff>666750</xdr:colOff>
      <xdr:row>0</xdr:row>
      <xdr:rowOff>260350</xdr:rowOff>
    </xdr:to>
    <xdr:sp macro="" textlink="">
      <xdr:nvSpPr>
        <xdr:cNvPr id="2" name="テキスト ボックス 1"/>
        <xdr:cNvSpPr txBox="1"/>
      </xdr:nvSpPr>
      <xdr:spPr>
        <a:xfrm>
          <a:off x="2952750" y="0"/>
          <a:ext cx="247650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123825</xdr:colOff>
      <xdr:row>7</xdr:row>
      <xdr:rowOff>9525</xdr:rowOff>
    </xdr:from>
    <xdr:to>
      <xdr:col>15</xdr:col>
      <xdr:colOff>0</xdr:colOff>
      <xdr:row>11</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85725</xdr:colOff>
      <xdr:row>44</xdr:row>
      <xdr:rowOff>123824</xdr:rowOff>
    </xdr:from>
    <xdr:to>
      <xdr:col>34</xdr:col>
      <xdr:colOff>114300</xdr:colOff>
      <xdr:row>49</xdr:row>
      <xdr:rowOff>247649</xdr:rowOff>
    </xdr:to>
    <xdr:sp macro="" textlink="">
      <xdr:nvSpPr>
        <xdr:cNvPr id="2" name="Text Box 2"/>
        <xdr:cNvSpPr txBox="1">
          <a:spLocks noChangeArrowheads="1"/>
        </xdr:cNvSpPr>
      </xdr:nvSpPr>
      <xdr:spPr bwMode="auto">
        <a:xfrm>
          <a:off x="85725" y="9658349"/>
          <a:ext cx="6505575" cy="1457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〔要件〕</a:t>
          </a:r>
        </a:p>
        <a:p>
          <a:pPr algn="l" rtl="0">
            <a:lnSpc>
              <a:spcPts val="1200"/>
            </a:lnSpc>
            <a:defRPr sz="1000"/>
          </a:pPr>
          <a:r>
            <a:rPr lang="ja-JP" altLang="en-US" sz="1000" b="0" i="0" u="none" strike="noStrike" baseline="0">
              <a:solidFill>
                <a:srgbClr val="000000"/>
              </a:solidFill>
              <a:latin typeface="ＭＳ Ｐゴシック"/>
              <a:ea typeface="ＭＳ Ｐゴシック"/>
            </a:rPr>
            <a:t>①大規模住居減算</a:t>
          </a:r>
        </a:p>
        <a:p>
          <a:pPr algn="l" rtl="0">
            <a:lnSpc>
              <a:spcPts val="1200"/>
            </a:lnSpc>
            <a:defRPr sz="1000"/>
          </a:pPr>
          <a:r>
            <a:rPr lang="ja-JP" altLang="en-US" sz="1000" b="0" i="0" u="none" strike="noStrike" baseline="0">
              <a:solidFill>
                <a:srgbClr val="000000"/>
              </a:solidFill>
              <a:latin typeface="ＭＳ Ｐゴシック"/>
              <a:ea typeface="ＭＳ Ｐゴシック"/>
            </a:rPr>
            <a:t>・1つの共同生活住居の定員が8人以上である場合、定員規模に応じて減算あり。</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・一体的な運営が行われている共同生活住居の定員合計が21人以上の場合、減算あり。</a:t>
          </a:r>
        </a:p>
        <a:p>
          <a:pPr algn="l" rtl="0">
            <a:lnSpc>
              <a:spcPts val="1200"/>
            </a:lnSpc>
            <a:defRPr sz="1000"/>
          </a:pPr>
          <a:r>
            <a:rPr lang="ja-JP" altLang="en-US" sz="1000" b="0" i="0" u="none" strike="noStrike" baseline="0">
              <a:solidFill>
                <a:srgbClr val="000000"/>
              </a:solidFill>
              <a:latin typeface="ＭＳ Ｐゴシック"/>
              <a:ea typeface="ＭＳ Ｐゴシック"/>
            </a:rPr>
            <a:t>②重度障害者支援加算</a:t>
          </a:r>
        </a:p>
        <a:p>
          <a:pPr algn="l" rtl="0">
            <a:lnSpc>
              <a:spcPts val="1200"/>
            </a:lnSpc>
            <a:defRPr sz="1000"/>
          </a:pPr>
          <a:r>
            <a:rPr lang="ja-JP" altLang="en-US" sz="1000" b="0" i="0" u="none" strike="noStrike" baseline="0">
              <a:solidFill>
                <a:srgbClr val="000000"/>
              </a:solidFill>
              <a:latin typeface="ＭＳ Ｐゴシック"/>
              <a:ea typeface="ＭＳ Ｐゴシック"/>
            </a:rPr>
            <a:t>・重度障害者等包括支援の対象となる利用者又は区分</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以上の強度行動障害を有する者（障害支援区分認定調査における行動関連項目の合計が</a:t>
          </a:r>
          <a:r>
            <a:rPr lang="en-US" altLang="ja-JP" sz="1000" b="0" i="0" u="none" strike="noStrike" baseline="0">
              <a:solidFill>
                <a:srgbClr val="000000"/>
              </a:solidFill>
              <a:latin typeface="ＭＳ Ｐゴシック"/>
              <a:ea typeface="ＭＳ Ｐゴシック"/>
            </a:rPr>
            <a:t>10</a:t>
          </a:r>
          <a:r>
            <a:rPr lang="ja-JP" altLang="en-US" sz="1000" b="0" i="0" u="none" strike="noStrike" baseline="0">
              <a:solidFill>
                <a:srgbClr val="000000"/>
              </a:solidFill>
              <a:latin typeface="ＭＳ Ｐゴシック"/>
              <a:ea typeface="ＭＳ Ｐゴシック"/>
            </a:rPr>
            <a:t>点以上）が利用しており、指定基準の生活支援員の員数を超えて生活支援員を配置（常勤換算）している場合、加算あり。</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314325</xdr:colOff>
      <xdr:row>20</xdr:row>
      <xdr:rowOff>0</xdr:rowOff>
    </xdr:from>
    <xdr:to>
      <xdr:col>4</xdr:col>
      <xdr:colOff>257175</xdr:colOff>
      <xdr:row>21</xdr:row>
      <xdr:rowOff>71215</xdr:rowOff>
    </xdr:to>
    <xdr:sp macro="" textlink="">
      <xdr:nvSpPr>
        <xdr:cNvPr id="2"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000-0000020C0000}"/>
            </a:ext>
          </a:extLst>
        </xdr:cNvPr>
        <xdr:cNvSpPr/>
      </xdr:nvSpPr>
      <xdr:spPr bwMode="auto">
        <a:xfrm>
          <a:off x="3714750" y="5334000"/>
          <a:ext cx="8382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xdr:twoCellAnchor editAs="oneCell">
    <xdr:from>
      <xdr:col>3</xdr:col>
      <xdr:colOff>314325</xdr:colOff>
      <xdr:row>20</xdr:row>
      <xdr:rowOff>200025</xdr:rowOff>
    </xdr:from>
    <xdr:to>
      <xdr:col>4</xdr:col>
      <xdr:colOff>209550</xdr:colOff>
      <xdr:row>22</xdr:row>
      <xdr:rowOff>161480</xdr:rowOff>
    </xdr:to>
    <xdr:sp macro="" textlink="">
      <xdr:nvSpPr>
        <xdr:cNvPr id="3"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000-0000030C0000}"/>
            </a:ext>
          </a:extLst>
        </xdr:cNvPr>
        <xdr:cNvSpPr/>
      </xdr:nvSpPr>
      <xdr:spPr bwMode="auto">
        <a:xfrm>
          <a:off x="3714750" y="5534025"/>
          <a:ext cx="7905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xdr:twoCellAnchor editAs="oneCell">
    <xdr:from>
      <xdr:col>3</xdr:col>
      <xdr:colOff>323850</xdr:colOff>
      <xdr:row>22</xdr:row>
      <xdr:rowOff>0</xdr:rowOff>
    </xdr:from>
    <xdr:to>
      <xdr:col>4</xdr:col>
      <xdr:colOff>257175</xdr:colOff>
      <xdr:row>23</xdr:row>
      <xdr:rowOff>71215</xdr:rowOff>
    </xdr:to>
    <xdr:sp macro="" textlink="">
      <xdr:nvSpPr>
        <xdr:cNvPr id="4"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000-0000040C0000}"/>
            </a:ext>
          </a:extLst>
        </xdr:cNvPr>
        <xdr:cNvSpPr/>
      </xdr:nvSpPr>
      <xdr:spPr bwMode="auto">
        <a:xfrm>
          <a:off x="3724275" y="5810250"/>
          <a:ext cx="8286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xdr:twoCellAnchor editAs="oneCell">
    <xdr:from>
      <xdr:col>4</xdr:col>
      <xdr:colOff>790575</xdr:colOff>
      <xdr:row>19</xdr:row>
      <xdr:rowOff>238125</xdr:rowOff>
    </xdr:from>
    <xdr:to>
      <xdr:col>4</xdr:col>
      <xdr:colOff>1609725</xdr:colOff>
      <xdr:row>21</xdr:row>
      <xdr:rowOff>75755</xdr:rowOff>
    </xdr:to>
    <xdr:sp macro="" textlink="">
      <xdr:nvSpPr>
        <xdr:cNvPr id="5"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000-0000050C0000}"/>
            </a:ext>
          </a:extLst>
        </xdr:cNvPr>
        <xdr:cNvSpPr/>
      </xdr:nvSpPr>
      <xdr:spPr bwMode="auto">
        <a:xfrm>
          <a:off x="5086350" y="5334000"/>
          <a:ext cx="8191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xdr:twoCellAnchor editAs="oneCell">
    <xdr:from>
      <xdr:col>4</xdr:col>
      <xdr:colOff>790575</xdr:colOff>
      <xdr:row>20</xdr:row>
      <xdr:rowOff>238125</xdr:rowOff>
    </xdr:from>
    <xdr:to>
      <xdr:col>4</xdr:col>
      <xdr:colOff>1533525</xdr:colOff>
      <xdr:row>22</xdr:row>
      <xdr:rowOff>75755</xdr:rowOff>
    </xdr:to>
    <xdr:sp macro="" textlink="">
      <xdr:nvSpPr>
        <xdr:cNvPr id="6"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000-0000060C0000}"/>
            </a:ext>
          </a:extLst>
        </xdr:cNvPr>
        <xdr:cNvSpPr/>
      </xdr:nvSpPr>
      <xdr:spPr bwMode="auto">
        <a:xfrm>
          <a:off x="5086350" y="5572125"/>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xdr:twoCellAnchor editAs="oneCell">
    <xdr:from>
      <xdr:col>4</xdr:col>
      <xdr:colOff>790575</xdr:colOff>
      <xdr:row>22</xdr:row>
      <xdr:rowOff>9525</xdr:rowOff>
    </xdr:from>
    <xdr:to>
      <xdr:col>4</xdr:col>
      <xdr:colOff>1590675</xdr:colOff>
      <xdr:row>23</xdr:row>
      <xdr:rowOff>80740</xdr:rowOff>
    </xdr:to>
    <xdr:sp macro="" textlink="">
      <xdr:nvSpPr>
        <xdr:cNvPr id="7"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000-0000070C0000}"/>
            </a:ext>
          </a:extLst>
        </xdr:cNvPr>
        <xdr:cNvSpPr/>
      </xdr:nvSpPr>
      <xdr:spPr bwMode="auto">
        <a:xfrm>
          <a:off x="5086350" y="5819775"/>
          <a:ext cx="8001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71215</xdr:rowOff>
        </xdr:to>
        <xdr:sp macro="" textlink="">
          <xdr:nvSpPr>
            <xdr:cNvPr id="458753" name="Check Box 1" hidden="1">
              <a:extLst>
                <a:ext uri="{63B3BB69-23CF-44E3-9099-C40C66FF867C}">
                  <a14:compatExt spid="_x0000_s458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161480</xdr:rowOff>
        </xdr:to>
        <xdr:sp macro="" textlink="">
          <xdr:nvSpPr>
            <xdr:cNvPr id="458754" name="Check Box 2" hidden="1">
              <a:extLst>
                <a:ext uri="{63B3BB69-23CF-44E3-9099-C40C66FF867C}">
                  <a14:compatExt spid="_x0000_s458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71215</xdr:rowOff>
        </xdr:to>
        <xdr:sp macro="" textlink="">
          <xdr:nvSpPr>
            <xdr:cNvPr id="458755" name="Check Box 3" hidden="1">
              <a:extLst>
                <a:ext uri="{63B3BB69-23CF-44E3-9099-C40C66FF867C}">
                  <a14:compatExt spid="_x0000_s458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75755</xdr:rowOff>
        </xdr:to>
        <xdr:sp macro="" textlink="">
          <xdr:nvSpPr>
            <xdr:cNvPr id="458756" name="Check Box 4" hidden="1">
              <a:extLst>
                <a:ext uri="{63B3BB69-23CF-44E3-9099-C40C66FF867C}">
                  <a14:compatExt spid="_x0000_s458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75755</xdr:rowOff>
        </xdr:to>
        <xdr:sp macro="" textlink="">
          <xdr:nvSpPr>
            <xdr:cNvPr id="458757" name="Check Box 5" hidden="1">
              <a:extLst>
                <a:ext uri="{63B3BB69-23CF-44E3-9099-C40C66FF867C}">
                  <a14:compatExt spid="_x0000_s458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80740</xdr:rowOff>
        </xdr:to>
        <xdr:sp macro="" textlink="">
          <xdr:nvSpPr>
            <xdr:cNvPr id="458758" name="Check Box 6" hidden="1">
              <a:extLst>
                <a:ext uri="{63B3BB69-23CF-44E3-9099-C40C66FF867C}">
                  <a14:compatExt spid="_x0000_s458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3</xdr:col>
      <xdr:colOff>314325</xdr:colOff>
      <xdr:row>20</xdr:row>
      <xdr:rowOff>0</xdr:rowOff>
    </xdr:from>
    <xdr:to>
      <xdr:col>4</xdr:col>
      <xdr:colOff>257175</xdr:colOff>
      <xdr:row>21</xdr:row>
      <xdr:rowOff>66675</xdr:rowOff>
    </xdr:to>
    <xdr:sp macro="" textlink="">
      <xdr:nvSpPr>
        <xdr:cNvPr id="2" name="Check Box 1" hidden="1">
          <a:extLst>
            <a:ext uri="{63B3BB69-23CF-44E3-9099-C40C66FF867C}">
              <a14:compatExt xmlns:a14="http://schemas.microsoft.com/office/drawing/2010/main" spid="_x0000_s12289"/>
            </a:ext>
            <a:ext uri="{FF2B5EF4-FFF2-40B4-BE49-F238E27FC236}">
              <a16:creationId xmlns:a16="http://schemas.microsoft.com/office/drawing/2014/main" id="{00000000-0008-0000-0200-000001300000}"/>
            </a:ext>
          </a:extLst>
        </xdr:cNvPr>
        <xdr:cNvSpPr/>
      </xdr:nvSpPr>
      <xdr:spPr bwMode="auto">
        <a:xfrm>
          <a:off x="3714750" y="5334000"/>
          <a:ext cx="8382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xdr:twoCellAnchor editAs="oneCell">
    <xdr:from>
      <xdr:col>3</xdr:col>
      <xdr:colOff>314325</xdr:colOff>
      <xdr:row>20</xdr:row>
      <xdr:rowOff>200025</xdr:rowOff>
    </xdr:from>
    <xdr:to>
      <xdr:col>4</xdr:col>
      <xdr:colOff>200025</xdr:colOff>
      <xdr:row>22</xdr:row>
      <xdr:rowOff>161925</xdr:rowOff>
    </xdr:to>
    <xdr:sp macro="" textlink="">
      <xdr:nvSpPr>
        <xdr:cNvPr id="3" name="Check Box 2" hidden="1">
          <a:extLst>
            <a:ext uri="{63B3BB69-23CF-44E3-9099-C40C66FF867C}">
              <a14:compatExt xmlns:a14="http://schemas.microsoft.com/office/drawing/2010/main" spid="_x0000_s12290"/>
            </a:ext>
            <a:ext uri="{FF2B5EF4-FFF2-40B4-BE49-F238E27FC236}">
              <a16:creationId xmlns:a16="http://schemas.microsoft.com/office/drawing/2014/main" id="{00000000-0008-0000-0200-000002300000}"/>
            </a:ext>
          </a:extLst>
        </xdr:cNvPr>
        <xdr:cNvSpPr/>
      </xdr:nvSpPr>
      <xdr:spPr bwMode="auto">
        <a:xfrm>
          <a:off x="3714750" y="5534025"/>
          <a:ext cx="781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xdr:twoCellAnchor editAs="oneCell">
    <xdr:from>
      <xdr:col>3</xdr:col>
      <xdr:colOff>323850</xdr:colOff>
      <xdr:row>22</xdr:row>
      <xdr:rowOff>0</xdr:rowOff>
    </xdr:from>
    <xdr:to>
      <xdr:col>4</xdr:col>
      <xdr:colOff>257175</xdr:colOff>
      <xdr:row>23</xdr:row>
      <xdr:rowOff>66675</xdr:rowOff>
    </xdr:to>
    <xdr:sp macro="" textlink="">
      <xdr:nvSpPr>
        <xdr:cNvPr id="4" name="Check Box 3" hidden="1">
          <a:extLst>
            <a:ext uri="{63B3BB69-23CF-44E3-9099-C40C66FF867C}">
              <a14:compatExt xmlns:a14="http://schemas.microsoft.com/office/drawing/2010/main" spid="_x0000_s12291"/>
            </a:ext>
            <a:ext uri="{FF2B5EF4-FFF2-40B4-BE49-F238E27FC236}">
              <a16:creationId xmlns:a16="http://schemas.microsoft.com/office/drawing/2014/main" id="{00000000-0008-0000-0200-000003300000}"/>
            </a:ext>
          </a:extLst>
        </xdr:cNvPr>
        <xdr:cNvSpPr/>
      </xdr:nvSpPr>
      <xdr:spPr bwMode="auto">
        <a:xfrm>
          <a:off x="3724275" y="5810250"/>
          <a:ext cx="8286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xdr:twoCellAnchor editAs="oneCell">
    <xdr:from>
      <xdr:col>4</xdr:col>
      <xdr:colOff>790575</xdr:colOff>
      <xdr:row>19</xdr:row>
      <xdr:rowOff>238125</xdr:rowOff>
    </xdr:from>
    <xdr:to>
      <xdr:col>4</xdr:col>
      <xdr:colOff>1609725</xdr:colOff>
      <xdr:row>21</xdr:row>
      <xdr:rowOff>66675</xdr:rowOff>
    </xdr:to>
    <xdr:sp macro="" textlink="">
      <xdr:nvSpPr>
        <xdr:cNvPr id="5" name="Check Box 4" hidden="1">
          <a:extLst>
            <a:ext uri="{63B3BB69-23CF-44E3-9099-C40C66FF867C}">
              <a14:compatExt xmlns:a14="http://schemas.microsoft.com/office/drawing/2010/main" spid="_x0000_s12292"/>
            </a:ext>
            <a:ext uri="{FF2B5EF4-FFF2-40B4-BE49-F238E27FC236}">
              <a16:creationId xmlns:a16="http://schemas.microsoft.com/office/drawing/2014/main" id="{00000000-0008-0000-0200-000004300000}"/>
            </a:ext>
          </a:extLst>
        </xdr:cNvPr>
        <xdr:cNvSpPr/>
      </xdr:nvSpPr>
      <xdr:spPr bwMode="auto">
        <a:xfrm>
          <a:off x="5086350" y="5334000"/>
          <a:ext cx="8191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xdr:twoCellAnchor editAs="oneCell">
    <xdr:from>
      <xdr:col>4</xdr:col>
      <xdr:colOff>790575</xdr:colOff>
      <xdr:row>20</xdr:row>
      <xdr:rowOff>238125</xdr:rowOff>
    </xdr:from>
    <xdr:to>
      <xdr:col>4</xdr:col>
      <xdr:colOff>1533525</xdr:colOff>
      <xdr:row>22</xdr:row>
      <xdr:rowOff>66675</xdr:rowOff>
    </xdr:to>
    <xdr:sp macro="" textlink="">
      <xdr:nvSpPr>
        <xdr:cNvPr id="6" name="Check Box 5" hidden="1">
          <a:extLst>
            <a:ext uri="{63B3BB69-23CF-44E3-9099-C40C66FF867C}">
              <a14:compatExt xmlns:a14="http://schemas.microsoft.com/office/drawing/2010/main" spid="_x0000_s12293"/>
            </a:ext>
            <a:ext uri="{FF2B5EF4-FFF2-40B4-BE49-F238E27FC236}">
              <a16:creationId xmlns:a16="http://schemas.microsoft.com/office/drawing/2014/main" id="{00000000-0008-0000-0200-000005300000}"/>
            </a:ext>
          </a:extLst>
        </xdr:cNvPr>
        <xdr:cNvSpPr/>
      </xdr:nvSpPr>
      <xdr:spPr bwMode="auto">
        <a:xfrm>
          <a:off x="5086350" y="5572125"/>
          <a:ext cx="742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xdr:twoCellAnchor editAs="oneCell">
    <xdr:from>
      <xdr:col>4</xdr:col>
      <xdr:colOff>790575</xdr:colOff>
      <xdr:row>22</xdr:row>
      <xdr:rowOff>9525</xdr:rowOff>
    </xdr:from>
    <xdr:to>
      <xdr:col>4</xdr:col>
      <xdr:colOff>1590675</xdr:colOff>
      <xdr:row>23</xdr:row>
      <xdr:rowOff>76200</xdr:rowOff>
    </xdr:to>
    <xdr:sp macro="" textlink="">
      <xdr:nvSpPr>
        <xdr:cNvPr id="7" name="Check Box 6" hidden="1">
          <a:extLst>
            <a:ext uri="{63B3BB69-23CF-44E3-9099-C40C66FF867C}">
              <a14:compatExt xmlns:a14="http://schemas.microsoft.com/office/drawing/2010/main" spid="_x0000_s12294"/>
            </a:ext>
            <a:ext uri="{FF2B5EF4-FFF2-40B4-BE49-F238E27FC236}">
              <a16:creationId xmlns:a16="http://schemas.microsoft.com/office/drawing/2014/main" id="{00000000-0008-0000-0200-000006300000}"/>
            </a:ext>
          </a:extLst>
        </xdr:cNvPr>
        <xdr:cNvSpPr/>
      </xdr:nvSpPr>
      <xdr:spPr bwMode="auto">
        <a:xfrm>
          <a:off x="5086350" y="5819775"/>
          <a:ext cx="8001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66675</xdr:rowOff>
        </xdr:to>
        <xdr:sp macro="" textlink="">
          <xdr:nvSpPr>
            <xdr:cNvPr id="459777" name="Check Box 1" hidden="1">
              <a:extLst>
                <a:ext uri="{63B3BB69-23CF-44E3-9099-C40C66FF867C}">
                  <a14:compatExt spid="_x0000_s459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161925</xdr:rowOff>
        </xdr:to>
        <xdr:sp macro="" textlink="">
          <xdr:nvSpPr>
            <xdr:cNvPr id="459778" name="Check Box 2" hidden="1">
              <a:extLst>
                <a:ext uri="{63B3BB69-23CF-44E3-9099-C40C66FF867C}">
                  <a14:compatExt spid="_x0000_s4597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66675</xdr:rowOff>
        </xdr:to>
        <xdr:sp macro="" textlink="">
          <xdr:nvSpPr>
            <xdr:cNvPr id="459779" name="Check Box 3" hidden="1">
              <a:extLst>
                <a:ext uri="{63B3BB69-23CF-44E3-9099-C40C66FF867C}">
                  <a14:compatExt spid="_x0000_s459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66675</xdr:rowOff>
        </xdr:to>
        <xdr:sp macro="" textlink="">
          <xdr:nvSpPr>
            <xdr:cNvPr id="459780" name="Check Box 4" hidden="1">
              <a:extLst>
                <a:ext uri="{63B3BB69-23CF-44E3-9099-C40C66FF867C}">
                  <a14:compatExt spid="_x0000_s459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66675</xdr:rowOff>
        </xdr:to>
        <xdr:sp macro="" textlink="">
          <xdr:nvSpPr>
            <xdr:cNvPr id="459781" name="Check Box 5" hidden="1">
              <a:extLst>
                <a:ext uri="{63B3BB69-23CF-44E3-9099-C40C66FF867C}">
                  <a14:compatExt spid="_x0000_s4597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76200</xdr:rowOff>
        </xdr:to>
        <xdr:sp macro="" textlink="">
          <xdr:nvSpPr>
            <xdr:cNvPr id="459782" name="Check Box 6" hidden="1">
              <a:extLst>
                <a:ext uri="{63B3BB69-23CF-44E3-9099-C40C66FF867C}">
                  <a14:compatExt spid="_x0000_s4597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18</xdr:col>
      <xdr:colOff>142875</xdr:colOff>
      <xdr:row>0</xdr:row>
      <xdr:rowOff>47625</xdr:rowOff>
    </xdr:from>
    <xdr:to>
      <xdr:col>19</xdr:col>
      <xdr:colOff>171450</xdr:colOff>
      <xdr:row>2</xdr:row>
      <xdr:rowOff>95250</xdr:rowOff>
    </xdr:to>
    <xdr:sp macro="" textlink="">
      <xdr:nvSpPr>
        <xdr:cNvPr id="2" name="WordArt 1"/>
        <xdr:cNvSpPr>
          <a:spLocks noChangeArrowheads="1" noChangeShapeType="1" noTextEdit="1"/>
        </xdr:cNvSpPr>
      </xdr:nvSpPr>
      <xdr:spPr bwMode="auto">
        <a:xfrm rot="5400000">
          <a:off x="6657975" y="47625"/>
          <a:ext cx="390525" cy="3905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twoCellAnchor>
    <xdr:from>
      <xdr:col>18</xdr:col>
      <xdr:colOff>9525</xdr:colOff>
      <xdr:row>0</xdr:row>
      <xdr:rowOff>0</xdr:rowOff>
    </xdr:from>
    <xdr:to>
      <xdr:col>19</xdr:col>
      <xdr:colOff>295275</xdr:colOff>
      <xdr:row>2</xdr:row>
      <xdr:rowOff>144225</xdr:rowOff>
    </xdr:to>
    <xdr:sp macro="" textlink="">
      <xdr:nvSpPr>
        <xdr:cNvPr id="3" name="Oval 2"/>
        <xdr:cNvSpPr>
          <a:spLocks noChangeArrowheads="1"/>
        </xdr:cNvSpPr>
      </xdr:nvSpPr>
      <xdr:spPr bwMode="auto">
        <a:xfrm>
          <a:off x="6524625" y="0"/>
          <a:ext cx="647700" cy="487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180975</xdr:colOff>
      <xdr:row>58</xdr:row>
      <xdr:rowOff>152400</xdr:rowOff>
    </xdr:from>
    <xdr:to>
      <xdr:col>6</xdr:col>
      <xdr:colOff>9525</xdr:colOff>
      <xdr:row>59</xdr:row>
      <xdr:rowOff>123825</xdr:rowOff>
    </xdr:to>
    <xdr:sp macro="" textlink="">
      <xdr:nvSpPr>
        <xdr:cNvPr id="4" name="Text Box 3"/>
        <xdr:cNvSpPr txBox="1">
          <a:spLocks noChangeArrowheads="1"/>
        </xdr:cNvSpPr>
      </xdr:nvSpPr>
      <xdr:spPr bwMode="auto">
        <a:xfrm>
          <a:off x="1990725" y="10096500"/>
          <a:ext cx="1905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38100</xdr:colOff>
      <xdr:row>0</xdr:row>
      <xdr:rowOff>28575</xdr:rowOff>
    </xdr:from>
    <xdr:to>
      <xdr:col>18</xdr:col>
      <xdr:colOff>361950</xdr:colOff>
      <xdr:row>3</xdr:row>
      <xdr:rowOff>114300</xdr:rowOff>
    </xdr:to>
    <xdr:sp macro="" textlink="">
      <xdr:nvSpPr>
        <xdr:cNvPr id="2" name="Oval 1"/>
        <xdr:cNvSpPr>
          <a:spLocks noChangeArrowheads="1"/>
        </xdr:cNvSpPr>
      </xdr:nvSpPr>
      <xdr:spPr bwMode="auto">
        <a:xfrm>
          <a:off x="4895850" y="28575"/>
          <a:ext cx="533400" cy="600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180975</xdr:colOff>
      <xdr:row>0</xdr:row>
      <xdr:rowOff>142875</xdr:rowOff>
    </xdr:from>
    <xdr:to>
      <xdr:col>18</xdr:col>
      <xdr:colOff>247650</xdr:colOff>
      <xdr:row>3</xdr:row>
      <xdr:rowOff>9525</xdr:rowOff>
    </xdr:to>
    <xdr:sp macro="" textlink="">
      <xdr:nvSpPr>
        <xdr:cNvPr id="3" name="WordArt 2"/>
        <xdr:cNvSpPr>
          <a:spLocks noChangeArrowheads="1" noChangeShapeType="1" noTextEdit="1"/>
        </xdr:cNvSpPr>
      </xdr:nvSpPr>
      <xdr:spPr bwMode="auto">
        <a:xfrm rot="5400000">
          <a:off x="5024438" y="157162"/>
          <a:ext cx="381000" cy="3524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333375</xdr:colOff>
      <xdr:row>9</xdr:row>
      <xdr:rowOff>0</xdr:rowOff>
    </xdr:from>
    <xdr:to>
      <xdr:col>4</xdr:col>
      <xdr:colOff>333375</xdr:colOff>
      <xdr:row>9</xdr:row>
      <xdr:rowOff>0</xdr:rowOff>
    </xdr:to>
    <xdr:sp macro="" textlink="">
      <xdr:nvSpPr>
        <xdr:cNvPr id="2" name="Line 1"/>
        <xdr:cNvSpPr>
          <a:spLocks noChangeShapeType="1"/>
        </xdr:cNvSpPr>
      </xdr:nvSpPr>
      <xdr:spPr bwMode="auto">
        <a:xfrm>
          <a:off x="30765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9</xdr:row>
      <xdr:rowOff>0</xdr:rowOff>
    </xdr:from>
    <xdr:to>
      <xdr:col>2</xdr:col>
      <xdr:colOff>342900</xdr:colOff>
      <xdr:row>9</xdr:row>
      <xdr:rowOff>0</xdr:rowOff>
    </xdr:to>
    <xdr:sp macro="" textlink="">
      <xdr:nvSpPr>
        <xdr:cNvPr id="3" name="Line 2"/>
        <xdr:cNvSpPr>
          <a:spLocks noChangeShapeType="1"/>
        </xdr:cNvSpPr>
      </xdr:nvSpPr>
      <xdr:spPr bwMode="auto">
        <a:xfrm>
          <a:off x="17145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9</xdr:row>
      <xdr:rowOff>0</xdr:rowOff>
    </xdr:from>
    <xdr:to>
      <xdr:col>2</xdr:col>
      <xdr:colOff>323850</xdr:colOff>
      <xdr:row>9</xdr:row>
      <xdr:rowOff>0</xdr:rowOff>
    </xdr:to>
    <xdr:sp macro="" textlink="">
      <xdr:nvSpPr>
        <xdr:cNvPr id="4" name="Line 3"/>
        <xdr:cNvSpPr>
          <a:spLocks noChangeShapeType="1"/>
        </xdr:cNvSpPr>
      </xdr:nvSpPr>
      <xdr:spPr bwMode="auto">
        <a:xfrm>
          <a:off x="16954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9</xdr:row>
      <xdr:rowOff>0</xdr:rowOff>
    </xdr:from>
    <xdr:to>
      <xdr:col>6</xdr:col>
      <xdr:colOff>333375</xdr:colOff>
      <xdr:row>9</xdr:row>
      <xdr:rowOff>0</xdr:rowOff>
    </xdr:to>
    <xdr:sp macro="" textlink="">
      <xdr:nvSpPr>
        <xdr:cNvPr id="5" name="Line 4"/>
        <xdr:cNvSpPr>
          <a:spLocks noChangeShapeType="1"/>
        </xdr:cNvSpPr>
      </xdr:nvSpPr>
      <xdr:spPr bwMode="auto">
        <a:xfrm>
          <a:off x="44481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9</xdr:row>
      <xdr:rowOff>0</xdr:rowOff>
    </xdr:from>
    <xdr:to>
      <xdr:col>6</xdr:col>
      <xdr:colOff>342900</xdr:colOff>
      <xdr:row>9</xdr:row>
      <xdr:rowOff>0</xdr:rowOff>
    </xdr:to>
    <xdr:sp macro="" textlink="">
      <xdr:nvSpPr>
        <xdr:cNvPr id="6" name="Line 5"/>
        <xdr:cNvSpPr>
          <a:spLocks noChangeShapeType="1"/>
        </xdr:cNvSpPr>
      </xdr:nvSpPr>
      <xdr:spPr bwMode="auto">
        <a:xfrm>
          <a:off x="44577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9</xdr:row>
      <xdr:rowOff>0</xdr:rowOff>
    </xdr:from>
    <xdr:to>
      <xdr:col>6</xdr:col>
      <xdr:colOff>323850</xdr:colOff>
      <xdr:row>9</xdr:row>
      <xdr:rowOff>0</xdr:rowOff>
    </xdr:to>
    <xdr:sp macro="" textlink="">
      <xdr:nvSpPr>
        <xdr:cNvPr id="7" name="Line 6"/>
        <xdr:cNvSpPr>
          <a:spLocks noChangeShapeType="1"/>
        </xdr:cNvSpPr>
      </xdr:nvSpPr>
      <xdr:spPr bwMode="auto">
        <a:xfrm>
          <a:off x="44386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333375</xdr:colOff>
      <xdr:row>13</xdr:row>
      <xdr:rowOff>9525</xdr:rowOff>
    </xdr:from>
    <xdr:to>
      <xdr:col>4</xdr:col>
      <xdr:colOff>333375</xdr:colOff>
      <xdr:row>15</xdr:row>
      <xdr:rowOff>9525</xdr:rowOff>
    </xdr:to>
    <xdr:sp macro="" textlink="">
      <xdr:nvSpPr>
        <xdr:cNvPr id="2" name="Line 1"/>
        <xdr:cNvSpPr>
          <a:spLocks noChangeShapeType="1"/>
        </xdr:cNvSpPr>
      </xdr:nvSpPr>
      <xdr:spPr bwMode="auto">
        <a:xfrm>
          <a:off x="3076575" y="2238375"/>
          <a:ext cx="0" cy="3429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6</xdr:col>
      <xdr:colOff>323850</xdr:colOff>
      <xdr:row>15</xdr:row>
      <xdr:rowOff>9525</xdr:rowOff>
    </xdr:to>
    <xdr:sp macro="" textlink="">
      <xdr:nvSpPr>
        <xdr:cNvPr id="3" name="Line 2"/>
        <xdr:cNvSpPr>
          <a:spLocks noChangeShapeType="1"/>
        </xdr:cNvSpPr>
      </xdr:nvSpPr>
      <xdr:spPr bwMode="auto">
        <a:xfrm>
          <a:off x="1714500" y="2581275"/>
          <a:ext cx="27241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2</xdr:col>
      <xdr:colOff>342900</xdr:colOff>
      <xdr:row>17</xdr:row>
      <xdr:rowOff>0</xdr:rowOff>
    </xdr:to>
    <xdr:sp macro="" textlink="">
      <xdr:nvSpPr>
        <xdr:cNvPr id="4" name="Line 3"/>
        <xdr:cNvSpPr>
          <a:spLocks noChangeShapeType="1"/>
        </xdr:cNvSpPr>
      </xdr:nvSpPr>
      <xdr:spPr bwMode="auto">
        <a:xfrm>
          <a:off x="17145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9525</xdr:rowOff>
    </xdr:from>
    <xdr:to>
      <xdr:col>2</xdr:col>
      <xdr:colOff>323850</xdr:colOff>
      <xdr:row>24</xdr:row>
      <xdr:rowOff>9525</xdr:rowOff>
    </xdr:to>
    <xdr:sp macro="" textlink="">
      <xdr:nvSpPr>
        <xdr:cNvPr id="5" name="Line 4"/>
        <xdr:cNvSpPr>
          <a:spLocks noChangeShapeType="1"/>
        </xdr:cNvSpPr>
      </xdr:nvSpPr>
      <xdr:spPr bwMode="auto">
        <a:xfrm>
          <a:off x="16954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6"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15</xdr:row>
      <xdr:rowOff>9525</xdr:rowOff>
    </xdr:from>
    <xdr:to>
      <xdr:col>6</xdr:col>
      <xdr:colOff>342900</xdr:colOff>
      <xdr:row>17</xdr:row>
      <xdr:rowOff>0</xdr:rowOff>
    </xdr:to>
    <xdr:sp macro="" textlink="">
      <xdr:nvSpPr>
        <xdr:cNvPr id="7" name="Line 6"/>
        <xdr:cNvSpPr>
          <a:spLocks noChangeShapeType="1"/>
        </xdr:cNvSpPr>
      </xdr:nvSpPr>
      <xdr:spPr bwMode="auto">
        <a:xfrm>
          <a:off x="44577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21</xdr:row>
      <xdr:rowOff>9525</xdr:rowOff>
    </xdr:from>
    <xdr:to>
      <xdr:col>6</xdr:col>
      <xdr:colOff>323850</xdr:colOff>
      <xdr:row>24</xdr:row>
      <xdr:rowOff>9525</xdr:rowOff>
    </xdr:to>
    <xdr:sp macro="" textlink="">
      <xdr:nvSpPr>
        <xdr:cNvPr id="8" name="Line 7"/>
        <xdr:cNvSpPr>
          <a:spLocks noChangeShapeType="1"/>
        </xdr:cNvSpPr>
      </xdr:nvSpPr>
      <xdr:spPr bwMode="auto">
        <a:xfrm>
          <a:off x="44386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352425</xdr:colOff>
      <xdr:row>13</xdr:row>
      <xdr:rowOff>9525</xdr:rowOff>
    </xdr:from>
    <xdr:to>
      <xdr:col>4</xdr:col>
      <xdr:colOff>352425</xdr:colOff>
      <xdr:row>15</xdr:row>
      <xdr:rowOff>153675</xdr:rowOff>
    </xdr:to>
    <xdr:sp macro="" textlink="">
      <xdr:nvSpPr>
        <xdr:cNvPr id="2" name="Line 1"/>
        <xdr:cNvSpPr>
          <a:spLocks noChangeShapeType="1"/>
        </xdr:cNvSpPr>
      </xdr:nvSpPr>
      <xdr:spPr bwMode="auto">
        <a:xfrm>
          <a:off x="3095625" y="2238375"/>
          <a:ext cx="0" cy="487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3"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361950</xdr:colOff>
      <xdr:row>20</xdr:row>
      <xdr:rowOff>9525</xdr:rowOff>
    </xdr:from>
    <xdr:to>
      <xdr:col>4</xdr:col>
      <xdr:colOff>361950</xdr:colOff>
      <xdr:row>22</xdr:row>
      <xdr:rowOff>9675</xdr:rowOff>
    </xdr:to>
    <xdr:sp macro="" textlink="">
      <xdr:nvSpPr>
        <xdr:cNvPr id="4" name="Line 7"/>
        <xdr:cNvSpPr>
          <a:spLocks noChangeShapeType="1"/>
        </xdr:cNvSpPr>
      </xdr:nvSpPr>
      <xdr:spPr bwMode="auto">
        <a:xfrm>
          <a:off x="3105150" y="3438525"/>
          <a:ext cx="0" cy="343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390525</xdr:colOff>
      <xdr:row>22</xdr:row>
      <xdr:rowOff>0</xdr:rowOff>
    </xdr:from>
    <xdr:to>
      <xdr:col>2</xdr:col>
      <xdr:colOff>390525</xdr:colOff>
      <xdr:row>25</xdr:row>
      <xdr:rowOff>225</xdr:rowOff>
    </xdr:to>
    <xdr:sp macro="" textlink="">
      <xdr:nvSpPr>
        <xdr:cNvPr id="5" name="Line 7"/>
        <xdr:cNvSpPr>
          <a:spLocks noChangeShapeType="1"/>
        </xdr:cNvSpPr>
      </xdr:nvSpPr>
      <xdr:spPr bwMode="auto">
        <a:xfrm>
          <a:off x="1762125" y="3771900"/>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22</xdr:row>
      <xdr:rowOff>9525</xdr:rowOff>
    </xdr:from>
    <xdr:to>
      <xdr:col>6</xdr:col>
      <xdr:colOff>371475</xdr:colOff>
      <xdr:row>25</xdr:row>
      <xdr:rowOff>9750</xdr:rowOff>
    </xdr:to>
    <xdr:sp macro="" textlink="">
      <xdr:nvSpPr>
        <xdr:cNvPr id="6" name="Line 7"/>
        <xdr:cNvSpPr>
          <a:spLocks noChangeShapeType="1"/>
        </xdr:cNvSpPr>
      </xdr:nvSpPr>
      <xdr:spPr bwMode="auto">
        <a:xfrm>
          <a:off x="4486275" y="3781425"/>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382425</xdr:colOff>
      <xdr:row>22</xdr:row>
      <xdr:rowOff>4875</xdr:rowOff>
    </xdr:from>
    <xdr:to>
      <xdr:col>6</xdr:col>
      <xdr:colOff>366825</xdr:colOff>
      <xdr:row>22</xdr:row>
      <xdr:rowOff>4875</xdr:rowOff>
    </xdr:to>
    <xdr:sp macro="" textlink="">
      <xdr:nvSpPr>
        <xdr:cNvPr id="7" name="Line 7"/>
        <xdr:cNvSpPr>
          <a:spLocks noChangeShapeType="1"/>
        </xdr:cNvSpPr>
      </xdr:nvSpPr>
      <xdr:spPr bwMode="auto">
        <a:xfrm rot="5400000">
          <a:off x="3117825" y="2412975"/>
          <a:ext cx="0" cy="27276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673099</xdr:colOff>
      <xdr:row>30</xdr:row>
      <xdr:rowOff>19050</xdr:rowOff>
    </xdr:from>
    <xdr:to>
      <xdr:col>8</xdr:col>
      <xdr:colOff>123824</xdr:colOff>
      <xdr:row>32</xdr:row>
      <xdr:rowOff>152400</xdr:rowOff>
    </xdr:to>
    <xdr:sp macro="" textlink="">
      <xdr:nvSpPr>
        <xdr:cNvPr id="3" name="右中かっこ 2"/>
        <xdr:cNvSpPr/>
      </xdr:nvSpPr>
      <xdr:spPr>
        <a:xfrm>
          <a:off x="5384799" y="6013450"/>
          <a:ext cx="123825" cy="514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78</xdr:row>
      <xdr:rowOff>103256</xdr:rowOff>
    </xdr:from>
    <xdr:to>
      <xdr:col>8</xdr:col>
      <xdr:colOff>377741</xdr:colOff>
      <xdr:row>90</xdr:row>
      <xdr:rowOff>126649</xdr:rowOff>
    </xdr:to>
    <xdr:pic>
      <xdr:nvPicPr>
        <xdr:cNvPr id="31" name="図 30"/>
        <xdr:cNvPicPr>
          <a:picLocks noChangeAspect="1"/>
        </xdr:cNvPicPr>
      </xdr:nvPicPr>
      <xdr:blipFill>
        <a:blip xmlns:r="http://schemas.openxmlformats.org/officeDocument/2006/relationships" r:embed="rId1"/>
        <a:stretch>
          <a:fillRect/>
        </a:stretch>
      </xdr:blipFill>
      <xdr:spPr>
        <a:xfrm>
          <a:off x="129887" y="31596370"/>
          <a:ext cx="6136036" cy="2101574"/>
        </a:xfrm>
        <a:prstGeom prst="rect">
          <a:avLst/>
        </a:prstGeom>
      </xdr:spPr>
    </xdr:pic>
    <xdr:clientData/>
  </xdr:twoCellAnchor>
  <xdr:twoCellAnchor editAs="oneCell">
    <xdr:from>
      <xdr:col>0</xdr:col>
      <xdr:colOff>216477</xdr:colOff>
      <xdr:row>94</xdr:row>
      <xdr:rowOff>96778</xdr:rowOff>
    </xdr:from>
    <xdr:to>
      <xdr:col>7</xdr:col>
      <xdr:colOff>1244</xdr:colOff>
      <xdr:row>106</xdr:row>
      <xdr:rowOff>149125</xdr:rowOff>
    </xdr:to>
    <xdr:pic>
      <xdr:nvPicPr>
        <xdr:cNvPr id="32" name="図 31"/>
        <xdr:cNvPicPr>
          <a:picLocks noChangeAspect="1"/>
        </xdr:cNvPicPr>
      </xdr:nvPicPr>
      <xdr:blipFill>
        <a:blip xmlns:r="http://schemas.openxmlformats.org/officeDocument/2006/relationships" r:embed="rId2"/>
        <a:stretch>
          <a:fillRect/>
        </a:stretch>
      </xdr:blipFill>
      <xdr:spPr>
        <a:xfrm>
          <a:off x="216477" y="34326164"/>
          <a:ext cx="4936926" cy="21305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695325</xdr:colOff>
      <xdr:row>28</xdr:row>
      <xdr:rowOff>53340</xdr:rowOff>
    </xdr:from>
    <xdr:to>
      <xdr:col>8</xdr:col>
      <xdr:colOff>123825</xdr:colOff>
      <xdr:row>32</xdr:row>
      <xdr:rowOff>152400</xdr:rowOff>
    </xdr:to>
    <xdr:sp macro="" textlink="">
      <xdr:nvSpPr>
        <xdr:cNvPr id="3" name="右中かっこ 2"/>
        <xdr:cNvSpPr/>
      </xdr:nvSpPr>
      <xdr:spPr>
        <a:xfrm>
          <a:off x="5305425" y="6995160"/>
          <a:ext cx="12192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16</xdr:row>
      <xdr:rowOff>0</xdr:rowOff>
    </xdr:from>
    <xdr:to>
      <xdr:col>7</xdr:col>
      <xdr:colOff>457200</xdr:colOff>
      <xdr:row>16</xdr:row>
      <xdr:rowOff>140969</xdr:rowOff>
    </xdr:to>
    <xdr:sp macro="" textlink="">
      <xdr:nvSpPr>
        <xdr:cNvPr id="4" name="屈折矢印 3"/>
        <xdr:cNvSpPr/>
      </xdr:nvSpPr>
      <xdr:spPr>
        <a:xfrm>
          <a:off x="5153025" y="4248150"/>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304800</xdr:colOff>
      <xdr:row>18</xdr:row>
      <xdr:rowOff>9525</xdr:rowOff>
    </xdr:from>
    <xdr:to>
      <xdr:col>1</xdr:col>
      <xdr:colOff>9525</xdr:colOff>
      <xdr:row>18</xdr:row>
      <xdr:rowOff>150494</xdr:rowOff>
    </xdr:to>
    <xdr:sp macro="" textlink="">
      <xdr:nvSpPr>
        <xdr:cNvPr id="5" name="屈折矢印 4"/>
        <xdr:cNvSpPr/>
      </xdr:nvSpPr>
      <xdr:spPr>
        <a:xfrm flipH="1">
          <a:off x="304800" y="4695825"/>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79</xdr:row>
      <xdr:rowOff>103256</xdr:rowOff>
    </xdr:from>
    <xdr:to>
      <xdr:col>8</xdr:col>
      <xdr:colOff>377741</xdr:colOff>
      <xdr:row>91</xdr:row>
      <xdr:rowOff>126649</xdr:rowOff>
    </xdr:to>
    <xdr:pic>
      <xdr:nvPicPr>
        <xdr:cNvPr id="6" name="図 5"/>
        <xdr:cNvPicPr>
          <a:picLocks noChangeAspect="1"/>
        </xdr:cNvPicPr>
      </xdr:nvPicPr>
      <xdr:blipFill>
        <a:blip xmlns:r="http://schemas.openxmlformats.org/officeDocument/2006/relationships" r:embed="rId1"/>
        <a:stretch>
          <a:fillRect/>
        </a:stretch>
      </xdr:blipFill>
      <xdr:spPr>
        <a:xfrm>
          <a:off x="129887" y="31659581"/>
          <a:ext cx="6115254" cy="2080793"/>
        </a:xfrm>
        <a:prstGeom prst="rect">
          <a:avLst/>
        </a:prstGeom>
      </xdr:spPr>
    </xdr:pic>
    <xdr:clientData/>
  </xdr:twoCellAnchor>
  <xdr:twoCellAnchor editAs="oneCell">
    <xdr:from>
      <xdr:col>0</xdr:col>
      <xdr:colOff>206952</xdr:colOff>
      <xdr:row>95</xdr:row>
      <xdr:rowOff>96778</xdr:rowOff>
    </xdr:from>
    <xdr:to>
      <xdr:col>6</xdr:col>
      <xdr:colOff>725144</xdr:colOff>
      <xdr:row>107</xdr:row>
      <xdr:rowOff>149125</xdr:rowOff>
    </xdr:to>
    <xdr:pic>
      <xdr:nvPicPr>
        <xdr:cNvPr id="7" name="図 6"/>
        <xdr:cNvPicPr>
          <a:picLocks noChangeAspect="1"/>
        </xdr:cNvPicPr>
      </xdr:nvPicPr>
      <xdr:blipFill>
        <a:blip xmlns:r="http://schemas.openxmlformats.org/officeDocument/2006/relationships" r:embed="rId2"/>
        <a:stretch>
          <a:fillRect/>
        </a:stretch>
      </xdr:blipFill>
      <xdr:spPr>
        <a:xfrm>
          <a:off x="206952" y="33567628"/>
          <a:ext cx="4918742" cy="21097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60901&#27744;&#30000;&#26696;_&#21442;&#32771;&#27096;&#24335;2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参考様式23"/>
      <sheetName val="A型用"/>
      <sheetName val="B型用"/>
      <sheetName val="A型用【記入例】"/>
      <sheetName val="B型用【記入例】"/>
      <sheetName val="【参考】関連企業等の判断"/>
      <sheetName val="選択肢プルダウン"/>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32.bin"/><Relationship Id="rId4" Type="http://schemas.openxmlformats.org/officeDocument/2006/relationships/comments" Target="../comments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0.xml"/><Relationship Id="rId1" Type="http://schemas.openxmlformats.org/officeDocument/2006/relationships/printerSettings" Target="../printerSettings/printerSettings74.bin"/><Relationship Id="rId4" Type="http://schemas.openxmlformats.org/officeDocument/2006/relationships/comments" Target="../comments8.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9.vml"/><Relationship Id="rId1" Type="http://schemas.openxmlformats.org/officeDocument/2006/relationships/drawing" Target="../drawings/drawing22.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10.vml"/><Relationship Id="rId7" Type="http://schemas.openxmlformats.org/officeDocument/2006/relationships/ctrlProp" Target="../ctrlProps/ctrlProp10.xml"/><Relationship Id="rId2" Type="http://schemas.openxmlformats.org/officeDocument/2006/relationships/drawing" Target="../drawings/drawing23.xml"/><Relationship Id="rId1" Type="http://schemas.openxmlformats.org/officeDocument/2006/relationships/printerSettings" Target="../printerSettings/printerSettings78.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69"/>
  <sheetViews>
    <sheetView tabSelected="1" view="pageBreakPreview" zoomScaleNormal="100" zoomScaleSheetLayoutView="100" workbookViewId="0">
      <selection sqref="A1:C1"/>
    </sheetView>
  </sheetViews>
  <sheetFormatPr defaultColWidth="2.5" defaultRowHeight="13.5" customHeight="1"/>
  <cols>
    <col min="1" max="1" width="2.875" style="604" customWidth="1"/>
    <col min="2" max="2" width="7.125" style="604" customWidth="1"/>
    <col min="3" max="3" width="9.375" style="604" customWidth="1"/>
    <col min="4" max="4" width="11.875" style="604" customWidth="1"/>
    <col min="5" max="5" width="9.375" style="604" customWidth="1"/>
    <col min="6" max="6" width="7.125" style="604" customWidth="1"/>
    <col min="7" max="7" width="8.875" style="604" customWidth="1"/>
    <col min="8" max="21" width="2.875" style="604" customWidth="1"/>
    <col min="22" max="16384" width="2.5" style="604"/>
  </cols>
  <sheetData>
    <row r="1" spans="1:21" ht="13.5" customHeight="1">
      <c r="A1" s="1132" t="s">
        <v>1135</v>
      </c>
      <c r="B1" s="1132"/>
      <c r="C1" s="1132"/>
    </row>
    <row r="2" spans="1:21" ht="15" customHeight="1">
      <c r="A2" s="1133" t="s">
        <v>1136</v>
      </c>
      <c r="B2" s="1133"/>
      <c r="C2" s="1133"/>
      <c r="D2" s="1133"/>
      <c r="E2" s="1133"/>
      <c r="F2" s="1133"/>
      <c r="G2" s="1133"/>
      <c r="H2" s="1133"/>
      <c r="I2" s="1133"/>
      <c r="J2" s="1133"/>
      <c r="K2" s="1133"/>
      <c r="L2" s="1133"/>
      <c r="M2" s="1133"/>
      <c r="N2" s="1133"/>
      <c r="O2" s="1133"/>
      <c r="P2" s="1133"/>
      <c r="Q2" s="1133"/>
      <c r="R2" s="1133"/>
      <c r="S2" s="1133"/>
      <c r="T2" s="1133"/>
      <c r="U2" s="1133"/>
    </row>
    <row r="3" spans="1:21" ht="15" customHeight="1">
      <c r="A3" s="1133" t="s">
        <v>1137</v>
      </c>
      <c r="B3" s="1133"/>
      <c r="C3" s="1133"/>
      <c r="D3" s="1133"/>
      <c r="E3" s="1133"/>
      <c r="F3" s="1133"/>
      <c r="G3" s="1133"/>
      <c r="H3" s="1133"/>
      <c r="I3" s="1133"/>
      <c r="J3" s="1133"/>
      <c r="K3" s="1133"/>
      <c r="L3" s="1133"/>
      <c r="M3" s="1133"/>
      <c r="N3" s="1133"/>
      <c r="O3" s="1133"/>
      <c r="P3" s="1133"/>
      <c r="Q3" s="1133"/>
      <c r="R3" s="1133"/>
      <c r="S3" s="1133"/>
      <c r="T3" s="1133"/>
      <c r="U3" s="1133"/>
    </row>
    <row r="4" spans="1:21" ht="15" customHeight="1">
      <c r="A4" s="1133" t="s">
        <v>1138</v>
      </c>
      <c r="B4" s="1133"/>
      <c r="C4" s="1133"/>
      <c r="D4" s="1133"/>
      <c r="E4" s="1133"/>
      <c r="F4" s="1133"/>
      <c r="G4" s="1133"/>
      <c r="H4" s="1133"/>
      <c r="I4" s="1133"/>
      <c r="J4" s="1133"/>
      <c r="K4" s="1133"/>
      <c r="L4" s="1133"/>
      <c r="M4" s="1133"/>
      <c r="N4" s="1133"/>
      <c r="O4" s="1133"/>
      <c r="P4" s="1133"/>
      <c r="Q4" s="1133"/>
      <c r="R4" s="1133"/>
      <c r="S4" s="1133"/>
      <c r="T4" s="1133"/>
      <c r="U4" s="1133"/>
    </row>
    <row r="5" spans="1:21" ht="15" customHeight="1">
      <c r="A5" s="605"/>
      <c r="B5" s="605"/>
      <c r="C5" s="605"/>
      <c r="D5" s="605"/>
      <c r="E5" s="1134" t="s">
        <v>1139</v>
      </c>
      <c r="F5" s="1134"/>
      <c r="G5" s="605" t="s">
        <v>1140</v>
      </c>
      <c r="H5" s="605"/>
      <c r="I5" s="605"/>
      <c r="J5" s="605"/>
      <c r="K5" s="605"/>
      <c r="L5" s="605"/>
      <c r="M5" s="605"/>
      <c r="N5" s="605"/>
      <c r="O5" s="605"/>
      <c r="P5" s="605"/>
      <c r="Q5" s="605"/>
      <c r="R5" s="605"/>
      <c r="S5" s="605"/>
      <c r="T5" s="605"/>
      <c r="U5" s="605"/>
    </row>
    <row r="6" spans="1:21" ht="15" customHeight="1">
      <c r="A6" s="605"/>
      <c r="B6" s="605"/>
      <c r="C6" s="605"/>
      <c r="D6" s="605"/>
      <c r="E6" s="605"/>
      <c r="F6" s="605"/>
      <c r="G6" s="605"/>
      <c r="H6" s="605"/>
      <c r="I6" s="605"/>
      <c r="J6" s="605"/>
      <c r="K6" s="1135"/>
      <c r="L6" s="1135"/>
      <c r="M6" s="1135"/>
      <c r="N6" s="1135"/>
      <c r="O6" s="605" t="s">
        <v>1141</v>
      </c>
      <c r="P6" s="1135"/>
      <c r="Q6" s="1135"/>
      <c r="R6" s="605" t="s">
        <v>1142</v>
      </c>
      <c r="S6" s="1135"/>
      <c r="T6" s="1135"/>
      <c r="U6" s="605" t="s">
        <v>1143</v>
      </c>
    </row>
    <row r="7" spans="1:21" ht="15" customHeight="1">
      <c r="A7" s="605"/>
      <c r="B7" s="1136" t="s">
        <v>1784</v>
      </c>
      <c r="C7" s="1133"/>
      <c r="D7" s="606" t="s">
        <v>1785</v>
      </c>
      <c r="E7" s="605"/>
      <c r="F7" s="605"/>
      <c r="G7" s="605"/>
      <c r="H7" s="605"/>
      <c r="I7" s="605"/>
      <c r="J7" s="605"/>
      <c r="K7" s="607"/>
      <c r="L7" s="607"/>
      <c r="M7" s="607"/>
      <c r="N7" s="607"/>
      <c r="O7" s="605"/>
      <c r="P7" s="607"/>
      <c r="Q7" s="607"/>
      <c r="R7" s="605"/>
      <c r="S7" s="607"/>
      <c r="T7" s="607"/>
      <c r="U7" s="605"/>
    </row>
    <row r="8" spans="1:21" ht="15" customHeight="1">
      <c r="A8" s="605"/>
      <c r="B8" s="605"/>
      <c r="C8" s="605"/>
      <c r="D8" s="605"/>
      <c r="E8" s="605"/>
      <c r="F8" s="605"/>
      <c r="G8" s="605"/>
      <c r="H8" s="605" t="s">
        <v>1144</v>
      </c>
      <c r="I8" s="605"/>
      <c r="J8" s="608"/>
      <c r="K8" s="1094"/>
      <c r="L8" s="1094"/>
      <c r="M8" s="1094"/>
      <c r="N8" s="1094"/>
      <c r="O8" s="1094"/>
      <c r="P8" s="1094"/>
      <c r="Q8" s="1094"/>
      <c r="R8" s="1094"/>
      <c r="S8" s="1094"/>
      <c r="T8" s="1094"/>
      <c r="U8" s="1094"/>
    </row>
    <row r="9" spans="1:21" ht="15" customHeight="1">
      <c r="A9" s="605"/>
      <c r="B9" s="605"/>
      <c r="C9" s="605"/>
      <c r="D9" s="605"/>
      <c r="E9" s="605"/>
      <c r="F9" s="605"/>
      <c r="G9" s="605" t="s">
        <v>1145</v>
      </c>
      <c r="H9" s="609" t="s">
        <v>1146</v>
      </c>
      <c r="I9" s="609"/>
      <c r="J9" s="608"/>
      <c r="K9" s="1094"/>
      <c r="L9" s="1094"/>
      <c r="M9" s="1094"/>
      <c r="N9" s="1094"/>
      <c r="O9" s="1094"/>
      <c r="P9" s="1094"/>
      <c r="Q9" s="1094"/>
      <c r="R9" s="1094"/>
      <c r="S9" s="1094"/>
      <c r="T9" s="1094"/>
      <c r="U9" s="1094"/>
    </row>
    <row r="10" spans="1:21" ht="15" customHeight="1">
      <c r="A10" s="605"/>
      <c r="B10" s="605"/>
      <c r="C10" s="605"/>
      <c r="D10" s="605"/>
      <c r="E10" s="605"/>
      <c r="F10" s="605"/>
      <c r="G10" s="605"/>
      <c r="H10" s="605" t="s">
        <v>1147</v>
      </c>
      <c r="I10" s="605"/>
      <c r="J10" s="608"/>
      <c r="K10" s="1094"/>
      <c r="L10" s="1094"/>
      <c r="M10" s="1094"/>
      <c r="N10" s="1094"/>
      <c r="O10" s="1094"/>
      <c r="P10" s="1094"/>
      <c r="Q10" s="1094"/>
      <c r="R10" s="1094"/>
      <c r="S10" s="1094"/>
      <c r="T10" s="1094"/>
      <c r="U10" s="1094"/>
    </row>
    <row r="11" spans="1:21" ht="15" customHeight="1">
      <c r="A11" s="610"/>
      <c r="B11" s="610"/>
      <c r="C11" s="610"/>
      <c r="D11" s="610"/>
      <c r="E11" s="610"/>
      <c r="F11" s="610"/>
      <c r="G11" s="610"/>
      <c r="H11" s="610"/>
      <c r="I11" s="610"/>
      <c r="J11" s="610"/>
      <c r="K11" s="610"/>
      <c r="L11" s="610"/>
      <c r="M11" s="610"/>
      <c r="N11" s="610"/>
      <c r="O11" s="610"/>
      <c r="P11" s="610"/>
      <c r="Q11" s="610"/>
      <c r="R11" s="610"/>
      <c r="S11" s="610"/>
      <c r="T11" s="610"/>
      <c r="U11" s="610"/>
    </row>
    <row r="12" spans="1:21" ht="15" customHeight="1">
      <c r="A12" s="610"/>
      <c r="B12" s="611" t="s">
        <v>1148</v>
      </c>
      <c r="C12" s="610"/>
      <c r="D12" s="610"/>
      <c r="E12" s="610"/>
      <c r="F12" s="610"/>
      <c r="G12" s="610"/>
      <c r="H12" s="610"/>
      <c r="I12" s="610"/>
      <c r="J12" s="610"/>
      <c r="K12" s="610"/>
      <c r="L12" s="610"/>
      <c r="M12" s="610"/>
      <c r="N12" s="610"/>
      <c r="O12" s="610"/>
      <c r="P12" s="610"/>
      <c r="Q12" s="610"/>
      <c r="R12" s="610"/>
      <c r="S12" s="610"/>
      <c r="T12" s="610"/>
      <c r="U12" s="610"/>
    </row>
    <row r="13" spans="1:21" ht="15" customHeight="1">
      <c r="A13" s="612"/>
      <c r="B13" s="610"/>
      <c r="C13" s="610"/>
      <c r="D13" s="610"/>
      <c r="E13" s="610"/>
      <c r="F13" s="610"/>
      <c r="G13" s="610"/>
      <c r="H13" s="610"/>
      <c r="I13" s="610"/>
      <c r="J13" s="610"/>
      <c r="K13" s="610"/>
      <c r="L13" s="610"/>
      <c r="M13" s="610"/>
      <c r="N13" s="610"/>
      <c r="O13" s="610"/>
      <c r="P13" s="610"/>
      <c r="Q13" s="610"/>
      <c r="R13" s="610"/>
      <c r="S13" s="610"/>
      <c r="T13" s="610"/>
      <c r="U13" s="610"/>
    </row>
    <row r="14" spans="1:21" ht="15" customHeight="1">
      <c r="A14" s="612"/>
      <c r="B14" s="610"/>
      <c r="C14" s="610"/>
      <c r="D14" s="610"/>
      <c r="E14" s="610"/>
      <c r="F14" s="1095" t="s">
        <v>1149</v>
      </c>
      <c r="G14" s="1096"/>
      <c r="H14" s="1097"/>
      <c r="I14" s="613"/>
      <c r="J14" s="613"/>
      <c r="K14" s="613"/>
      <c r="L14" s="613"/>
      <c r="M14" s="613"/>
      <c r="N14" s="613"/>
      <c r="O14" s="614"/>
      <c r="P14" s="614"/>
      <c r="Q14" s="614"/>
      <c r="R14" s="614"/>
      <c r="S14" s="614"/>
      <c r="T14" s="614"/>
      <c r="U14" s="615"/>
    </row>
    <row r="15" spans="1:21" ht="15" customHeight="1">
      <c r="A15" s="1026" t="s">
        <v>1150</v>
      </c>
      <c r="B15" s="1098" t="s">
        <v>1151</v>
      </c>
      <c r="C15" s="1085"/>
      <c r="D15" s="1099"/>
      <c r="E15" s="1100"/>
      <c r="F15" s="1100"/>
      <c r="G15" s="1100"/>
      <c r="H15" s="1100"/>
      <c r="I15" s="1100"/>
      <c r="J15" s="1100"/>
      <c r="K15" s="1100"/>
      <c r="L15" s="1100"/>
      <c r="M15" s="1100"/>
      <c r="N15" s="1100"/>
      <c r="O15" s="1100"/>
      <c r="P15" s="1100"/>
      <c r="Q15" s="1100"/>
      <c r="R15" s="1100"/>
      <c r="S15" s="1100"/>
      <c r="T15" s="1100"/>
      <c r="U15" s="1101"/>
    </row>
    <row r="16" spans="1:21" ht="15" customHeight="1">
      <c r="A16" s="1027"/>
      <c r="B16" s="1102" t="s">
        <v>1152</v>
      </c>
      <c r="C16" s="1090"/>
      <c r="D16" s="1091"/>
      <c r="E16" s="1092"/>
      <c r="F16" s="1092"/>
      <c r="G16" s="1092"/>
      <c r="H16" s="1092"/>
      <c r="I16" s="1092"/>
      <c r="J16" s="1092"/>
      <c r="K16" s="1092"/>
      <c r="L16" s="1092"/>
      <c r="M16" s="1092"/>
      <c r="N16" s="1092"/>
      <c r="O16" s="1092"/>
      <c r="P16" s="1092"/>
      <c r="Q16" s="1092"/>
      <c r="R16" s="1092"/>
      <c r="S16" s="1092"/>
      <c r="T16" s="1092"/>
      <c r="U16" s="1093"/>
    </row>
    <row r="17" spans="1:21" ht="15" customHeight="1">
      <c r="A17" s="1027"/>
      <c r="B17" s="1123" t="s">
        <v>1153</v>
      </c>
      <c r="C17" s="1059"/>
      <c r="D17" s="616" t="s">
        <v>1154</v>
      </c>
      <c r="E17" s="617"/>
      <c r="F17" s="618" t="s">
        <v>1155</v>
      </c>
      <c r="G17" s="1065"/>
      <c r="H17" s="1065"/>
      <c r="I17" s="618" t="s">
        <v>1156</v>
      </c>
      <c r="J17" s="618"/>
      <c r="K17" s="618"/>
      <c r="L17" s="618"/>
      <c r="M17" s="618"/>
      <c r="N17" s="618"/>
      <c r="O17" s="618"/>
      <c r="P17" s="618"/>
      <c r="Q17" s="618"/>
      <c r="R17" s="618"/>
      <c r="S17" s="618"/>
      <c r="T17" s="618"/>
      <c r="U17" s="619"/>
    </row>
    <row r="18" spans="1:21" ht="15" customHeight="1">
      <c r="A18" s="1027"/>
      <c r="B18" s="1124"/>
      <c r="C18" s="1061"/>
      <c r="D18" s="620"/>
      <c r="E18" s="621"/>
      <c r="F18" s="1066"/>
      <c r="G18" s="1066"/>
      <c r="H18" s="622"/>
      <c r="I18" s="1067"/>
      <c r="J18" s="1067"/>
      <c r="K18" s="1067"/>
      <c r="L18" s="1067"/>
      <c r="M18" s="1067"/>
      <c r="N18" s="1067"/>
      <c r="O18" s="1067"/>
      <c r="P18" s="1067"/>
      <c r="Q18" s="1067"/>
      <c r="R18" s="1067"/>
      <c r="S18" s="1067"/>
      <c r="T18" s="1067"/>
      <c r="U18" s="1068"/>
    </row>
    <row r="19" spans="1:21" ht="15" customHeight="1">
      <c r="A19" s="1027"/>
      <c r="B19" s="1125"/>
      <c r="C19" s="1063"/>
      <c r="D19" s="1069"/>
      <c r="E19" s="1070"/>
      <c r="F19" s="1070"/>
      <c r="G19" s="1070"/>
      <c r="H19" s="1070"/>
      <c r="I19" s="1070"/>
      <c r="J19" s="1070"/>
      <c r="K19" s="1070"/>
      <c r="L19" s="1070"/>
      <c r="M19" s="1070"/>
      <c r="N19" s="1070"/>
      <c r="O19" s="1070"/>
      <c r="P19" s="1070"/>
      <c r="Q19" s="1070"/>
      <c r="R19" s="1070"/>
      <c r="S19" s="1070"/>
      <c r="T19" s="1070"/>
      <c r="U19" s="1083"/>
    </row>
    <row r="20" spans="1:21" ht="15" customHeight="1">
      <c r="A20" s="1027"/>
      <c r="B20" s="1077" t="s">
        <v>1157</v>
      </c>
      <c r="C20" s="1078"/>
      <c r="D20" s="623" t="s">
        <v>662</v>
      </c>
      <c r="E20" s="1126" t="s">
        <v>1158</v>
      </c>
      <c r="F20" s="1127"/>
      <c r="G20" s="1127"/>
      <c r="H20" s="1127"/>
      <c r="I20" s="1127"/>
      <c r="J20" s="1127"/>
      <c r="K20" s="1127"/>
      <c r="L20" s="1128"/>
      <c r="M20" s="1128"/>
      <c r="N20" s="1128"/>
      <c r="O20" s="1128"/>
      <c r="P20" s="1128"/>
      <c r="Q20" s="1128"/>
      <c r="R20" s="1128"/>
      <c r="S20" s="1128"/>
      <c r="T20" s="1128"/>
      <c r="U20" s="1129"/>
    </row>
    <row r="21" spans="1:21" ht="15" customHeight="1">
      <c r="A21" s="1027"/>
      <c r="B21" s="1081"/>
      <c r="C21" s="1082"/>
      <c r="D21" s="1130" t="s">
        <v>1159</v>
      </c>
      <c r="E21" s="1131"/>
      <c r="F21" s="1037"/>
      <c r="G21" s="1037"/>
      <c r="H21" s="1037"/>
      <c r="I21" s="1037"/>
      <c r="J21" s="1037"/>
      <c r="K21" s="1037"/>
      <c r="L21" s="1037"/>
      <c r="M21" s="1037"/>
      <c r="N21" s="1037"/>
      <c r="O21" s="1037"/>
      <c r="P21" s="1037"/>
      <c r="Q21" s="1037"/>
      <c r="R21" s="1037"/>
      <c r="S21" s="1037"/>
      <c r="T21" s="1037"/>
      <c r="U21" s="1008"/>
    </row>
    <row r="22" spans="1:21" ht="15" customHeight="1">
      <c r="A22" s="1027"/>
      <c r="B22" s="624" t="s">
        <v>1160</v>
      </c>
      <c r="C22" s="625"/>
      <c r="D22" s="616"/>
      <c r="E22" s="618"/>
      <c r="F22" s="626"/>
      <c r="G22" s="626"/>
      <c r="H22" s="626"/>
      <c r="I22" s="626"/>
      <c r="J22" s="626"/>
      <c r="K22" s="626"/>
      <c r="L22" s="626"/>
      <c r="M22" s="626"/>
      <c r="N22" s="626"/>
      <c r="O22" s="626"/>
      <c r="P22" s="626"/>
      <c r="Q22" s="626"/>
      <c r="R22" s="626"/>
      <c r="S22" s="626"/>
      <c r="T22" s="626"/>
      <c r="U22" s="627"/>
    </row>
    <row r="23" spans="1:21" ht="15" customHeight="1">
      <c r="A23" s="1027"/>
      <c r="B23" s="1103" t="s">
        <v>1161</v>
      </c>
      <c r="C23" s="1104"/>
      <c r="D23" s="1107" t="s">
        <v>1162</v>
      </c>
      <c r="E23" s="1109"/>
      <c r="F23" s="1110"/>
      <c r="G23" s="628" t="s">
        <v>1151</v>
      </c>
      <c r="H23" s="1113"/>
      <c r="I23" s="1114"/>
      <c r="J23" s="1114"/>
      <c r="K23" s="1114"/>
      <c r="L23" s="1115"/>
      <c r="M23" s="1116" t="s">
        <v>1163</v>
      </c>
      <c r="N23" s="1117"/>
      <c r="O23" s="618"/>
      <c r="P23" s="618"/>
      <c r="Q23" s="618"/>
      <c r="R23" s="618"/>
      <c r="S23" s="618"/>
      <c r="T23" s="618"/>
      <c r="U23" s="619"/>
    </row>
    <row r="24" spans="1:21" ht="15" customHeight="1">
      <c r="A24" s="1027"/>
      <c r="B24" s="1105"/>
      <c r="C24" s="1106"/>
      <c r="D24" s="1108"/>
      <c r="E24" s="1111"/>
      <c r="F24" s="1112"/>
      <c r="G24" s="629" t="s">
        <v>1164</v>
      </c>
      <c r="H24" s="1120"/>
      <c r="I24" s="1121"/>
      <c r="J24" s="1121"/>
      <c r="K24" s="1121"/>
      <c r="L24" s="1122"/>
      <c r="M24" s="1118"/>
      <c r="N24" s="1119"/>
      <c r="O24" s="630"/>
      <c r="P24" s="630"/>
      <c r="Q24" s="630"/>
      <c r="R24" s="630"/>
      <c r="S24" s="630"/>
      <c r="T24" s="630"/>
      <c r="U24" s="631"/>
    </row>
    <row r="25" spans="1:21" ht="15" customHeight="1">
      <c r="A25" s="1027"/>
      <c r="B25" s="1077" t="s">
        <v>1165</v>
      </c>
      <c r="C25" s="1078"/>
      <c r="D25" s="616" t="s">
        <v>1154</v>
      </c>
      <c r="E25" s="617"/>
      <c r="F25" s="618" t="s">
        <v>1155</v>
      </c>
      <c r="G25" s="1065"/>
      <c r="H25" s="1065"/>
      <c r="I25" s="618" t="s">
        <v>1156</v>
      </c>
      <c r="J25" s="618"/>
      <c r="K25" s="618"/>
      <c r="L25" s="618"/>
      <c r="M25" s="618"/>
      <c r="N25" s="618"/>
      <c r="O25" s="618"/>
      <c r="P25" s="618"/>
      <c r="Q25" s="618"/>
      <c r="R25" s="618"/>
      <c r="S25" s="618"/>
      <c r="T25" s="618"/>
      <c r="U25" s="619"/>
    </row>
    <row r="26" spans="1:21" ht="15" customHeight="1">
      <c r="A26" s="1027"/>
      <c r="B26" s="1079"/>
      <c r="C26" s="1080"/>
      <c r="D26" s="620"/>
      <c r="E26" s="621"/>
      <c r="F26" s="1066"/>
      <c r="G26" s="1066"/>
      <c r="H26" s="622"/>
      <c r="I26" s="1067"/>
      <c r="J26" s="1067"/>
      <c r="K26" s="1067"/>
      <c r="L26" s="1067"/>
      <c r="M26" s="1067"/>
      <c r="N26" s="1067"/>
      <c r="O26" s="1067"/>
      <c r="P26" s="1067"/>
      <c r="Q26" s="1067"/>
      <c r="R26" s="1067"/>
      <c r="S26" s="1067"/>
      <c r="T26" s="1067"/>
      <c r="U26" s="1068"/>
    </row>
    <row r="27" spans="1:21" ht="15" customHeight="1">
      <c r="A27" s="1028"/>
      <c r="B27" s="1081"/>
      <c r="C27" s="1082"/>
      <c r="D27" s="1069"/>
      <c r="E27" s="1070"/>
      <c r="F27" s="1070"/>
      <c r="G27" s="1070"/>
      <c r="H27" s="1070"/>
      <c r="I27" s="1070"/>
      <c r="J27" s="1070"/>
      <c r="K27" s="1070"/>
      <c r="L27" s="1070"/>
      <c r="M27" s="1070"/>
      <c r="N27" s="1070"/>
      <c r="O27" s="1070"/>
      <c r="P27" s="1070"/>
      <c r="Q27" s="1070"/>
      <c r="R27" s="1070"/>
      <c r="S27" s="1070"/>
      <c r="T27" s="1070"/>
      <c r="U27" s="1083"/>
    </row>
    <row r="28" spans="1:21" ht="15" customHeight="1">
      <c r="A28" s="1026" t="s">
        <v>1166</v>
      </c>
      <c r="B28" s="1084" t="s">
        <v>1151</v>
      </c>
      <c r="C28" s="1085"/>
      <c r="D28" s="1086"/>
      <c r="E28" s="1087"/>
      <c r="F28" s="1087"/>
      <c r="G28" s="1087"/>
      <c r="H28" s="1087"/>
      <c r="I28" s="1087"/>
      <c r="J28" s="1087"/>
      <c r="K28" s="1087"/>
      <c r="L28" s="1087"/>
      <c r="M28" s="1087"/>
      <c r="N28" s="1087"/>
      <c r="O28" s="1087"/>
      <c r="P28" s="1087"/>
      <c r="Q28" s="1087"/>
      <c r="R28" s="1087"/>
      <c r="S28" s="1087"/>
      <c r="T28" s="1087"/>
      <c r="U28" s="1088"/>
    </row>
    <row r="29" spans="1:21" ht="15" customHeight="1">
      <c r="A29" s="1027"/>
      <c r="B29" s="1089" t="s">
        <v>1152</v>
      </c>
      <c r="C29" s="1090"/>
      <c r="D29" s="1091"/>
      <c r="E29" s="1092"/>
      <c r="F29" s="1092"/>
      <c r="G29" s="1092"/>
      <c r="H29" s="1092"/>
      <c r="I29" s="1092"/>
      <c r="J29" s="1092"/>
      <c r="K29" s="1092"/>
      <c r="L29" s="1092"/>
      <c r="M29" s="1092"/>
      <c r="N29" s="1092"/>
      <c r="O29" s="1092"/>
      <c r="P29" s="1092"/>
      <c r="Q29" s="1092"/>
      <c r="R29" s="1092"/>
      <c r="S29" s="1092"/>
      <c r="T29" s="1092"/>
      <c r="U29" s="1093"/>
    </row>
    <row r="30" spans="1:21" ht="15" customHeight="1">
      <c r="A30" s="1027"/>
      <c r="B30" s="1059" t="s">
        <v>1167</v>
      </c>
      <c r="C30" s="1060"/>
      <c r="D30" s="616" t="s">
        <v>1154</v>
      </c>
      <c r="E30" s="617"/>
      <c r="F30" s="618" t="s">
        <v>1155</v>
      </c>
      <c r="G30" s="1065"/>
      <c r="H30" s="1065"/>
      <c r="I30" s="618" t="s">
        <v>1156</v>
      </c>
      <c r="J30" s="618"/>
      <c r="K30" s="618"/>
      <c r="L30" s="618"/>
      <c r="M30" s="618"/>
      <c r="N30" s="618"/>
      <c r="O30" s="618"/>
      <c r="P30" s="618"/>
      <c r="Q30" s="618"/>
      <c r="R30" s="618"/>
      <c r="S30" s="618"/>
      <c r="T30" s="618"/>
      <c r="U30" s="619"/>
    </row>
    <row r="31" spans="1:21" ht="15" customHeight="1">
      <c r="A31" s="1027"/>
      <c r="B31" s="1061"/>
      <c r="C31" s="1062"/>
      <c r="D31" s="620"/>
      <c r="E31" s="621"/>
      <c r="F31" s="1066"/>
      <c r="G31" s="1066"/>
      <c r="H31" s="622"/>
      <c r="I31" s="1067"/>
      <c r="J31" s="1067"/>
      <c r="K31" s="1067"/>
      <c r="L31" s="1067"/>
      <c r="M31" s="1067"/>
      <c r="N31" s="1067"/>
      <c r="O31" s="1067"/>
      <c r="P31" s="1067"/>
      <c r="Q31" s="1067"/>
      <c r="R31" s="1067"/>
      <c r="S31" s="1067"/>
      <c r="T31" s="1067"/>
      <c r="U31" s="1068"/>
    </row>
    <row r="32" spans="1:21" ht="15" customHeight="1">
      <c r="A32" s="1027"/>
      <c r="B32" s="1063"/>
      <c r="C32" s="1064"/>
      <c r="D32" s="1069"/>
      <c r="E32" s="1070"/>
      <c r="F32" s="1070"/>
      <c r="G32" s="1070"/>
      <c r="H32" s="1070"/>
      <c r="I32" s="1070"/>
      <c r="J32" s="1070"/>
      <c r="K32" s="1070"/>
      <c r="L32" s="1070"/>
      <c r="M32" s="1070"/>
      <c r="N32" s="1070"/>
      <c r="O32" s="1070"/>
      <c r="P32" s="1070"/>
      <c r="Q32" s="1070"/>
      <c r="R32" s="1070"/>
      <c r="S32" s="1070"/>
      <c r="T32" s="1070"/>
      <c r="U32" s="1071"/>
    </row>
    <row r="33" spans="1:21" ht="15" customHeight="1">
      <c r="A33" s="1027"/>
      <c r="B33" s="1072" t="s">
        <v>1168</v>
      </c>
      <c r="C33" s="1073"/>
      <c r="D33" s="1073"/>
      <c r="E33" s="1074"/>
      <c r="F33" s="1075"/>
      <c r="G33" s="1076"/>
      <c r="H33" s="632"/>
      <c r="I33" s="632"/>
      <c r="J33" s="632"/>
      <c r="K33" s="632"/>
      <c r="L33" s="632"/>
      <c r="M33" s="632"/>
      <c r="N33" s="632"/>
      <c r="O33" s="632"/>
      <c r="P33" s="632"/>
      <c r="Q33" s="632"/>
      <c r="R33" s="632"/>
      <c r="S33" s="632"/>
      <c r="T33" s="632"/>
      <c r="U33" s="632"/>
    </row>
    <row r="34" spans="1:21" ht="15" customHeight="1">
      <c r="A34" s="1027"/>
      <c r="B34" s="1044" t="s">
        <v>1169</v>
      </c>
      <c r="C34" s="1044"/>
      <c r="D34" s="1044"/>
      <c r="E34" s="633"/>
      <c r="F34" s="1046" t="s">
        <v>1170</v>
      </c>
      <c r="G34" s="1046"/>
      <c r="H34" s="1046" t="s">
        <v>1171</v>
      </c>
      <c r="I34" s="1046"/>
      <c r="J34" s="1046"/>
      <c r="K34" s="1046"/>
      <c r="L34" s="1047" t="s">
        <v>1172</v>
      </c>
      <c r="M34" s="1047"/>
      <c r="N34" s="1047"/>
      <c r="O34" s="1047"/>
      <c r="P34" s="1047"/>
      <c r="Q34" s="1047"/>
      <c r="R34" s="1048" t="s">
        <v>1173</v>
      </c>
      <c r="S34" s="1049"/>
      <c r="T34" s="1049"/>
      <c r="U34" s="1050"/>
    </row>
    <row r="35" spans="1:21" ht="39.950000000000003" customHeight="1">
      <c r="A35" s="1027"/>
      <c r="B35" s="1045"/>
      <c r="C35" s="1045"/>
      <c r="D35" s="1045"/>
      <c r="E35" s="634" t="s">
        <v>1174</v>
      </c>
      <c r="F35" s="1046"/>
      <c r="G35" s="1046"/>
      <c r="H35" s="1046"/>
      <c r="I35" s="1046"/>
      <c r="J35" s="1046"/>
      <c r="K35" s="1046"/>
      <c r="L35" s="1047"/>
      <c r="M35" s="1047"/>
      <c r="N35" s="1047"/>
      <c r="O35" s="1047"/>
      <c r="P35" s="1047"/>
      <c r="Q35" s="1047"/>
      <c r="R35" s="1051"/>
      <c r="S35" s="1052"/>
      <c r="T35" s="1052"/>
      <c r="U35" s="1053"/>
    </row>
    <row r="36" spans="1:21" ht="15" customHeight="1">
      <c r="A36" s="1027"/>
      <c r="B36" s="1054" t="s">
        <v>1175</v>
      </c>
      <c r="C36" s="1057" t="s">
        <v>1176</v>
      </c>
      <c r="D36" s="1058"/>
      <c r="E36" s="635"/>
      <c r="F36" s="1009"/>
      <c r="G36" s="1010"/>
      <c r="H36" s="1009"/>
      <c r="I36" s="1011"/>
      <c r="J36" s="1011"/>
      <c r="K36" s="1010"/>
      <c r="L36" s="1009"/>
      <c r="M36" s="1011"/>
      <c r="N36" s="1011"/>
      <c r="O36" s="1011"/>
      <c r="P36" s="1011"/>
      <c r="Q36" s="1010"/>
      <c r="R36" s="1039" t="s">
        <v>1177</v>
      </c>
      <c r="S36" s="1040"/>
      <c r="T36" s="1040"/>
      <c r="U36" s="1041"/>
    </row>
    <row r="37" spans="1:21" ht="15" customHeight="1">
      <c r="A37" s="1027"/>
      <c r="B37" s="1055"/>
      <c r="C37" s="1007" t="s">
        <v>1178</v>
      </c>
      <c r="D37" s="1038"/>
      <c r="E37" s="635"/>
      <c r="F37" s="1009"/>
      <c r="G37" s="1010"/>
      <c r="H37" s="1009"/>
      <c r="I37" s="1011"/>
      <c r="J37" s="1011"/>
      <c r="K37" s="1010"/>
      <c r="L37" s="1009"/>
      <c r="M37" s="1011"/>
      <c r="N37" s="1011"/>
      <c r="O37" s="1011"/>
      <c r="P37" s="1011"/>
      <c r="Q37" s="1010"/>
      <c r="R37" s="1039" t="s">
        <v>1177</v>
      </c>
      <c r="S37" s="1040"/>
      <c r="T37" s="1040"/>
      <c r="U37" s="1041"/>
    </row>
    <row r="38" spans="1:21" ht="15" customHeight="1">
      <c r="A38" s="1027"/>
      <c r="B38" s="1055"/>
      <c r="C38" s="1007" t="s">
        <v>1179</v>
      </c>
      <c r="D38" s="1038"/>
      <c r="E38" s="636"/>
      <c r="F38" s="1009"/>
      <c r="G38" s="1010"/>
      <c r="H38" s="1009"/>
      <c r="I38" s="1011"/>
      <c r="J38" s="1011"/>
      <c r="K38" s="1010"/>
      <c r="L38" s="1009"/>
      <c r="M38" s="1011"/>
      <c r="N38" s="1011"/>
      <c r="O38" s="1011"/>
      <c r="P38" s="1011"/>
      <c r="Q38" s="1010"/>
      <c r="R38" s="1039" t="s">
        <v>1177</v>
      </c>
      <c r="S38" s="1040"/>
      <c r="T38" s="1040"/>
      <c r="U38" s="1041"/>
    </row>
    <row r="39" spans="1:21" ht="15" customHeight="1">
      <c r="A39" s="1027"/>
      <c r="B39" s="1055"/>
      <c r="C39" s="1007" t="s">
        <v>1180</v>
      </c>
      <c r="D39" s="1038"/>
      <c r="E39" s="636"/>
      <c r="F39" s="1009"/>
      <c r="G39" s="1010"/>
      <c r="H39" s="1009"/>
      <c r="I39" s="1011"/>
      <c r="J39" s="1011"/>
      <c r="K39" s="1010"/>
      <c r="L39" s="1009"/>
      <c r="M39" s="1011"/>
      <c r="N39" s="1011"/>
      <c r="O39" s="1011"/>
      <c r="P39" s="1011"/>
      <c r="Q39" s="1010"/>
      <c r="R39" s="1039" t="s">
        <v>1177</v>
      </c>
      <c r="S39" s="1040"/>
      <c r="T39" s="1040"/>
      <c r="U39" s="1041"/>
    </row>
    <row r="40" spans="1:21" ht="15" customHeight="1">
      <c r="A40" s="1027"/>
      <c r="B40" s="1055"/>
      <c r="C40" s="1007" t="s">
        <v>1181</v>
      </c>
      <c r="D40" s="1038"/>
      <c r="E40" s="636"/>
      <c r="F40" s="1009"/>
      <c r="G40" s="1010"/>
      <c r="H40" s="1009"/>
      <c r="I40" s="1011"/>
      <c r="J40" s="1011"/>
      <c r="K40" s="1010"/>
      <c r="L40" s="1009"/>
      <c r="M40" s="1011"/>
      <c r="N40" s="1011"/>
      <c r="O40" s="1011"/>
      <c r="P40" s="1011"/>
      <c r="Q40" s="1010"/>
      <c r="R40" s="1039" t="s">
        <v>1182</v>
      </c>
      <c r="S40" s="1040"/>
      <c r="T40" s="1040"/>
      <c r="U40" s="1041"/>
    </row>
    <row r="41" spans="1:21" ht="15" customHeight="1">
      <c r="A41" s="1027"/>
      <c r="B41" s="1055"/>
      <c r="C41" s="1007" t="s">
        <v>1183</v>
      </c>
      <c r="D41" s="1038"/>
      <c r="E41" s="635"/>
      <c r="F41" s="1009"/>
      <c r="G41" s="1010"/>
      <c r="H41" s="1009"/>
      <c r="I41" s="1011"/>
      <c r="J41" s="1011"/>
      <c r="K41" s="1010"/>
      <c r="L41" s="1009"/>
      <c r="M41" s="1011"/>
      <c r="N41" s="1011"/>
      <c r="O41" s="1011"/>
      <c r="P41" s="1011"/>
      <c r="Q41" s="1010"/>
      <c r="R41" s="1039" t="s">
        <v>1184</v>
      </c>
      <c r="S41" s="1040"/>
      <c r="T41" s="1040"/>
      <c r="U41" s="1041"/>
    </row>
    <row r="42" spans="1:21" ht="15" customHeight="1">
      <c r="A42" s="1027"/>
      <c r="B42" s="1055"/>
      <c r="C42" s="1007" t="s">
        <v>1185</v>
      </c>
      <c r="D42" s="1038"/>
      <c r="E42" s="635"/>
      <c r="F42" s="1009"/>
      <c r="G42" s="1010"/>
      <c r="H42" s="1009"/>
      <c r="I42" s="1011"/>
      <c r="J42" s="1011"/>
      <c r="K42" s="1010"/>
      <c r="L42" s="1009"/>
      <c r="M42" s="1011"/>
      <c r="N42" s="1011"/>
      <c r="O42" s="1011"/>
      <c r="P42" s="1011"/>
      <c r="Q42" s="1010"/>
      <c r="R42" s="1039" t="s">
        <v>1186</v>
      </c>
      <c r="S42" s="1040"/>
      <c r="T42" s="1040"/>
      <c r="U42" s="1041"/>
    </row>
    <row r="43" spans="1:21" ht="15" customHeight="1">
      <c r="A43" s="1027"/>
      <c r="B43" s="1055"/>
      <c r="C43" s="1007" t="s">
        <v>1187</v>
      </c>
      <c r="D43" s="1038"/>
      <c r="E43" s="636"/>
      <c r="F43" s="1009"/>
      <c r="G43" s="1010"/>
      <c r="H43" s="1009"/>
      <c r="I43" s="1011"/>
      <c r="J43" s="1011"/>
      <c r="K43" s="1010"/>
      <c r="L43" s="1009"/>
      <c r="M43" s="1011"/>
      <c r="N43" s="1011"/>
      <c r="O43" s="1011"/>
      <c r="P43" s="1011"/>
      <c r="Q43" s="1010"/>
      <c r="R43" s="1039" t="s">
        <v>1188</v>
      </c>
      <c r="S43" s="1040"/>
      <c r="T43" s="1040"/>
      <c r="U43" s="1041"/>
    </row>
    <row r="44" spans="1:21" ht="15" customHeight="1">
      <c r="A44" s="1027"/>
      <c r="B44" s="1055"/>
      <c r="C44" s="1007" t="s">
        <v>1189</v>
      </c>
      <c r="D44" s="1008"/>
      <c r="E44" s="635"/>
      <c r="F44" s="1009"/>
      <c r="G44" s="1010"/>
      <c r="H44" s="1009"/>
      <c r="I44" s="1011"/>
      <c r="J44" s="1011"/>
      <c r="K44" s="1010"/>
      <c r="L44" s="1009"/>
      <c r="M44" s="1011"/>
      <c r="N44" s="1011"/>
      <c r="O44" s="1011"/>
      <c r="P44" s="1011"/>
      <c r="Q44" s="1010"/>
      <c r="R44" s="1039" t="s">
        <v>1282</v>
      </c>
      <c r="S44" s="1040"/>
      <c r="T44" s="1040"/>
      <c r="U44" s="1041"/>
    </row>
    <row r="45" spans="1:21" ht="15" customHeight="1">
      <c r="A45" s="1027"/>
      <c r="B45" s="1055"/>
      <c r="C45" s="1007" t="s">
        <v>1190</v>
      </c>
      <c r="D45" s="1008"/>
      <c r="E45" s="635"/>
      <c r="F45" s="1009"/>
      <c r="G45" s="1010"/>
      <c r="H45" s="1009"/>
      <c r="I45" s="1011"/>
      <c r="J45" s="1011"/>
      <c r="K45" s="1010"/>
      <c r="L45" s="1009"/>
      <c r="M45" s="1011"/>
      <c r="N45" s="1011"/>
      <c r="O45" s="1011"/>
      <c r="P45" s="1011"/>
      <c r="Q45" s="1010"/>
      <c r="R45" s="1039" t="s">
        <v>1282</v>
      </c>
      <c r="S45" s="1040"/>
      <c r="T45" s="1040"/>
      <c r="U45" s="1041"/>
    </row>
    <row r="46" spans="1:21" ht="15" customHeight="1">
      <c r="A46" s="1027"/>
      <c r="B46" s="1055"/>
      <c r="C46" s="1042" t="s">
        <v>1191</v>
      </c>
      <c r="D46" s="1043"/>
      <c r="E46" s="636"/>
      <c r="F46" s="1009"/>
      <c r="G46" s="1010"/>
      <c r="H46" s="1009"/>
      <c r="I46" s="1011"/>
      <c r="J46" s="1011"/>
      <c r="K46" s="1010"/>
      <c r="L46" s="1009"/>
      <c r="M46" s="1011"/>
      <c r="N46" s="1011"/>
      <c r="O46" s="1011"/>
      <c r="P46" s="1011"/>
      <c r="Q46" s="1010"/>
      <c r="R46" s="1012" t="s">
        <v>1192</v>
      </c>
      <c r="S46" s="1013"/>
      <c r="T46" s="1013"/>
      <c r="U46" s="1014"/>
    </row>
    <row r="47" spans="1:21" ht="15" customHeight="1">
      <c r="A47" s="1027"/>
      <c r="B47" s="1055"/>
      <c r="C47" s="1007" t="s">
        <v>1193</v>
      </c>
      <c r="D47" s="1008"/>
      <c r="E47" s="636"/>
      <c r="F47" s="1009"/>
      <c r="G47" s="1010"/>
      <c r="H47" s="1009"/>
      <c r="I47" s="1011"/>
      <c r="J47" s="1011"/>
      <c r="K47" s="1010"/>
      <c r="L47" s="1009"/>
      <c r="M47" s="1011"/>
      <c r="N47" s="1011"/>
      <c r="O47" s="1011"/>
      <c r="P47" s="1011"/>
      <c r="Q47" s="1010"/>
      <c r="R47" s="1012" t="s">
        <v>1194</v>
      </c>
      <c r="S47" s="1013"/>
      <c r="T47" s="1013"/>
      <c r="U47" s="1014"/>
    </row>
    <row r="48" spans="1:21" ht="15" customHeight="1">
      <c r="A48" s="1027"/>
      <c r="B48" s="1055"/>
      <c r="C48" s="1007" t="s">
        <v>1195</v>
      </c>
      <c r="D48" s="1008"/>
      <c r="E48" s="636"/>
      <c r="F48" s="1009"/>
      <c r="G48" s="1010"/>
      <c r="H48" s="1009"/>
      <c r="I48" s="1011"/>
      <c r="J48" s="1011"/>
      <c r="K48" s="1010"/>
      <c r="L48" s="1009"/>
      <c r="M48" s="1011"/>
      <c r="N48" s="1011"/>
      <c r="O48" s="1011"/>
      <c r="P48" s="1011"/>
      <c r="Q48" s="1010"/>
      <c r="R48" s="1012" t="s">
        <v>1196</v>
      </c>
      <c r="S48" s="1013"/>
      <c r="T48" s="1013"/>
      <c r="U48" s="1014"/>
    </row>
    <row r="49" spans="1:21" ht="15" customHeight="1">
      <c r="A49" s="1027"/>
      <c r="B49" s="1055"/>
      <c r="C49" s="1007" t="s">
        <v>1197</v>
      </c>
      <c r="D49" s="1008"/>
      <c r="E49" s="636"/>
      <c r="F49" s="1009"/>
      <c r="G49" s="1010"/>
      <c r="H49" s="1009"/>
      <c r="I49" s="1011"/>
      <c r="J49" s="1011"/>
      <c r="K49" s="1010"/>
      <c r="L49" s="1009"/>
      <c r="M49" s="1011"/>
      <c r="N49" s="1011"/>
      <c r="O49" s="1011"/>
      <c r="P49" s="1011"/>
      <c r="Q49" s="1010"/>
      <c r="R49" s="1039" t="s">
        <v>1196</v>
      </c>
      <c r="S49" s="1040"/>
      <c r="T49" s="1040"/>
      <c r="U49" s="1041"/>
    </row>
    <row r="50" spans="1:21" ht="15" customHeight="1">
      <c r="A50" s="1027"/>
      <c r="B50" s="1055"/>
      <c r="C50" s="1007" t="s">
        <v>1198</v>
      </c>
      <c r="D50" s="1008"/>
      <c r="E50" s="636"/>
      <c r="F50" s="1009"/>
      <c r="G50" s="1010"/>
      <c r="H50" s="1009"/>
      <c r="I50" s="1011"/>
      <c r="J50" s="1011"/>
      <c r="K50" s="1010"/>
      <c r="L50" s="1009"/>
      <c r="M50" s="1011"/>
      <c r="N50" s="1011"/>
      <c r="O50" s="1011"/>
      <c r="P50" s="1011"/>
      <c r="Q50" s="1010"/>
      <c r="R50" s="1012" t="s">
        <v>1283</v>
      </c>
      <c r="S50" s="1013"/>
      <c r="T50" s="1013"/>
      <c r="U50" s="1014"/>
    </row>
    <row r="51" spans="1:21" ht="15" customHeight="1">
      <c r="A51" s="1027"/>
      <c r="B51" s="1055"/>
      <c r="C51" s="1007" t="s">
        <v>1199</v>
      </c>
      <c r="D51" s="1038"/>
      <c r="E51" s="636"/>
      <c r="F51" s="1009"/>
      <c r="G51" s="1010"/>
      <c r="H51" s="1009"/>
      <c r="I51" s="1011"/>
      <c r="J51" s="1011"/>
      <c r="K51" s="1010"/>
      <c r="L51" s="1009"/>
      <c r="M51" s="1011"/>
      <c r="N51" s="1011"/>
      <c r="O51" s="1011"/>
      <c r="P51" s="1011"/>
      <c r="Q51" s="1010"/>
      <c r="R51" s="1012" t="s">
        <v>1200</v>
      </c>
      <c r="S51" s="1013"/>
      <c r="T51" s="1013"/>
      <c r="U51" s="1014"/>
    </row>
    <row r="52" spans="1:21" ht="15" customHeight="1">
      <c r="A52" s="1027"/>
      <c r="B52" s="1056"/>
      <c r="C52" s="1007" t="s">
        <v>1201</v>
      </c>
      <c r="D52" s="1038"/>
      <c r="E52" s="636"/>
      <c r="F52" s="1009"/>
      <c r="G52" s="1010"/>
      <c r="H52" s="1009"/>
      <c r="I52" s="1011"/>
      <c r="J52" s="1011"/>
      <c r="K52" s="1010"/>
      <c r="L52" s="1009"/>
      <c r="M52" s="1011"/>
      <c r="N52" s="1011"/>
      <c r="O52" s="1011"/>
      <c r="P52" s="1011"/>
      <c r="Q52" s="1010"/>
      <c r="R52" s="1012" t="s">
        <v>1202</v>
      </c>
      <c r="S52" s="1013"/>
      <c r="T52" s="1013"/>
      <c r="U52" s="1014"/>
    </row>
    <row r="53" spans="1:21" ht="15" customHeight="1">
      <c r="A53" s="1027"/>
      <c r="B53" s="1019" t="s">
        <v>1203</v>
      </c>
      <c r="C53" s="1020"/>
      <c r="D53" s="1021"/>
      <c r="E53" s="636"/>
      <c r="F53" s="1009"/>
      <c r="G53" s="1010"/>
      <c r="H53" s="1009"/>
      <c r="I53" s="1011"/>
      <c r="J53" s="1011"/>
      <c r="K53" s="1010"/>
      <c r="L53" s="1009"/>
      <c r="M53" s="1011"/>
      <c r="N53" s="1011"/>
      <c r="O53" s="1011"/>
      <c r="P53" s="1011"/>
      <c r="Q53" s="1010"/>
      <c r="R53" s="1012" t="s">
        <v>1204</v>
      </c>
      <c r="S53" s="1013"/>
      <c r="T53" s="1013"/>
      <c r="U53" s="1014"/>
    </row>
    <row r="54" spans="1:21" ht="15" customHeight="1">
      <c r="A54" s="1027"/>
      <c r="B54" s="1036" t="s">
        <v>1205</v>
      </c>
      <c r="C54" s="1007" t="s">
        <v>1206</v>
      </c>
      <c r="D54" s="1037"/>
      <c r="E54" s="636"/>
      <c r="F54" s="1009"/>
      <c r="G54" s="1010"/>
      <c r="H54" s="1009"/>
      <c r="I54" s="1011"/>
      <c r="J54" s="1011"/>
      <c r="K54" s="1010"/>
      <c r="L54" s="1009"/>
      <c r="M54" s="1011"/>
      <c r="N54" s="1011"/>
      <c r="O54" s="1011"/>
      <c r="P54" s="1011"/>
      <c r="Q54" s="1010"/>
      <c r="R54" s="1012" t="s">
        <v>1207</v>
      </c>
      <c r="S54" s="1013"/>
      <c r="T54" s="1013"/>
      <c r="U54" s="1014"/>
    </row>
    <row r="55" spans="1:21" ht="15" customHeight="1">
      <c r="A55" s="1027"/>
      <c r="B55" s="1036"/>
      <c r="C55" s="1007" t="s">
        <v>1208</v>
      </c>
      <c r="D55" s="1037"/>
      <c r="E55" s="636"/>
      <c r="F55" s="1009"/>
      <c r="G55" s="1010"/>
      <c r="H55" s="1009"/>
      <c r="I55" s="1011"/>
      <c r="J55" s="1011"/>
      <c r="K55" s="1010"/>
      <c r="L55" s="1009"/>
      <c r="M55" s="1011"/>
      <c r="N55" s="1011"/>
      <c r="O55" s="1011"/>
      <c r="P55" s="1011"/>
      <c r="Q55" s="1010"/>
      <c r="R55" s="1012" t="s">
        <v>1207</v>
      </c>
      <c r="S55" s="1013"/>
      <c r="T55" s="1013"/>
      <c r="U55" s="1014"/>
    </row>
    <row r="56" spans="1:21" ht="15" customHeight="1">
      <c r="A56" s="1027"/>
      <c r="B56" s="1035" t="s">
        <v>1209</v>
      </c>
      <c r="C56" s="1035"/>
      <c r="D56" s="1035"/>
      <c r="E56" s="636"/>
      <c r="F56" s="1009"/>
      <c r="G56" s="1010"/>
      <c r="H56" s="1009"/>
      <c r="I56" s="1011"/>
      <c r="J56" s="1011"/>
      <c r="K56" s="1010"/>
      <c r="L56" s="1009"/>
      <c r="M56" s="1011"/>
      <c r="N56" s="1011"/>
      <c r="O56" s="1011"/>
      <c r="P56" s="1011"/>
      <c r="Q56" s="1010"/>
      <c r="R56" s="1012" t="s">
        <v>1210</v>
      </c>
      <c r="S56" s="1013"/>
      <c r="T56" s="1013"/>
      <c r="U56" s="1014"/>
    </row>
    <row r="57" spans="1:21" ht="15" customHeight="1">
      <c r="A57" s="1027"/>
      <c r="B57" s="1015" t="s">
        <v>1211</v>
      </c>
      <c r="C57" s="1007" t="s">
        <v>1212</v>
      </c>
      <c r="D57" s="1008"/>
      <c r="E57" s="635"/>
      <c r="F57" s="1009"/>
      <c r="G57" s="1010"/>
      <c r="H57" s="1009"/>
      <c r="I57" s="1011"/>
      <c r="J57" s="1011"/>
      <c r="K57" s="1010"/>
      <c r="L57" s="1009"/>
      <c r="M57" s="1011"/>
      <c r="N57" s="1011"/>
      <c r="O57" s="1011"/>
      <c r="P57" s="1011"/>
      <c r="Q57" s="1010"/>
      <c r="R57" s="1012" t="s">
        <v>1213</v>
      </c>
      <c r="S57" s="1013"/>
      <c r="T57" s="1013"/>
      <c r="U57" s="1014"/>
    </row>
    <row r="58" spans="1:21" ht="15" customHeight="1">
      <c r="A58" s="1027"/>
      <c r="B58" s="1016"/>
      <c r="C58" s="1007" t="s">
        <v>1214</v>
      </c>
      <c r="D58" s="1008"/>
      <c r="E58" s="635"/>
      <c r="F58" s="1009"/>
      <c r="G58" s="1010"/>
      <c r="H58" s="1009"/>
      <c r="I58" s="1011"/>
      <c r="J58" s="1011"/>
      <c r="K58" s="1010"/>
      <c r="L58" s="1009"/>
      <c r="M58" s="1011"/>
      <c r="N58" s="1011"/>
      <c r="O58" s="1011"/>
      <c r="P58" s="1011"/>
      <c r="Q58" s="1010"/>
      <c r="R58" s="1012" t="s">
        <v>1284</v>
      </c>
      <c r="S58" s="1013"/>
      <c r="T58" s="1013"/>
      <c r="U58" s="1014"/>
    </row>
    <row r="59" spans="1:21" ht="15" customHeight="1">
      <c r="A59" s="1027"/>
      <c r="B59" s="1016"/>
      <c r="C59" s="1007" t="s">
        <v>1215</v>
      </c>
      <c r="D59" s="1008"/>
      <c r="E59" s="636"/>
      <c r="F59" s="1009"/>
      <c r="G59" s="1010"/>
      <c r="H59" s="1009"/>
      <c r="I59" s="1011"/>
      <c r="J59" s="1011"/>
      <c r="K59" s="1010"/>
      <c r="L59" s="1009"/>
      <c r="M59" s="1011"/>
      <c r="N59" s="1011"/>
      <c r="O59" s="1011"/>
      <c r="P59" s="1011"/>
      <c r="Q59" s="1010"/>
      <c r="R59" s="1012" t="s">
        <v>1216</v>
      </c>
      <c r="S59" s="1013"/>
      <c r="T59" s="1013"/>
      <c r="U59" s="1014"/>
    </row>
    <row r="60" spans="1:21" ht="15" customHeight="1">
      <c r="A60" s="1027"/>
      <c r="B60" s="1017"/>
      <c r="C60" s="1007" t="s">
        <v>1217</v>
      </c>
      <c r="D60" s="1008"/>
      <c r="E60" s="636"/>
      <c r="F60" s="1009"/>
      <c r="G60" s="1010"/>
      <c r="H60" s="1009"/>
      <c r="I60" s="1011"/>
      <c r="J60" s="1011"/>
      <c r="K60" s="1010"/>
      <c r="L60" s="1009"/>
      <c r="M60" s="1011"/>
      <c r="N60" s="1011"/>
      <c r="O60" s="1011"/>
      <c r="P60" s="1011"/>
      <c r="Q60" s="1010"/>
      <c r="R60" s="1012" t="s">
        <v>1218</v>
      </c>
      <c r="S60" s="1013"/>
      <c r="T60" s="1013"/>
      <c r="U60" s="1014"/>
    </row>
    <row r="61" spans="1:21" ht="15" customHeight="1">
      <c r="A61" s="1027"/>
      <c r="B61" s="1019" t="s">
        <v>1219</v>
      </c>
      <c r="C61" s="1020"/>
      <c r="D61" s="1021"/>
      <c r="E61" s="636"/>
      <c r="F61" s="1009"/>
      <c r="G61" s="1010"/>
      <c r="H61" s="1009"/>
      <c r="I61" s="1011"/>
      <c r="J61" s="1011"/>
      <c r="K61" s="1010"/>
      <c r="L61" s="1009"/>
      <c r="M61" s="1011"/>
      <c r="N61" s="1011"/>
      <c r="O61" s="1011"/>
      <c r="P61" s="1011"/>
      <c r="Q61" s="1010"/>
      <c r="R61" s="1029" t="s">
        <v>1285</v>
      </c>
      <c r="S61" s="1030"/>
      <c r="T61" s="1030"/>
      <c r="U61" s="1031"/>
    </row>
    <row r="62" spans="1:21" ht="15" customHeight="1">
      <c r="A62" s="1028"/>
      <c r="B62" s="1019" t="s">
        <v>1220</v>
      </c>
      <c r="C62" s="1020"/>
      <c r="D62" s="1021"/>
      <c r="E62" s="636"/>
      <c r="F62" s="1009"/>
      <c r="G62" s="1010"/>
      <c r="H62" s="1009"/>
      <c r="I62" s="1011"/>
      <c r="J62" s="1011"/>
      <c r="K62" s="1010"/>
      <c r="L62" s="1009"/>
      <c r="M62" s="1011"/>
      <c r="N62" s="1011"/>
      <c r="O62" s="1011"/>
      <c r="P62" s="1011"/>
      <c r="Q62" s="1010"/>
      <c r="R62" s="1022" t="s">
        <v>1210</v>
      </c>
      <c r="S62" s="1022"/>
      <c r="T62" s="1022"/>
      <c r="U62" s="1022"/>
    </row>
    <row r="63" spans="1:21" ht="15" customHeight="1">
      <c r="A63" s="1023" t="s">
        <v>1221</v>
      </c>
      <c r="B63" s="1024"/>
      <c r="C63" s="1024"/>
      <c r="D63" s="1024"/>
      <c r="E63" s="1024"/>
      <c r="F63" s="1024"/>
      <c r="G63" s="1025"/>
      <c r="H63" s="637"/>
      <c r="I63" s="613"/>
      <c r="J63" s="613"/>
      <c r="K63" s="613"/>
      <c r="L63" s="613"/>
      <c r="M63" s="613"/>
      <c r="N63" s="614"/>
      <c r="O63" s="614"/>
      <c r="P63" s="614"/>
      <c r="Q63" s="615"/>
      <c r="R63" s="638"/>
      <c r="S63" s="638"/>
      <c r="T63" s="638"/>
      <c r="U63" s="638"/>
    </row>
    <row r="64" spans="1:21" ht="15" customHeight="1">
      <c r="A64" s="610" t="s">
        <v>1222</v>
      </c>
      <c r="B64" s="610"/>
      <c r="C64" s="610"/>
      <c r="D64" s="610"/>
      <c r="E64" s="610"/>
      <c r="F64" s="610"/>
      <c r="G64" s="610"/>
      <c r="H64" s="610"/>
      <c r="I64" s="610"/>
      <c r="J64" s="610"/>
      <c r="K64" s="610"/>
      <c r="L64" s="610"/>
      <c r="M64" s="610"/>
      <c r="N64" s="610"/>
      <c r="O64" s="610"/>
      <c r="P64" s="610"/>
      <c r="Q64" s="610"/>
      <c r="R64" s="610"/>
      <c r="S64" s="610"/>
      <c r="T64" s="610"/>
      <c r="U64" s="610"/>
    </row>
    <row r="65" spans="1:21" ht="27" customHeight="1">
      <c r="A65" s="639">
        <v>1</v>
      </c>
      <c r="B65" s="1032" t="s">
        <v>1223</v>
      </c>
      <c r="C65" s="1032"/>
      <c r="D65" s="1032"/>
      <c r="E65" s="1032"/>
      <c r="F65" s="1032"/>
      <c r="G65" s="1032"/>
      <c r="H65" s="1032"/>
      <c r="I65" s="1032"/>
      <c r="J65" s="1032"/>
      <c r="K65" s="1032"/>
      <c r="L65" s="1032"/>
      <c r="M65" s="1032"/>
      <c r="N65" s="1032"/>
      <c r="O65" s="1032"/>
      <c r="P65" s="1032"/>
      <c r="Q65" s="1032"/>
      <c r="R65" s="1032"/>
      <c r="S65" s="1032"/>
      <c r="T65" s="1032"/>
      <c r="U65" s="1032"/>
    </row>
    <row r="66" spans="1:21" ht="39" customHeight="1">
      <c r="A66" s="639">
        <v>2</v>
      </c>
      <c r="B66" s="1018" t="s">
        <v>1224</v>
      </c>
      <c r="C66" s="1018"/>
      <c r="D66" s="1018"/>
      <c r="E66" s="1018"/>
      <c r="F66" s="1018"/>
      <c r="G66" s="1018"/>
      <c r="H66" s="1018"/>
      <c r="I66" s="1018"/>
      <c r="J66" s="1018"/>
      <c r="K66" s="1018"/>
      <c r="L66" s="1018"/>
      <c r="M66" s="1018"/>
      <c r="N66" s="1018"/>
      <c r="O66" s="1018"/>
      <c r="P66" s="1018"/>
      <c r="Q66" s="1018"/>
      <c r="R66" s="1018"/>
      <c r="S66" s="1018"/>
      <c r="T66" s="1018"/>
      <c r="U66" s="1018"/>
    </row>
    <row r="67" spans="1:21" ht="27" customHeight="1">
      <c r="A67" s="639">
        <v>3</v>
      </c>
      <c r="B67" s="1033" t="s">
        <v>1225</v>
      </c>
      <c r="C67" s="1034"/>
      <c r="D67" s="1034"/>
      <c r="E67" s="1034"/>
      <c r="F67" s="1034"/>
      <c r="G67" s="1034"/>
      <c r="H67" s="1034"/>
      <c r="I67" s="1034"/>
      <c r="J67" s="1034"/>
      <c r="K67" s="1034"/>
      <c r="L67" s="1034"/>
      <c r="M67" s="1034"/>
      <c r="N67" s="1034"/>
      <c r="O67" s="1034"/>
      <c r="P67" s="1034"/>
      <c r="Q67" s="1034"/>
      <c r="R67" s="1034"/>
      <c r="S67" s="1034"/>
      <c r="T67" s="1034"/>
      <c r="U67" s="1034"/>
    </row>
    <row r="68" spans="1:21" ht="27" customHeight="1">
      <c r="A68" s="639">
        <v>4</v>
      </c>
      <c r="B68" s="1033" t="s">
        <v>1226</v>
      </c>
      <c r="C68" s="1034"/>
      <c r="D68" s="1034"/>
      <c r="E68" s="1034"/>
      <c r="F68" s="1034"/>
      <c r="G68" s="1034"/>
      <c r="H68" s="1034"/>
      <c r="I68" s="1034"/>
      <c r="J68" s="1034"/>
      <c r="K68" s="1034"/>
      <c r="L68" s="1034"/>
      <c r="M68" s="1034"/>
      <c r="N68" s="1034"/>
      <c r="O68" s="1034"/>
      <c r="P68" s="1034"/>
      <c r="Q68" s="1034"/>
      <c r="R68" s="1034"/>
      <c r="S68" s="1034"/>
      <c r="T68" s="1034"/>
      <c r="U68" s="1034"/>
    </row>
    <row r="69" spans="1:21" ht="27" customHeight="1">
      <c r="A69" s="639">
        <v>5</v>
      </c>
      <c r="B69" s="1018" t="s">
        <v>1227</v>
      </c>
      <c r="C69" s="1018"/>
      <c r="D69" s="1018"/>
      <c r="E69" s="1018"/>
      <c r="F69" s="1018"/>
      <c r="G69" s="1018"/>
      <c r="H69" s="1018"/>
      <c r="I69" s="1018"/>
      <c r="J69" s="1018"/>
      <c r="K69" s="1018"/>
      <c r="L69" s="1018"/>
      <c r="M69" s="1018"/>
      <c r="N69" s="1018"/>
      <c r="O69" s="1018"/>
      <c r="P69" s="1018"/>
      <c r="Q69" s="1018"/>
      <c r="R69" s="1018"/>
      <c r="S69" s="1018"/>
      <c r="T69" s="1018"/>
      <c r="U69" s="1018"/>
    </row>
  </sheetData>
  <mergeCells count="199">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32"/>
  <dataValidations count="5">
    <dataValidation type="list" allowBlank="1" showInputMessage="1" showErrorMessage="1" sqref="E5:F5">
      <formula1>"指定,指定更新,指定変更"</formula1>
    </dataValidation>
    <dataValidation type="list" allowBlank="1" showInputMessage="1" showErrorMessage="1" sqref="E45 E36:E37 E41:E42 F33 E57:E58 F36:K62">
      <formula1>"○"</formula1>
    </dataValidation>
    <dataValidation type="list" allowBlank="1" showInputMessage="1" showErrorMessage="1" sqref="E44">
      <formula1>"　,○"</formula1>
    </dataValidation>
    <dataValidation type="list" allowBlank="1" showInputMessage="1" showErrorMessage="1" sqref="H18 H26 H31">
      <formula1>"市,郡,区"</formula1>
    </dataValidation>
    <dataValidation type="list" allowBlank="1" showInputMessage="1" showErrorMessage="1" sqref="E18 E26 E31">
      <formula1>"都,道,府,県"</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I38"/>
  <sheetViews>
    <sheetView view="pageBreakPreview" zoomScaleNormal="100" zoomScaleSheetLayoutView="100" workbookViewId="0">
      <selection activeCell="F7" sqref="F7:I7"/>
    </sheetView>
  </sheetViews>
  <sheetFormatPr defaultRowHeight="13.5"/>
  <cols>
    <col min="4" max="5" width="7.875" customWidth="1"/>
    <col min="9" max="9" width="9.875" customWidth="1"/>
  </cols>
  <sheetData>
    <row r="1" spans="1:9" ht="21.6" customHeight="1">
      <c r="A1" s="1431" t="s">
        <v>1655</v>
      </c>
      <c r="B1" s="1431"/>
      <c r="C1" s="1431"/>
      <c r="D1" s="1431"/>
      <c r="E1" s="1431"/>
      <c r="F1" s="1431"/>
      <c r="G1" s="902"/>
      <c r="H1" s="1432"/>
      <c r="I1" s="1432"/>
    </row>
    <row r="2" spans="1:9" ht="14.25">
      <c r="A2" s="903"/>
      <c r="B2" s="903"/>
      <c r="C2" s="903"/>
      <c r="D2" s="903"/>
      <c r="E2" s="903"/>
      <c r="F2" s="1433" t="s">
        <v>1273</v>
      </c>
      <c r="G2" s="1433"/>
      <c r="H2" s="1433"/>
      <c r="I2" s="1433"/>
    </row>
    <row r="3" spans="1:9">
      <c r="A3" s="904" t="s">
        <v>1639</v>
      </c>
      <c r="B3" s="904"/>
      <c r="C3" s="904"/>
      <c r="D3" s="904"/>
      <c r="E3" s="904"/>
      <c r="F3" s="904"/>
      <c r="G3" s="904"/>
      <c r="H3" s="904"/>
      <c r="I3" s="904"/>
    </row>
    <row r="4" spans="1:9" ht="14.25" customHeight="1">
      <c r="A4" s="905"/>
      <c r="B4" s="1412" t="s">
        <v>35</v>
      </c>
      <c r="C4" s="1413"/>
      <c r="D4" s="1414" t="s">
        <v>1640</v>
      </c>
      <c r="E4" s="1414"/>
      <c r="F4" s="1414" t="s">
        <v>1641</v>
      </c>
      <c r="G4" s="1414"/>
      <c r="H4" s="1414"/>
      <c r="I4" s="1414"/>
    </row>
    <row r="5" spans="1:9" ht="20.25" customHeight="1">
      <c r="A5" s="906">
        <v>1</v>
      </c>
      <c r="B5" s="1418"/>
      <c r="C5" s="1419"/>
      <c r="D5" s="1424"/>
      <c r="E5" s="1425"/>
      <c r="F5" s="1415"/>
      <c r="G5" s="1415"/>
      <c r="H5" s="1415"/>
      <c r="I5" s="1415"/>
    </row>
    <row r="6" spans="1:9" ht="20.25" customHeight="1">
      <c r="A6" s="906">
        <v>2</v>
      </c>
      <c r="B6" s="1418"/>
      <c r="C6" s="1419"/>
      <c r="D6" s="1424"/>
      <c r="E6" s="1425"/>
      <c r="F6" s="1415"/>
      <c r="G6" s="1415"/>
      <c r="H6" s="1415"/>
      <c r="I6" s="1415"/>
    </row>
    <row r="7" spans="1:9" ht="20.25" customHeight="1">
      <c r="A7" s="906">
        <v>3</v>
      </c>
      <c r="B7" s="1418"/>
      <c r="C7" s="1419"/>
      <c r="D7" s="1420"/>
      <c r="E7" s="1423"/>
      <c r="F7" s="1415"/>
      <c r="G7" s="1415"/>
      <c r="H7" s="1415"/>
      <c r="I7" s="1415"/>
    </row>
    <row r="8" spans="1:9" ht="20.25" customHeight="1">
      <c r="A8" s="906">
        <v>4</v>
      </c>
      <c r="B8" s="1412"/>
      <c r="C8" s="1413"/>
      <c r="D8" s="1426"/>
      <c r="E8" s="1427"/>
      <c r="F8" s="1415"/>
      <c r="G8" s="1415"/>
      <c r="H8" s="1415"/>
      <c r="I8" s="1415"/>
    </row>
    <row r="9" spans="1:9" ht="20.25" customHeight="1">
      <c r="A9" s="906">
        <v>5</v>
      </c>
      <c r="B9" s="1412"/>
      <c r="C9" s="1413"/>
      <c r="D9" s="1426"/>
      <c r="E9" s="1427"/>
      <c r="F9" s="1415"/>
      <c r="G9" s="1415"/>
      <c r="H9" s="1415"/>
      <c r="I9" s="1415"/>
    </row>
    <row r="10" spans="1:9" ht="20.25" customHeight="1">
      <c r="A10" s="906">
        <v>6</v>
      </c>
      <c r="B10" s="1412"/>
      <c r="C10" s="1413"/>
      <c r="D10" s="1426"/>
      <c r="E10" s="1427"/>
      <c r="F10" s="1415"/>
      <c r="G10" s="1415"/>
      <c r="H10" s="1415"/>
      <c r="I10" s="1415"/>
    </row>
    <row r="11" spans="1:9" ht="20.25" customHeight="1">
      <c r="A11" s="906">
        <v>7</v>
      </c>
      <c r="B11" s="1428"/>
      <c r="C11" s="1429"/>
      <c r="D11" s="1430"/>
      <c r="E11" s="1430"/>
      <c r="F11" s="1415"/>
      <c r="G11" s="1415"/>
      <c r="H11" s="1415"/>
      <c r="I11" s="1415"/>
    </row>
    <row r="12" spans="1:9" ht="20.25" customHeight="1">
      <c r="A12" s="906">
        <v>8</v>
      </c>
      <c r="B12" s="1412"/>
      <c r="C12" s="1413"/>
      <c r="D12" s="1414"/>
      <c r="E12" s="1414"/>
      <c r="F12" s="1415"/>
      <c r="G12" s="1415"/>
      <c r="H12" s="1415"/>
      <c r="I12" s="1415"/>
    </row>
    <row r="13" spans="1:9" ht="20.25" customHeight="1">
      <c r="A13" s="906">
        <v>9</v>
      </c>
      <c r="B13" s="1412"/>
      <c r="C13" s="1413"/>
      <c r="D13" s="1414"/>
      <c r="E13" s="1414"/>
      <c r="F13" s="1415"/>
      <c r="G13" s="1415"/>
      <c r="H13" s="1415"/>
      <c r="I13" s="1415"/>
    </row>
    <row r="14" spans="1:9" ht="20.25" customHeight="1">
      <c r="A14" s="906">
        <v>10</v>
      </c>
      <c r="B14" s="1412"/>
      <c r="C14" s="1413"/>
      <c r="D14" s="1414"/>
      <c r="E14" s="1414"/>
      <c r="F14" s="1415"/>
      <c r="G14" s="1415"/>
      <c r="H14" s="1415"/>
      <c r="I14" s="1415"/>
    </row>
    <row r="15" spans="1:9" ht="20.25" customHeight="1">
      <c r="A15" s="906">
        <v>11</v>
      </c>
      <c r="B15" s="1412"/>
      <c r="C15" s="1413"/>
      <c r="D15" s="1426"/>
      <c r="E15" s="1427"/>
      <c r="F15" s="1415"/>
      <c r="G15" s="1415"/>
      <c r="H15" s="1415"/>
      <c r="I15" s="1415"/>
    </row>
    <row r="16" spans="1:9" ht="20.25" customHeight="1">
      <c r="A16" s="906">
        <v>12</v>
      </c>
      <c r="B16" s="1418"/>
      <c r="C16" s="1419"/>
      <c r="D16" s="1424"/>
      <c r="E16" s="1425"/>
      <c r="F16" s="1415"/>
      <c r="G16" s="1415"/>
      <c r="H16" s="1415"/>
      <c r="I16" s="1415"/>
    </row>
    <row r="17" spans="1:9" ht="20.25" customHeight="1">
      <c r="A17" s="906">
        <v>13</v>
      </c>
      <c r="B17" s="1418"/>
      <c r="C17" s="1419"/>
      <c r="D17" s="1420"/>
      <c r="E17" s="1423"/>
      <c r="F17" s="1415"/>
      <c r="G17" s="1415"/>
      <c r="H17" s="1415"/>
      <c r="I17" s="1415"/>
    </row>
    <row r="18" spans="1:9" ht="20.25" customHeight="1">
      <c r="A18" s="906">
        <v>14</v>
      </c>
      <c r="B18" s="1418"/>
      <c r="C18" s="1419"/>
      <c r="D18" s="1424"/>
      <c r="E18" s="1425"/>
      <c r="F18" s="1415"/>
      <c r="G18" s="1415"/>
      <c r="H18" s="1415"/>
      <c r="I18" s="1415"/>
    </row>
    <row r="19" spans="1:9" ht="20.25" customHeight="1">
      <c r="A19" s="906">
        <v>15</v>
      </c>
      <c r="B19" s="1418"/>
      <c r="C19" s="1419"/>
      <c r="D19" s="1420"/>
      <c r="E19" s="1421"/>
      <c r="F19" s="1415"/>
      <c r="G19" s="1415"/>
      <c r="H19" s="1415"/>
      <c r="I19" s="1415"/>
    </row>
    <row r="20" spans="1:9" ht="20.25" customHeight="1">
      <c r="A20" s="906">
        <v>16</v>
      </c>
      <c r="B20" s="1412"/>
      <c r="C20" s="1413"/>
      <c r="D20" s="1422"/>
      <c r="E20" s="1414"/>
      <c r="F20" s="1415"/>
      <c r="G20" s="1415"/>
      <c r="H20" s="1415"/>
      <c r="I20" s="1415"/>
    </row>
    <row r="21" spans="1:9" ht="20.25" customHeight="1">
      <c r="A21" s="906">
        <v>17</v>
      </c>
      <c r="B21" s="1412"/>
      <c r="C21" s="1413"/>
      <c r="D21" s="1414"/>
      <c r="E21" s="1414"/>
      <c r="F21" s="1415"/>
      <c r="G21" s="1415"/>
      <c r="H21" s="1415"/>
      <c r="I21" s="1415"/>
    </row>
    <row r="22" spans="1:9" ht="20.25" customHeight="1">
      <c r="A22" s="906">
        <v>18</v>
      </c>
      <c r="B22" s="1412"/>
      <c r="C22" s="1413"/>
      <c r="D22" s="1414"/>
      <c r="E22" s="1414"/>
      <c r="F22" s="1415"/>
      <c r="G22" s="1415"/>
      <c r="H22" s="1415"/>
      <c r="I22" s="1415"/>
    </row>
    <row r="23" spans="1:9" ht="20.25" customHeight="1">
      <c r="A23" s="906">
        <v>19</v>
      </c>
      <c r="B23" s="1412"/>
      <c r="C23" s="1413"/>
      <c r="D23" s="1414"/>
      <c r="E23" s="1414"/>
      <c r="F23" s="1415"/>
      <c r="G23" s="1415"/>
      <c r="H23" s="1415"/>
      <c r="I23" s="1415"/>
    </row>
    <row r="24" spans="1:9" ht="20.25" customHeight="1">
      <c r="A24" s="906">
        <v>20</v>
      </c>
      <c r="B24" s="1412"/>
      <c r="C24" s="1413"/>
      <c r="D24" s="1414"/>
      <c r="E24" s="1414"/>
      <c r="F24" s="1415"/>
      <c r="G24" s="1415"/>
      <c r="H24" s="1415"/>
      <c r="I24" s="1415"/>
    </row>
    <row r="25" spans="1:9" ht="20.25" customHeight="1">
      <c r="A25" s="906">
        <v>21</v>
      </c>
      <c r="B25" s="1412"/>
      <c r="C25" s="1413"/>
      <c r="D25" s="1416"/>
      <c r="E25" s="1417"/>
      <c r="F25" s="1415"/>
      <c r="G25" s="1415"/>
      <c r="H25" s="1415"/>
      <c r="I25" s="1415"/>
    </row>
    <row r="26" spans="1:9" ht="20.25" customHeight="1">
      <c r="A26" s="906">
        <v>22</v>
      </c>
      <c r="B26" s="1412"/>
      <c r="C26" s="1413"/>
      <c r="D26" s="1416"/>
      <c r="E26" s="1417"/>
      <c r="F26" s="1415"/>
      <c r="G26" s="1415"/>
      <c r="H26" s="1415"/>
      <c r="I26" s="1415"/>
    </row>
    <row r="27" spans="1:9" ht="20.25" customHeight="1">
      <c r="A27" s="906">
        <v>23</v>
      </c>
      <c r="B27" s="1412"/>
      <c r="C27" s="1413"/>
      <c r="D27" s="1416"/>
      <c r="E27" s="1417"/>
      <c r="F27" s="1415"/>
      <c r="G27" s="1415"/>
      <c r="H27" s="1415"/>
      <c r="I27" s="1415"/>
    </row>
    <row r="28" spans="1:9" ht="20.25" customHeight="1">
      <c r="A28" s="906">
        <v>24</v>
      </c>
      <c r="B28" s="1412"/>
      <c r="C28" s="1413"/>
      <c r="D28" s="1416"/>
      <c r="E28" s="1417"/>
      <c r="F28" s="1415"/>
      <c r="G28" s="1415"/>
      <c r="H28" s="1415"/>
      <c r="I28" s="1415"/>
    </row>
    <row r="29" spans="1:9" ht="20.25" customHeight="1">
      <c r="A29" s="906">
        <v>25</v>
      </c>
      <c r="B29" s="1412"/>
      <c r="C29" s="1413"/>
      <c r="D29" s="1416"/>
      <c r="E29" s="1417"/>
      <c r="F29" s="1415"/>
      <c r="G29" s="1415"/>
      <c r="H29" s="1415"/>
      <c r="I29" s="1415"/>
    </row>
    <row r="30" spans="1:9" ht="20.25" customHeight="1">
      <c r="A30" s="906">
        <v>26</v>
      </c>
      <c r="B30" s="1412"/>
      <c r="C30" s="1413"/>
      <c r="D30" s="1414"/>
      <c r="E30" s="1414"/>
      <c r="F30" s="1415"/>
      <c r="G30" s="1415"/>
      <c r="H30" s="1415"/>
      <c r="I30" s="1415"/>
    </row>
    <row r="31" spans="1:9" ht="20.25" customHeight="1">
      <c r="A31" s="906">
        <v>27</v>
      </c>
      <c r="B31" s="1412"/>
      <c r="C31" s="1413"/>
      <c r="D31" s="1414"/>
      <c r="E31" s="1414"/>
      <c r="F31" s="1415"/>
      <c r="G31" s="1415"/>
      <c r="H31" s="1415"/>
      <c r="I31" s="1415"/>
    </row>
    <row r="32" spans="1:9" ht="20.25" customHeight="1">
      <c r="A32" s="906">
        <v>28</v>
      </c>
      <c r="B32" s="1412"/>
      <c r="C32" s="1413"/>
      <c r="D32" s="1414"/>
      <c r="E32" s="1414"/>
      <c r="F32" s="1415"/>
      <c r="G32" s="1415"/>
      <c r="H32" s="1415"/>
      <c r="I32" s="1415"/>
    </row>
    <row r="33" spans="1:9" ht="20.25" customHeight="1">
      <c r="A33" s="906">
        <v>29</v>
      </c>
      <c r="B33" s="1412"/>
      <c r="C33" s="1413"/>
      <c r="D33" s="1414"/>
      <c r="E33" s="1414"/>
      <c r="F33" s="1415"/>
      <c r="G33" s="1415"/>
      <c r="H33" s="1415"/>
      <c r="I33" s="1415"/>
    </row>
    <row r="34" spans="1:9" ht="20.25" customHeight="1">
      <c r="A34" s="906">
        <v>30</v>
      </c>
      <c r="B34" s="1412"/>
      <c r="C34" s="1413"/>
      <c r="D34" s="1414"/>
      <c r="E34" s="1414"/>
      <c r="F34" s="1415"/>
      <c r="G34" s="1415"/>
      <c r="H34" s="1415"/>
      <c r="I34" s="1415"/>
    </row>
    <row r="35" spans="1:9" ht="27" customHeight="1">
      <c r="A35" s="1410" t="s">
        <v>1642</v>
      </c>
      <c r="B35" s="1410"/>
      <c r="C35" s="1410"/>
      <c r="D35" s="1410"/>
      <c r="E35" s="1410"/>
      <c r="F35" s="1410"/>
      <c r="G35" s="1410"/>
      <c r="H35" s="1410"/>
      <c r="I35" s="1410"/>
    </row>
    <row r="36" spans="1:9" ht="18" customHeight="1">
      <c r="A36" s="1411" t="s">
        <v>1643</v>
      </c>
      <c r="B36" s="1411"/>
      <c r="C36" s="1411"/>
      <c r="D36" s="1411"/>
      <c r="E36" s="1411"/>
      <c r="F36" s="1411"/>
      <c r="G36" s="1411"/>
      <c r="H36" s="1411"/>
      <c r="I36" s="1411"/>
    </row>
    <row r="37" spans="1:9" ht="27.95" customHeight="1">
      <c r="A37" s="1410" t="s">
        <v>1644</v>
      </c>
      <c r="B37" s="1410"/>
      <c r="C37" s="1410"/>
      <c r="D37" s="1410"/>
      <c r="E37" s="1410"/>
      <c r="F37" s="1410"/>
      <c r="G37" s="1410"/>
      <c r="H37" s="1410"/>
      <c r="I37" s="1410"/>
    </row>
    <row r="38" spans="1:9" ht="21" customHeight="1">
      <c r="A38" s="1411" t="s">
        <v>1645</v>
      </c>
      <c r="B38" s="1411"/>
      <c r="C38" s="1411"/>
      <c r="D38" s="1411"/>
      <c r="E38" s="1411"/>
      <c r="F38" s="1411"/>
      <c r="G38" s="1411"/>
      <c r="H38" s="1411"/>
      <c r="I38" s="1411"/>
    </row>
  </sheetData>
  <mergeCells count="100">
    <mergeCell ref="A1:F1"/>
    <mergeCell ref="H1:I1"/>
    <mergeCell ref="F2:I2"/>
    <mergeCell ref="B4:C4"/>
    <mergeCell ref="D4:E4"/>
    <mergeCell ref="F4:I4"/>
    <mergeCell ref="B5:C5"/>
    <mergeCell ref="D5:E5"/>
    <mergeCell ref="F5:I5"/>
    <mergeCell ref="B6:C6"/>
    <mergeCell ref="D6:E6"/>
    <mergeCell ref="F6:I6"/>
    <mergeCell ref="B7:C7"/>
    <mergeCell ref="D7:E7"/>
    <mergeCell ref="F7:I7"/>
    <mergeCell ref="B8:C8"/>
    <mergeCell ref="D8:E8"/>
    <mergeCell ref="F8:I8"/>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27:C27"/>
    <mergeCell ref="D27:E27"/>
    <mergeCell ref="F27:I27"/>
    <mergeCell ref="B28:C28"/>
    <mergeCell ref="D28:E28"/>
    <mergeCell ref="F28:I28"/>
    <mergeCell ref="B29:C29"/>
    <mergeCell ref="D29:E29"/>
    <mergeCell ref="F29:I29"/>
    <mergeCell ref="B30:C30"/>
    <mergeCell ref="D30:E30"/>
    <mergeCell ref="F30:I30"/>
    <mergeCell ref="B31:C31"/>
    <mergeCell ref="D31:E31"/>
    <mergeCell ref="F31:I31"/>
    <mergeCell ref="B32:C32"/>
    <mergeCell ref="D32:E32"/>
    <mergeCell ref="F32:I32"/>
    <mergeCell ref="A35:I35"/>
    <mergeCell ref="A36:I36"/>
    <mergeCell ref="A37:I37"/>
    <mergeCell ref="A38:I38"/>
    <mergeCell ref="B33:C33"/>
    <mergeCell ref="D33:E33"/>
    <mergeCell ref="F33:I33"/>
    <mergeCell ref="B34:C34"/>
    <mergeCell ref="D34:E34"/>
    <mergeCell ref="F34:I34"/>
  </mergeCells>
  <phoneticPr fontId="3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105"/>
  <sheetViews>
    <sheetView showGridLines="0" view="pageBreakPreview" topLeftCell="A80" zoomScaleNormal="100" zoomScaleSheetLayoutView="100" workbookViewId="0">
      <selection activeCell="F7" sqref="F7"/>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4" t="s">
        <v>1368</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8" t="s">
        <v>1363</v>
      </c>
      <c r="B3" s="1399"/>
      <c r="C3" s="1399"/>
      <c r="D3" s="1400"/>
      <c r="E3" s="737" t="s">
        <v>1369</v>
      </c>
      <c r="F3" s="738"/>
      <c r="G3" s="737" t="s">
        <v>1370</v>
      </c>
      <c r="H3" s="1218"/>
      <c r="I3" s="1219"/>
      <c r="J3" s="1434"/>
      <c r="K3" s="1434"/>
      <c r="L3" s="1434"/>
      <c r="M3" s="1434"/>
      <c r="N3" s="670"/>
      <c r="O3" s="641"/>
    </row>
    <row r="4" spans="1:15" ht="15" customHeight="1">
      <c r="A4" s="1174" t="s">
        <v>66</v>
      </c>
      <c r="B4" s="645" t="s">
        <v>54</v>
      </c>
      <c r="C4" s="1179"/>
      <c r="D4" s="1180"/>
      <c r="E4" s="1180"/>
      <c r="F4" s="1180"/>
      <c r="G4" s="1180"/>
      <c r="H4" s="1180"/>
      <c r="I4" s="1180"/>
      <c r="J4" s="1180"/>
      <c r="K4" s="1180"/>
      <c r="L4" s="1180"/>
      <c r="M4" s="1181"/>
      <c r="N4" s="641"/>
      <c r="O4" s="641"/>
    </row>
    <row r="5" spans="1:15" ht="15" customHeight="1">
      <c r="A5" s="1175"/>
      <c r="B5" s="646" t="s">
        <v>65</v>
      </c>
      <c r="C5" s="1182"/>
      <c r="D5" s="1183"/>
      <c r="E5" s="1183"/>
      <c r="F5" s="1183"/>
      <c r="G5" s="1183"/>
      <c r="H5" s="1183"/>
      <c r="I5" s="1183"/>
      <c r="J5" s="1183"/>
      <c r="K5" s="1183"/>
      <c r="L5" s="1183"/>
      <c r="M5" s="1184"/>
      <c r="N5" s="641"/>
      <c r="O5" s="641"/>
    </row>
    <row r="6" spans="1:15" ht="15" customHeight="1">
      <c r="A6" s="1175"/>
      <c r="B6" s="1164" t="s">
        <v>64</v>
      </c>
      <c r="C6" s="647" t="s">
        <v>1229</v>
      </c>
      <c r="D6" s="648"/>
      <c r="E6" s="649" t="s">
        <v>1230</v>
      </c>
      <c r="F6" s="648"/>
      <c r="G6" s="650" t="s">
        <v>1231</v>
      </c>
      <c r="H6" s="650"/>
      <c r="I6" s="650"/>
      <c r="J6" s="650"/>
      <c r="K6" s="650"/>
      <c r="L6" s="650"/>
      <c r="M6" s="651"/>
      <c r="N6" s="641"/>
      <c r="O6" s="641"/>
    </row>
    <row r="7" spans="1:15" ht="15" customHeight="1">
      <c r="A7" s="1175"/>
      <c r="B7" s="1185"/>
      <c r="C7" s="652"/>
      <c r="D7" s="653"/>
      <c r="E7" s="654"/>
      <c r="F7" s="655"/>
      <c r="G7" s="1260"/>
      <c r="H7" s="1260"/>
      <c r="I7" s="1260"/>
      <c r="J7" s="1260"/>
      <c r="K7" s="1260"/>
      <c r="L7" s="1260"/>
      <c r="M7" s="1261"/>
      <c r="N7" s="641"/>
      <c r="O7" s="641"/>
    </row>
    <row r="8" spans="1:15" ht="15" customHeight="1">
      <c r="A8" s="1175"/>
      <c r="B8" s="1165"/>
      <c r="C8" s="1188"/>
      <c r="D8" s="1189"/>
      <c r="E8" s="1189"/>
      <c r="F8" s="1189"/>
      <c r="G8" s="1189"/>
      <c r="H8" s="1189"/>
      <c r="I8" s="1189"/>
      <c r="J8" s="1189"/>
      <c r="K8" s="1189"/>
      <c r="L8" s="1189"/>
      <c r="M8" s="1190"/>
      <c r="N8" s="641"/>
      <c r="O8" s="641"/>
    </row>
    <row r="9" spans="1:15" ht="15" customHeight="1">
      <c r="A9" s="1175"/>
      <c r="B9" s="706" t="s">
        <v>5</v>
      </c>
      <c r="C9" s="1191"/>
      <c r="D9" s="1192"/>
      <c r="E9" s="1192"/>
      <c r="F9" s="1192"/>
      <c r="G9" s="1192"/>
      <c r="H9" s="1192"/>
      <c r="I9" s="1192"/>
      <c r="J9" s="1192"/>
      <c r="K9" s="1192"/>
      <c r="L9" s="1192"/>
      <c r="M9" s="1193"/>
      <c r="N9" s="641"/>
      <c r="O9" s="641"/>
    </row>
    <row r="10" spans="1:15" ht="15" customHeight="1">
      <c r="A10" s="1176"/>
      <c r="B10" s="657" t="s">
        <v>1232</v>
      </c>
      <c r="C10" s="1171"/>
      <c r="D10" s="1172"/>
      <c r="E10" s="1172"/>
      <c r="F10" s="1172"/>
      <c r="G10" s="1172"/>
      <c r="H10" s="1172"/>
      <c r="I10" s="1172"/>
      <c r="J10" s="1172"/>
      <c r="K10" s="1172"/>
      <c r="L10" s="1172"/>
      <c r="M10" s="1173"/>
      <c r="N10" s="641"/>
      <c r="O10" s="641"/>
    </row>
    <row r="11" spans="1:15" ht="15" customHeight="1">
      <c r="A11" s="1174" t="s">
        <v>59</v>
      </c>
      <c r="B11" s="658" t="s">
        <v>54</v>
      </c>
      <c r="C11" s="1243"/>
      <c r="D11" s="1244"/>
      <c r="E11" s="1245"/>
      <c r="F11" s="1163" t="s">
        <v>1233</v>
      </c>
      <c r="G11" s="1246"/>
      <c r="H11" s="659"/>
      <c r="I11" s="1246"/>
      <c r="J11" s="659"/>
      <c r="K11" s="1246"/>
      <c r="L11" s="659"/>
      <c r="M11" s="660"/>
      <c r="N11" s="641"/>
      <c r="O11" s="641"/>
    </row>
    <row r="12" spans="1:15" ht="15" customHeight="1">
      <c r="A12" s="1175"/>
      <c r="B12" s="661" t="s">
        <v>52</v>
      </c>
      <c r="C12" s="1188"/>
      <c r="D12" s="1189"/>
      <c r="E12" s="1190"/>
      <c r="F12" s="1163"/>
      <c r="G12" s="1247"/>
      <c r="H12" s="662" t="s">
        <v>1234</v>
      </c>
      <c r="I12" s="1247"/>
      <c r="J12" s="662" t="s">
        <v>1235</v>
      </c>
      <c r="K12" s="1247"/>
      <c r="L12" s="663" t="s">
        <v>1236</v>
      </c>
      <c r="M12" s="664"/>
      <c r="N12" s="641"/>
      <c r="O12" s="641"/>
    </row>
    <row r="13" spans="1:15" ht="15" customHeight="1">
      <c r="A13" s="1175"/>
      <c r="B13" s="1155" t="s">
        <v>58</v>
      </c>
      <c r="C13" s="647" t="s">
        <v>1229</v>
      </c>
      <c r="D13" s="648"/>
      <c r="E13" s="649" t="s">
        <v>1230</v>
      </c>
      <c r="F13" s="648"/>
      <c r="G13" s="650" t="s">
        <v>1231</v>
      </c>
      <c r="H13" s="650"/>
      <c r="I13" s="650"/>
      <c r="J13" s="650"/>
      <c r="K13" s="650"/>
      <c r="L13" s="650"/>
      <c r="M13" s="651"/>
      <c r="N13" s="641"/>
      <c r="O13" s="641"/>
    </row>
    <row r="14" spans="1:15" ht="15" customHeight="1">
      <c r="A14" s="1175"/>
      <c r="B14" s="1156"/>
      <c r="C14" s="652"/>
      <c r="D14" s="653"/>
      <c r="E14" s="654"/>
      <c r="F14" s="655"/>
      <c r="G14" s="1260"/>
      <c r="H14" s="1260"/>
      <c r="I14" s="1260"/>
      <c r="J14" s="1260"/>
      <c r="K14" s="1260"/>
      <c r="L14" s="1260"/>
      <c r="M14" s="1261"/>
      <c r="N14" s="641"/>
      <c r="O14" s="641"/>
    </row>
    <row r="15" spans="1:15" ht="15" customHeight="1">
      <c r="A15" s="1175"/>
      <c r="B15" s="1157"/>
      <c r="C15" s="1188"/>
      <c r="D15" s="1189"/>
      <c r="E15" s="1189"/>
      <c r="F15" s="1189"/>
      <c r="G15" s="1189"/>
      <c r="H15" s="1189"/>
      <c r="I15" s="1189"/>
      <c r="J15" s="1189"/>
      <c r="K15" s="1189"/>
      <c r="L15" s="1189"/>
      <c r="M15" s="1190"/>
      <c r="N15" s="641"/>
      <c r="O15" s="641"/>
    </row>
    <row r="16" spans="1:15" ht="15" customHeight="1">
      <c r="A16" s="1175"/>
      <c r="B16" s="1226" t="s">
        <v>1237</v>
      </c>
      <c r="C16" s="1230"/>
      <c r="D16" s="1230"/>
      <c r="E16" s="1230"/>
      <c r="F16" s="1230"/>
      <c r="G16" s="1227"/>
      <c r="H16" s="1226"/>
      <c r="I16" s="1230"/>
      <c r="J16" s="1230"/>
      <c r="K16" s="1230"/>
      <c r="L16" s="1230"/>
      <c r="M16" s="1227"/>
      <c r="N16" s="641"/>
      <c r="O16" s="641"/>
    </row>
    <row r="17" spans="1:15" ht="15" customHeight="1">
      <c r="A17" s="1175"/>
      <c r="B17" s="1248" t="s">
        <v>1238</v>
      </c>
      <c r="C17" s="1249"/>
      <c r="D17" s="1194" t="s">
        <v>57</v>
      </c>
      <c r="E17" s="1195"/>
      <c r="F17" s="1172"/>
      <c r="G17" s="1172"/>
      <c r="H17" s="1254"/>
      <c r="I17" s="1254"/>
      <c r="J17" s="1254"/>
      <c r="K17" s="1172"/>
      <c r="L17" s="1172"/>
      <c r="M17" s="1173"/>
      <c r="N17" s="641"/>
      <c r="O17" s="641"/>
    </row>
    <row r="18" spans="1:15" ht="15" customHeight="1">
      <c r="A18" s="1175"/>
      <c r="B18" s="1250"/>
      <c r="C18" s="1251"/>
      <c r="D18" s="1220" t="s">
        <v>56</v>
      </c>
      <c r="E18" s="1255"/>
      <c r="F18" s="665"/>
      <c r="G18" s="665"/>
      <c r="H18" s="665"/>
      <c r="I18" s="665"/>
      <c r="J18" s="665"/>
      <c r="K18" s="665"/>
      <c r="L18" s="665"/>
      <c r="M18" s="666"/>
      <c r="N18" s="641"/>
      <c r="O18" s="641"/>
    </row>
    <row r="19" spans="1:15" ht="15" customHeight="1">
      <c r="A19" s="1175"/>
      <c r="B19" s="1252"/>
      <c r="C19" s="1253"/>
      <c r="D19" s="1256"/>
      <c r="E19" s="1257"/>
      <c r="F19" s="667"/>
      <c r="G19" s="667"/>
      <c r="H19" s="667"/>
      <c r="I19" s="667"/>
      <c r="J19" s="667"/>
      <c r="K19" s="667"/>
      <c r="L19" s="667"/>
      <c r="M19" s="668"/>
      <c r="N19" s="641"/>
      <c r="O19" s="641"/>
    </row>
    <row r="20" spans="1:15" ht="15" customHeight="1">
      <c r="A20" s="1174" t="s">
        <v>887</v>
      </c>
      <c r="B20" s="658" t="s">
        <v>54</v>
      </c>
      <c r="C20" s="1243"/>
      <c r="D20" s="1244"/>
      <c r="E20" s="1245"/>
      <c r="F20" s="1163" t="s">
        <v>1233</v>
      </c>
      <c r="G20" s="1246"/>
      <c r="H20" s="659"/>
      <c r="I20" s="1246"/>
      <c r="J20" s="659"/>
      <c r="K20" s="1246"/>
      <c r="L20" s="659"/>
      <c r="M20" s="660"/>
      <c r="N20" s="641"/>
      <c r="O20" s="641"/>
    </row>
    <row r="21" spans="1:15" ht="15" customHeight="1">
      <c r="A21" s="1175"/>
      <c r="B21" s="661" t="s">
        <v>52</v>
      </c>
      <c r="C21" s="1188"/>
      <c r="D21" s="1189"/>
      <c r="E21" s="1190"/>
      <c r="F21" s="1163"/>
      <c r="G21" s="1247"/>
      <c r="H21" s="662" t="s">
        <v>1234</v>
      </c>
      <c r="I21" s="1247"/>
      <c r="J21" s="662" t="s">
        <v>1235</v>
      </c>
      <c r="K21" s="1247"/>
      <c r="L21" s="663" t="s">
        <v>1236</v>
      </c>
      <c r="M21" s="664"/>
      <c r="N21" s="641"/>
      <c r="O21" s="641"/>
    </row>
    <row r="22" spans="1:15" ht="15" customHeight="1">
      <c r="A22" s="1175"/>
      <c r="B22" s="1155" t="s">
        <v>58</v>
      </c>
      <c r="C22" s="647" t="s">
        <v>1229</v>
      </c>
      <c r="D22" s="669"/>
      <c r="E22" s="649" t="s">
        <v>1230</v>
      </c>
      <c r="F22" s="669"/>
      <c r="G22" s="650" t="s">
        <v>1231</v>
      </c>
      <c r="H22" s="650"/>
      <c r="I22" s="650"/>
      <c r="J22" s="650"/>
      <c r="K22" s="650"/>
      <c r="L22" s="650"/>
      <c r="M22" s="651"/>
      <c r="N22" s="641"/>
      <c r="O22" s="641"/>
    </row>
    <row r="23" spans="1:15" ht="15" customHeight="1">
      <c r="A23" s="1175"/>
      <c r="B23" s="1156"/>
      <c r="C23" s="652"/>
      <c r="D23" s="653"/>
      <c r="E23" s="654"/>
      <c r="F23" s="655"/>
      <c r="G23" s="1260"/>
      <c r="H23" s="1260"/>
      <c r="I23" s="1260"/>
      <c r="J23" s="1260"/>
      <c r="K23" s="1260"/>
      <c r="L23" s="1260"/>
      <c r="M23" s="1261"/>
      <c r="N23" s="641"/>
      <c r="O23" s="641"/>
    </row>
    <row r="24" spans="1:15" ht="15" customHeight="1">
      <c r="A24" s="1175"/>
      <c r="B24" s="1157"/>
      <c r="C24" s="1188"/>
      <c r="D24" s="1189"/>
      <c r="E24" s="1189"/>
      <c r="F24" s="1189"/>
      <c r="G24" s="1189"/>
      <c r="H24" s="1189"/>
      <c r="I24" s="1189"/>
      <c r="J24" s="1189"/>
      <c r="K24" s="1189"/>
      <c r="L24" s="1189"/>
      <c r="M24" s="1190"/>
      <c r="N24" s="641"/>
      <c r="O24" s="641"/>
    </row>
    <row r="25" spans="1:15" ht="15" customHeight="1">
      <c r="A25" s="1231" t="s">
        <v>1239</v>
      </c>
      <c r="B25" s="1232"/>
      <c r="C25" s="1232"/>
      <c r="D25" s="1233"/>
      <c r="E25" s="1233"/>
      <c r="F25" s="1234"/>
      <c r="G25" s="1235"/>
      <c r="H25" s="1236" t="s">
        <v>55</v>
      </c>
      <c r="I25" s="1237"/>
      <c r="J25" s="1237"/>
      <c r="K25" s="1237"/>
      <c r="L25" s="1237"/>
      <c r="M25" s="1238"/>
      <c r="N25" s="670"/>
      <c r="O25" s="641"/>
    </row>
    <row r="26" spans="1:15" ht="15" hidden="1" customHeight="1">
      <c r="A26" s="1217" t="s">
        <v>1240</v>
      </c>
      <c r="B26" s="1218"/>
      <c r="C26" s="1218"/>
      <c r="D26" s="1218"/>
      <c r="E26" s="1218"/>
      <c r="F26" s="1218"/>
      <c r="G26" s="1218"/>
      <c r="H26" s="1218"/>
      <c r="I26" s="1218"/>
      <c r="J26" s="1218"/>
      <c r="K26" s="1218"/>
      <c r="L26" s="1218"/>
      <c r="M26" s="1219"/>
      <c r="N26" s="641"/>
      <c r="O26" s="641"/>
    </row>
    <row r="27" spans="1:15" ht="15" hidden="1" customHeight="1">
      <c r="A27" s="1220" t="s">
        <v>51</v>
      </c>
      <c r="B27" s="1221"/>
      <c r="C27" s="1163" t="s">
        <v>1241</v>
      </c>
      <c r="D27" s="1163"/>
      <c r="E27" s="1155" t="s">
        <v>50</v>
      </c>
      <c r="F27" s="1164"/>
      <c r="G27" s="649"/>
      <c r="H27" s="649"/>
      <c r="I27" s="649"/>
      <c r="J27" s="649"/>
      <c r="K27" s="649"/>
      <c r="L27" s="649"/>
      <c r="M27" s="697"/>
      <c r="N27" s="641"/>
      <c r="O27" s="641"/>
    </row>
    <row r="28" spans="1:15" ht="15" hidden="1" customHeight="1">
      <c r="A28" s="1224"/>
      <c r="B28" s="1225"/>
      <c r="C28" s="674" t="s">
        <v>49</v>
      </c>
      <c r="D28" s="674" t="s">
        <v>48</v>
      </c>
      <c r="E28" s="674" t="s">
        <v>49</v>
      </c>
      <c r="F28" s="674" t="s">
        <v>48</v>
      </c>
      <c r="G28" s="641"/>
      <c r="H28" s="641"/>
      <c r="I28" s="641"/>
      <c r="J28" s="641"/>
      <c r="K28" s="641"/>
      <c r="L28" s="641"/>
      <c r="M28" s="698"/>
      <c r="N28" s="641"/>
      <c r="O28" s="641"/>
    </row>
    <row r="29" spans="1:15" ht="15" hidden="1" customHeight="1">
      <c r="A29" s="1155" t="s">
        <v>47</v>
      </c>
      <c r="B29" s="1239"/>
      <c r="C29" s="674"/>
      <c r="D29" s="674"/>
      <c r="E29" s="674"/>
      <c r="F29" s="674"/>
      <c r="G29" s="641"/>
      <c r="H29" s="641"/>
      <c r="I29" s="641"/>
      <c r="J29" s="641"/>
      <c r="K29" s="641"/>
      <c r="L29" s="641"/>
      <c r="M29" s="698"/>
      <c r="N29" s="641"/>
      <c r="O29" s="641"/>
    </row>
    <row r="30" spans="1:15" ht="15" hidden="1" customHeight="1">
      <c r="A30" s="1157" t="s">
        <v>46</v>
      </c>
      <c r="B30" s="1240"/>
      <c r="C30" s="674"/>
      <c r="D30" s="674"/>
      <c r="E30" s="674"/>
      <c r="F30" s="674"/>
      <c r="G30" s="641"/>
      <c r="H30" s="641"/>
      <c r="I30" s="641"/>
      <c r="J30" s="641"/>
      <c r="K30" s="641"/>
      <c r="L30" s="641"/>
      <c r="M30" s="698"/>
      <c r="N30" s="641"/>
      <c r="O30" s="641"/>
    </row>
    <row r="31" spans="1:15" ht="15" hidden="1" customHeight="1">
      <c r="A31" s="657" t="s">
        <v>45</v>
      </c>
      <c r="B31" s="699"/>
      <c r="C31" s="1163"/>
      <c r="D31" s="1163"/>
      <c r="E31" s="1163"/>
      <c r="F31" s="1163"/>
      <c r="G31" s="641"/>
      <c r="H31" s="641"/>
      <c r="I31" s="641"/>
      <c r="J31" s="641"/>
      <c r="K31" s="641"/>
      <c r="L31" s="641"/>
      <c r="M31" s="698"/>
      <c r="N31" s="641"/>
      <c r="O31" s="641"/>
    </row>
    <row r="32" spans="1:15" ht="15" hidden="1" customHeight="1">
      <c r="A32" s="657" t="s">
        <v>44</v>
      </c>
      <c r="B32" s="699"/>
      <c r="C32" s="1276"/>
      <c r="D32" s="1276"/>
      <c r="E32" s="1276"/>
      <c r="F32" s="1276"/>
      <c r="G32" s="671"/>
      <c r="H32" s="671"/>
      <c r="I32" s="671"/>
      <c r="J32" s="671"/>
      <c r="K32" s="671"/>
      <c r="L32" s="671"/>
      <c r="M32" s="673"/>
      <c r="N32" s="670"/>
      <c r="O32" s="641"/>
    </row>
    <row r="33" spans="1:15" ht="15" customHeight="1">
      <c r="A33" s="1217" t="s">
        <v>1242</v>
      </c>
      <c r="B33" s="1218"/>
      <c r="C33" s="1218"/>
      <c r="D33" s="1218"/>
      <c r="E33" s="1218"/>
      <c r="F33" s="1218"/>
      <c r="G33" s="1218"/>
      <c r="H33" s="1218"/>
      <c r="I33" s="1218"/>
      <c r="J33" s="1218"/>
      <c r="K33" s="1218"/>
      <c r="L33" s="1218"/>
      <c r="M33" s="1219"/>
      <c r="N33" s="670"/>
      <c r="O33" s="641"/>
    </row>
    <row r="34" spans="1:15" ht="15" customHeight="1">
      <c r="A34" s="1194" t="s">
        <v>1243</v>
      </c>
      <c r="B34" s="1195"/>
      <c r="C34" s="1196"/>
      <c r="D34" s="1197"/>
      <c r="E34" s="1197"/>
      <c r="F34" s="1197"/>
      <c r="G34" s="1197"/>
      <c r="H34" s="1197"/>
      <c r="I34" s="1197"/>
      <c r="J34" s="1197"/>
      <c r="K34" s="1197"/>
      <c r="L34" s="1197"/>
      <c r="M34" s="1198"/>
      <c r="N34" s="670"/>
      <c r="O34" s="641"/>
    </row>
    <row r="35" spans="1:15" ht="24.95" customHeight="1">
      <c r="A35" s="1297" t="s">
        <v>1244</v>
      </c>
      <c r="B35" s="1298"/>
      <c r="C35" s="1303"/>
      <c r="D35" s="1304"/>
      <c r="E35" s="1304"/>
      <c r="F35" s="1304"/>
      <c r="G35" s="1304"/>
      <c r="H35" s="1304"/>
      <c r="I35" s="1304"/>
      <c r="J35" s="1304"/>
      <c r="K35" s="1304"/>
      <c r="L35" s="1304"/>
      <c r="M35" s="1305"/>
    </row>
    <row r="36" spans="1:15" ht="15" customHeight="1">
      <c r="A36" s="1194" t="s">
        <v>40</v>
      </c>
      <c r="B36" s="1195"/>
      <c r="C36" s="1196"/>
      <c r="D36" s="1197"/>
      <c r="E36" s="1197"/>
      <c r="F36" s="1197"/>
      <c r="G36" s="1197"/>
      <c r="H36" s="1197"/>
      <c r="I36" s="1197"/>
      <c r="J36" s="1197"/>
      <c r="K36" s="1197"/>
      <c r="L36" s="1197"/>
      <c r="M36" s="1198"/>
      <c r="N36" s="641"/>
      <c r="O36" s="641"/>
    </row>
    <row r="37" spans="1:15" ht="15" customHeight="1">
      <c r="A37" s="1194" t="s">
        <v>39</v>
      </c>
      <c r="B37" s="1195"/>
      <c r="C37" s="1196"/>
      <c r="D37" s="1197"/>
      <c r="E37" s="1197"/>
      <c r="F37" s="1197"/>
      <c r="G37" s="1197"/>
      <c r="H37" s="1197"/>
      <c r="I37" s="1197"/>
      <c r="J37" s="1197"/>
      <c r="K37" s="1197"/>
      <c r="L37" s="1197"/>
      <c r="M37" s="1198"/>
      <c r="N37" s="670"/>
      <c r="O37" s="641"/>
    </row>
    <row r="38" spans="1:15" ht="35.1" customHeight="1">
      <c r="A38" s="1199" t="s">
        <v>38</v>
      </c>
      <c r="B38" s="1200"/>
      <c r="C38" s="1272"/>
      <c r="D38" s="1273"/>
      <c r="E38" s="1273"/>
      <c r="F38" s="1273"/>
      <c r="G38" s="1273"/>
      <c r="H38" s="1273"/>
      <c r="I38" s="1273"/>
      <c r="J38" s="1273"/>
      <c r="K38" s="1273"/>
      <c r="L38" s="1273"/>
      <c r="M38" s="1274"/>
      <c r="N38" s="670"/>
      <c r="O38" s="641"/>
    </row>
    <row r="39" spans="1:15" ht="15" customHeight="1">
      <c r="A39" s="1264" t="s">
        <v>1245</v>
      </c>
      <c r="B39" s="1265"/>
      <c r="C39" s="707" t="s">
        <v>1246</v>
      </c>
      <c r="D39" s="1283"/>
      <c r="E39" s="1283"/>
      <c r="F39" s="1283"/>
      <c r="G39" s="1284" t="s">
        <v>1247</v>
      </c>
      <c r="H39" s="1284"/>
      <c r="I39" s="1285"/>
      <c r="J39" s="1285"/>
      <c r="K39" s="1285"/>
      <c r="L39" s="1285"/>
      <c r="M39" s="1285"/>
      <c r="N39" s="670"/>
      <c r="O39" s="641"/>
    </row>
    <row r="40" spans="1:15" ht="15" customHeight="1">
      <c r="A40" s="1264" t="s">
        <v>1248</v>
      </c>
      <c r="B40" s="1406"/>
      <c r="C40" s="1265"/>
      <c r="D40" s="1407"/>
      <c r="E40" s="1408"/>
      <c r="F40" s="1408"/>
      <c r="G40" s="1408"/>
      <c r="H40" s="1408"/>
      <c r="I40" s="1408"/>
      <c r="J40" s="1408"/>
      <c r="K40" s="1408"/>
      <c r="L40" s="1408"/>
      <c r="M40" s="1409"/>
      <c r="N40" s="670"/>
      <c r="O40" s="641"/>
    </row>
    <row r="41" spans="1:15" ht="15" customHeight="1">
      <c r="A41" s="1310" t="s">
        <v>1323</v>
      </c>
      <c r="B41" s="1311"/>
      <c r="C41" s="1311"/>
      <c r="D41" s="1311"/>
      <c r="E41" s="1311"/>
      <c r="F41" s="1311"/>
      <c r="G41" s="1311"/>
      <c r="H41" s="1311"/>
      <c r="I41" s="1311"/>
      <c r="J41" s="1311"/>
      <c r="K41" s="1311"/>
      <c r="L41" s="1311"/>
      <c r="M41" s="1312"/>
      <c r="N41" s="670"/>
      <c r="O41" s="641"/>
    </row>
    <row r="42" spans="1:15" ht="15" customHeight="1">
      <c r="A42" s="1174" t="s">
        <v>66</v>
      </c>
      <c r="B42" s="645" t="s">
        <v>54</v>
      </c>
      <c r="C42" s="1179"/>
      <c r="D42" s="1180"/>
      <c r="E42" s="1180"/>
      <c r="F42" s="1180"/>
      <c r="G42" s="1180"/>
      <c r="H42" s="1180"/>
      <c r="I42" s="1180"/>
      <c r="J42" s="1180"/>
      <c r="K42" s="1180"/>
      <c r="L42" s="1180"/>
      <c r="M42" s="1181"/>
      <c r="N42" s="670"/>
      <c r="O42" s="641"/>
    </row>
    <row r="43" spans="1:15" ht="15" customHeight="1">
      <c r="A43" s="1175"/>
      <c r="B43" s="646" t="s">
        <v>65</v>
      </c>
      <c r="C43" s="1182"/>
      <c r="D43" s="1183"/>
      <c r="E43" s="1183"/>
      <c r="F43" s="1183"/>
      <c r="G43" s="1183"/>
      <c r="H43" s="1183"/>
      <c r="I43" s="1183"/>
      <c r="J43" s="1183"/>
      <c r="K43" s="1183"/>
      <c r="L43" s="1183"/>
      <c r="M43" s="1184"/>
      <c r="N43" s="670"/>
      <c r="O43" s="641"/>
    </row>
    <row r="44" spans="1:15" ht="15" customHeight="1">
      <c r="A44" s="1175"/>
      <c r="B44" s="1164" t="s">
        <v>64</v>
      </c>
      <c r="C44" s="647" t="s">
        <v>1229</v>
      </c>
      <c r="D44" s="648"/>
      <c r="E44" s="649" t="s">
        <v>1230</v>
      </c>
      <c r="F44" s="648"/>
      <c r="G44" s="650" t="s">
        <v>1231</v>
      </c>
      <c r="H44" s="650"/>
      <c r="I44" s="650"/>
      <c r="J44" s="650"/>
      <c r="K44" s="650"/>
      <c r="L44" s="650"/>
      <c r="M44" s="651"/>
      <c r="N44" s="670"/>
      <c r="O44" s="641"/>
    </row>
    <row r="45" spans="1:15" ht="15" customHeight="1">
      <c r="A45" s="1175"/>
      <c r="B45" s="1185"/>
      <c r="C45" s="652"/>
      <c r="D45" s="653"/>
      <c r="E45" s="654"/>
      <c r="F45" s="655"/>
      <c r="G45" s="1260"/>
      <c r="H45" s="1260"/>
      <c r="I45" s="1260"/>
      <c r="J45" s="1260"/>
      <c r="K45" s="1260"/>
      <c r="L45" s="1260"/>
      <c r="M45" s="1261"/>
      <c r="N45" s="670"/>
      <c r="O45" s="641"/>
    </row>
    <row r="46" spans="1:15" ht="15" customHeight="1">
      <c r="A46" s="1175"/>
      <c r="B46" s="1165"/>
      <c r="C46" s="1188"/>
      <c r="D46" s="1189"/>
      <c r="E46" s="1189"/>
      <c r="F46" s="1189"/>
      <c r="G46" s="1189"/>
      <c r="H46" s="1189"/>
      <c r="I46" s="1189"/>
      <c r="J46" s="1189"/>
      <c r="K46" s="1189"/>
      <c r="L46" s="1189"/>
      <c r="M46" s="1190"/>
      <c r="N46" s="670"/>
      <c r="O46" s="641"/>
    </row>
    <row r="47" spans="1:15" ht="15" customHeight="1">
      <c r="A47" s="1175"/>
      <c r="B47" s="706" t="s">
        <v>5</v>
      </c>
      <c r="C47" s="1191"/>
      <c r="D47" s="1192"/>
      <c r="E47" s="1192"/>
      <c r="F47" s="1192"/>
      <c r="G47" s="1192"/>
      <c r="H47" s="1192"/>
      <c r="I47" s="1192"/>
      <c r="J47" s="1192"/>
      <c r="K47" s="1192"/>
      <c r="L47" s="1192"/>
      <c r="M47" s="1193"/>
      <c r="N47" s="670"/>
      <c r="O47" s="641"/>
    </row>
    <row r="48" spans="1:15" ht="15" customHeight="1">
      <c r="A48" s="1176"/>
      <c r="B48" s="657" t="s">
        <v>1232</v>
      </c>
      <c r="C48" s="1171"/>
      <c r="D48" s="1172"/>
      <c r="E48" s="1172"/>
      <c r="F48" s="1172"/>
      <c r="G48" s="1172"/>
      <c r="H48" s="1172"/>
      <c r="I48" s="1172"/>
      <c r="J48" s="1172"/>
      <c r="K48" s="1172"/>
      <c r="L48" s="1172"/>
      <c r="M48" s="1173"/>
      <c r="N48" s="670"/>
      <c r="O48" s="641"/>
    </row>
    <row r="49" spans="1:15" ht="15" customHeight="1">
      <c r="A49" s="1174" t="s">
        <v>69</v>
      </c>
      <c r="B49" s="658" t="s">
        <v>54</v>
      </c>
      <c r="C49" s="1243"/>
      <c r="D49" s="1244"/>
      <c r="E49" s="1245"/>
      <c r="F49" s="1163" t="s">
        <v>1233</v>
      </c>
      <c r="G49" s="1246"/>
      <c r="H49" s="659"/>
      <c r="I49" s="1246"/>
      <c r="J49" s="659"/>
      <c r="K49" s="1246"/>
      <c r="L49" s="659"/>
      <c r="M49" s="660"/>
      <c r="N49" s="670"/>
      <c r="O49" s="641"/>
    </row>
    <row r="50" spans="1:15" ht="15" customHeight="1">
      <c r="A50" s="1175"/>
      <c r="B50" s="661" t="s">
        <v>52</v>
      </c>
      <c r="C50" s="1188"/>
      <c r="D50" s="1189"/>
      <c r="E50" s="1190"/>
      <c r="F50" s="1163"/>
      <c r="G50" s="1247"/>
      <c r="H50" s="662" t="s">
        <v>1234</v>
      </c>
      <c r="I50" s="1247"/>
      <c r="J50" s="662" t="s">
        <v>1235</v>
      </c>
      <c r="K50" s="1247"/>
      <c r="L50" s="663" t="s">
        <v>1236</v>
      </c>
      <c r="M50" s="664"/>
      <c r="N50" s="670"/>
      <c r="O50" s="641"/>
    </row>
    <row r="51" spans="1:15" ht="15" customHeight="1">
      <c r="A51" s="1175"/>
      <c r="B51" s="1155" t="s">
        <v>58</v>
      </c>
      <c r="C51" s="647" t="s">
        <v>1229</v>
      </c>
      <c r="D51" s="669"/>
      <c r="E51" s="649" t="s">
        <v>1230</v>
      </c>
      <c r="F51" s="669"/>
      <c r="G51" s="650" t="s">
        <v>1231</v>
      </c>
      <c r="H51" s="650"/>
      <c r="I51" s="650"/>
      <c r="J51" s="650"/>
      <c r="K51" s="650"/>
      <c r="L51" s="650"/>
      <c r="M51" s="651"/>
      <c r="N51" s="670"/>
      <c r="O51" s="641"/>
    </row>
    <row r="52" spans="1:15" ht="15" customHeight="1">
      <c r="A52" s="1175"/>
      <c r="B52" s="1156"/>
      <c r="C52" s="652"/>
      <c r="D52" s="653"/>
      <c r="E52" s="654"/>
      <c r="F52" s="655"/>
      <c r="G52" s="1260"/>
      <c r="H52" s="1260"/>
      <c r="I52" s="1260"/>
      <c r="J52" s="1260"/>
      <c r="K52" s="1260"/>
      <c r="L52" s="1260"/>
      <c r="M52" s="1261"/>
      <c r="N52" s="670"/>
      <c r="O52" s="641"/>
    </row>
    <row r="53" spans="1:15" ht="15" customHeight="1">
      <c r="A53" s="1175"/>
      <c r="B53" s="1157"/>
      <c r="C53" s="1188"/>
      <c r="D53" s="1189"/>
      <c r="E53" s="1189"/>
      <c r="F53" s="1189"/>
      <c r="G53" s="1189"/>
      <c r="H53" s="1189"/>
      <c r="I53" s="1189"/>
      <c r="J53" s="1189"/>
      <c r="K53" s="1189"/>
      <c r="L53" s="1189"/>
      <c r="M53" s="1190"/>
      <c r="N53" s="670"/>
      <c r="O53" s="641"/>
    </row>
    <row r="54" spans="1:15" ht="15" customHeight="1">
      <c r="A54" s="1231" t="s">
        <v>1239</v>
      </c>
      <c r="B54" s="1232"/>
      <c r="C54" s="1232"/>
      <c r="D54" s="1233"/>
      <c r="E54" s="1233"/>
      <c r="F54" s="1234"/>
      <c r="G54" s="1235"/>
      <c r="H54" s="1236" t="s">
        <v>55</v>
      </c>
      <c r="I54" s="1237"/>
      <c r="J54" s="1237"/>
      <c r="K54" s="1237"/>
      <c r="L54" s="1237"/>
      <c r="M54" s="1238"/>
      <c r="N54" s="670"/>
      <c r="O54" s="641"/>
    </row>
    <row r="55" spans="1:15" ht="15" customHeight="1">
      <c r="A55" s="1194" t="s">
        <v>1243</v>
      </c>
      <c r="B55" s="1195"/>
      <c r="C55" s="1196"/>
      <c r="D55" s="1197"/>
      <c r="E55" s="1197"/>
      <c r="F55" s="1197"/>
      <c r="G55" s="1197"/>
      <c r="H55" s="1197"/>
      <c r="I55" s="1197"/>
      <c r="J55" s="1197"/>
      <c r="K55" s="1197"/>
      <c r="L55" s="1197"/>
      <c r="M55" s="1198"/>
      <c r="N55" s="670"/>
      <c r="O55" s="641"/>
    </row>
    <row r="56" spans="1:15" ht="27" customHeight="1">
      <c r="A56" s="1297" t="s">
        <v>1244</v>
      </c>
      <c r="B56" s="1298"/>
      <c r="C56" s="1303"/>
      <c r="D56" s="1304"/>
      <c r="E56" s="1304"/>
      <c r="F56" s="1304"/>
      <c r="G56" s="1304"/>
      <c r="H56" s="1304"/>
      <c r="I56" s="1304"/>
      <c r="J56" s="1304"/>
      <c r="K56" s="1304"/>
      <c r="L56" s="1304"/>
      <c r="M56" s="1305"/>
      <c r="N56" s="670"/>
      <c r="O56" s="641"/>
    </row>
    <row r="57" spans="1:15" ht="15" customHeight="1">
      <c r="A57" s="1194" t="s">
        <v>40</v>
      </c>
      <c r="B57" s="1195"/>
      <c r="C57" s="1196"/>
      <c r="D57" s="1197"/>
      <c r="E57" s="1197"/>
      <c r="F57" s="1197"/>
      <c r="G57" s="1197"/>
      <c r="H57" s="1197"/>
      <c r="I57" s="1197"/>
      <c r="J57" s="1197"/>
      <c r="K57" s="1197"/>
      <c r="L57" s="1197"/>
      <c r="M57" s="1198"/>
      <c r="N57" s="670"/>
      <c r="O57" s="641"/>
    </row>
    <row r="58" spans="1:15" ht="15" customHeight="1">
      <c r="A58" s="1194" t="s">
        <v>39</v>
      </c>
      <c r="B58" s="1195"/>
      <c r="C58" s="1196"/>
      <c r="D58" s="1197"/>
      <c r="E58" s="1197"/>
      <c r="F58" s="1197"/>
      <c r="G58" s="1197"/>
      <c r="H58" s="1197"/>
      <c r="I58" s="1197"/>
      <c r="J58" s="1197"/>
      <c r="K58" s="1197"/>
      <c r="L58" s="1197"/>
      <c r="M58" s="1198"/>
      <c r="N58" s="670"/>
      <c r="O58" s="641"/>
    </row>
    <row r="59" spans="1:15" ht="37.5" customHeight="1">
      <c r="A59" s="1199" t="s">
        <v>38</v>
      </c>
      <c r="B59" s="1200"/>
      <c r="C59" s="1272"/>
      <c r="D59" s="1273"/>
      <c r="E59" s="1273"/>
      <c r="F59" s="1273"/>
      <c r="G59" s="1273"/>
      <c r="H59" s="1273"/>
      <c r="I59" s="1273"/>
      <c r="J59" s="1273"/>
      <c r="K59" s="1273"/>
      <c r="L59" s="1273"/>
      <c r="M59" s="1274"/>
      <c r="N59" s="670"/>
      <c r="O59" s="641"/>
    </row>
    <row r="60" spans="1:15" ht="15" customHeight="1">
      <c r="A60" s="1264" t="s">
        <v>1245</v>
      </c>
      <c r="B60" s="1265"/>
      <c r="C60" s="707" t="s">
        <v>1246</v>
      </c>
      <c r="D60" s="1283"/>
      <c r="E60" s="1283"/>
      <c r="F60" s="1283"/>
      <c r="G60" s="1284" t="s">
        <v>1247</v>
      </c>
      <c r="H60" s="1284"/>
      <c r="I60" s="1285"/>
      <c r="J60" s="1285"/>
      <c r="K60" s="1285"/>
      <c r="L60" s="1285"/>
      <c r="M60" s="1285"/>
      <c r="N60" s="670"/>
      <c r="O60" s="641"/>
    </row>
    <row r="61" spans="1:15" ht="15" customHeight="1">
      <c r="A61" s="1264" t="s">
        <v>1248</v>
      </c>
      <c r="B61" s="1406"/>
      <c r="C61" s="1265"/>
      <c r="D61" s="1407"/>
      <c r="E61" s="1408"/>
      <c r="F61" s="1408"/>
      <c r="G61" s="1408"/>
      <c r="H61" s="1408"/>
      <c r="I61" s="1408"/>
      <c r="J61" s="1408"/>
      <c r="K61" s="1408"/>
      <c r="L61" s="1408"/>
      <c r="M61" s="1409"/>
      <c r="N61" s="670"/>
      <c r="O61" s="641"/>
    </row>
    <row r="62" spans="1:15" ht="15" customHeight="1">
      <c r="A62" s="641" t="s">
        <v>1249</v>
      </c>
      <c r="B62" s="641"/>
      <c r="C62" s="641"/>
      <c r="D62" s="641"/>
      <c r="E62" s="641"/>
      <c r="F62" s="641"/>
      <c r="G62" s="641"/>
      <c r="H62" s="641"/>
      <c r="I62" s="641"/>
      <c r="J62" s="641"/>
      <c r="K62" s="641"/>
      <c r="L62" s="641"/>
      <c r="M62" s="641"/>
      <c r="N62" s="641"/>
      <c r="O62" s="641"/>
    </row>
    <row r="63" spans="1:15" ht="18" customHeight="1">
      <c r="A63" s="1177" t="s">
        <v>1250</v>
      </c>
      <c r="B63" s="1177"/>
      <c r="C63" s="1177"/>
      <c r="D63" s="1177"/>
      <c r="E63" s="1177"/>
      <c r="F63" s="1177"/>
      <c r="G63" s="1177"/>
      <c r="H63" s="1177"/>
      <c r="I63" s="1177"/>
      <c r="J63" s="1177"/>
      <c r="K63" s="1177"/>
      <c r="L63" s="1177"/>
      <c r="M63" s="1177"/>
      <c r="N63" s="670"/>
      <c r="O63" s="641"/>
    </row>
    <row r="64" spans="1:15" ht="18" customHeight="1">
      <c r="A64" s="1177" t="s">
        <v>1251</v>
      </c>
      <c r="B64" s="1177"/>
      <c r="C64" s="1177"/>
      <c r="D64" s="1177"/>
      <c r="E64" s="1177"/>
      <c r="F64" s="1177"/>
      <c r="G64" s="1177"/>
      <c r="H64" s="1177"/>
      <c r="I64" s="1177"/>
      <c r="J64" s="1177"/>
      <c r="K64" s="1177"/>
      <c r="L64" s="1177"/>
      <c r="M64" s="1177"/>
      <c r="N64" s="670"/>
      <c r="O64" s="641"/>
    </row>
    <row r="65" spans="1:15" ht="30" customHeight="1">
      <c r="A65" s="1262" t="s">
        <v>1252</v>
      </c>
      <c r="B65" s="1263"/>
      <c r="C65" s="1263"/>
      <c r="D65" s="1263"/>
      <c r="E65" s="1263"/>
      <c r="F65" s="1263"/>
      <c r="G65" s="1263"/>
      <c r="H65" s="1263"/>
      <c r="I65" s="1263"/>
      <c r="J65" s="1263"/>
      <c r="K65" s="1263"/>
      <c r="L65" s="1263"/>
      <c r="M65" s="1263"/>
      <c r="N65" s="641"/>
      <c r="O65" s="641"/>
    </row>
    <row r="66" spans="1:15" ht="15" customHeight="1">
      <c r="A66" s="1262" t="s">
        <v>1253</v>
      </c>
      <c r="B66" s="1263"/>
      <c r="C66" s="1263"/>
      <c r="D66" s="1263"/>
      <c r="E66" s="1263"/>
      <c r="F66" s="1263"/>
      <c r="G66" s="1263"/>
      <c r="H66" s="1263"/>
      <c r="I66" s="1263"/>
      <c r="J66" s="1263"/>
      <c r="K66" s="1263"/>
      <c r="L66" s="1263"/>
      <c r="M66" s="1263"/>
      <c r="N66" s="641"/>
      <c r="O66" s="641"/>
    </row>
    <row r="67" spans="1:15" ht="15" customHeight="1">
      <c r="A67" s="670" t="s">
        <v>1254</v>
      </c>
      <c r="B67" s="641"/>
      <c r="C67" s="641"/>
      <c r="D67" s="641"/>
      <c r="E67" s="641"/>
      <c r="F67" s="641"/>
      <c r="G67" s="641"/>
      <c r="H67" s="641"/>
      <c r="I67" s="641"/>
      <c r="J67" s="641"/>
      <c r="K67" s="641"/>
      <c r="L67" s="641"/>
      <c r="M67" s="641"/>
    </row>
    <row r="68" spans="1:15" ht="15" customHeight="1">
      <c r="A68" s="704" t="s">
        <v>1320</v>
      </c>
    </row>
    <row r="69" spans="1:15" ht="15" customHeight="1">
      <c r="A69" s="1174" t="s">
        <v>887</v>
      </c>
      <c r="B69" s="645" t="s">
        <v>54</v>
      </c>
      <c r="C69" s="1243"/>
      <c r="D69" s="1244"/>
      <c r="E69" s="1245"/>
      <c r="F69" s="1163" t="s">
        <v>1233</v>
      </c>
      <c r="G69" s="1246"/>
      <c r="H69" s="659"/>
      <c r="I69" s="1246"/>
      <c r="J69" s="659"/>
      <c r="K69" s="1246"/>
      <c r="L69" s="659"/>
      <c r="M69" s="660"/>
    </row>
    <row r="70" spans="1:15" ht="15" customHeight="1">
      <c r="A70" s="1175"/>
      <c r="B70" s="705" t="s">
        <v>52</v>
      </c>
      <c r="C70" s="1188"/>
      <c r="D70" s="1189"/>
      <c r="E70" s="1190"/>
      <c r="F70" s="1163"/>
      <c r="G70" s="1247"/>
      <c r="H70" s="662" t="s">
        <v>1234</v>
      </c>
      <c r="I70" s="1247"/>
      <c r="J70" s="662" t="s">
        <v>1235</v>
      </c>
      <c r="K70" s="1247"/>
      <c r="L70" s="663" t="s">
        <v>1236</v>
      </c>
      <c r="M70" s="664"/>
    </row>
    <row r="71" spans="1:15" ht="15" customHeight="1">
      <c r="A71" s="1175"/>
      <c r="B71" s="1155" t="s">
        <v>58</v>
      </c>
      <c r="C71" s="647" t="s">
        <v>1229</v>
      </c>
      <c r="D71" s="669"/>
      <c r="E71" s="649" t="s">
        <v>1230</v>
      </c>
      <c r="F71" s="669"/>
      <c r="G71" s="650" t="s">
        <v>1231</v>
      </c>
      <c r="H71" s="650"/>
      <c r="I71" s="650"/>
      <c r="J71" s="650"/>
      <c r="K71" s="650"/>
      <c r="L71" s="650"/>
      <c r="M71" s="651"/>
    </row>
    <row r="72" spans="1:15" ht="15" customHeight="1">
      <c r="A72" s="1175"/>
      <c r="B72" s="1156"/>
      <c r="C72" s="652"/>
      <c r="D72" s="653"/>
      <c r="E72" s="654"/>
      <c r="F72" s="655"/>
      <c r="G72" s="1260"/>
      <c r="H72" s="1260"/>
      <c r="I72" s="1260"/>
      <c r="J72" s="1260"/>
      <c r="K72" s="1260"/>
      <c r="L72" s="1260"/>
      <c r="M72" s="1261"/>
    </row>
    <row r="73" spans="1:15" ht="15" customHeight="1">
      <c r="A73" s="1175"/>
      <c r="B73" s="1157"/>
      <c r="C73" s="1188"/>
      <c r="D73" s="1189"/>
      <c r="E73" s="1189"/>
      <c r="F73" s="1189"/>
      <c r="G73" s="1189"/>
      <c r="H73" s="1189"/>
      <c r="I73" s="1189"/>
      <c r="J73" s="1189"/>
      <c r="K73" s="1189"/>
      <c r="L73" s="1189"/>
      <c r="M73" s="1190"/>
    </row>
    <row r="74" spans="1:15" ht="15" customHeight="1">
      <c r="A74" s="1175"/>
      <c r="B74" s="658" t="s">
        <v>54</v>
      </c>
      <c r="C74" s="1243"/>
      <c r="D74" s="1244"/>
      <c r="E74" s="1245"/>
      <c r="F74" s="1163" t="s">
        <v>1233</v>
      </c>
      <c r="G74" s="1246"/>
      <c r="H74" s="659"/>
      <c r="I74" s="1246"/>
      <c r="J74" s="659"/>
      <c r="K74" s="1246"/>
      <c r="L74" s="659"/>
      <c r="M74" s="660"/>
    </row>
    <row r="75" spans="1:15" ht="15" customHeight="1">
      <c r="A75" s="1175"/>
      <c r="B75" s="661" t="s">
        <v>52</v>
      </c>
      <c r="C75" s="1188"/>
      <c r="D75" s="1189"/>
      <c r="E75" s="1190"/>
      <c r="F75" s="1163"/>
      <c r="G75" s="1247"/>
      <c r="H75" s="662" t="s">
        <v>1234</v>
      </c>
      <c r="I75" s="1247"/>
      <c r="J75" s="662" t="s">
        <v>1235</v>
      </c>
      <c r="K75" s="1247"/>
      <c r="L75" s="663" t="s">
        <v>1236</v>
      </c>
      <c r="M75" s="664"/>
    </row>
    <row r="76" spans="1:15" ht="15" customHeight="1">
      <c r="A76" s="1175"/>
      <c r="B76" s="1155" t="s">
        <v>58</v>
      </c>
      <c r="C76" s="647" t="s">
        <v>1229</v>
      </c>
      <c r="D76" s="669"/>
      <c r="E76" s="649" t="s">
        <v>1230</v>
      </c>
      <c r="F76" s="669"/>
      <c r="G76" s="650" t="s">
        <v>1231</v>
      </c>
      <c r="H76" s="650"/>
      <c r="I76" s="650"/>
      <c r="J76" s="650"/>
      <c r="K76" s="650"/>
      <c r="L76" s="650"/>
      <c r="M76" s="651"/>
    </row>
    <row r="77" spans="1:15" ht="15" customHeight="1">
      <c r="A77" s="1175"/>
      <c r="B77" s="1156"/>
      <c r="C77" s="652"/>
      <c r="D77" s="653"/>
      <c r="E77" s="654"/>
      <c r="F77" s="655"/>
      <c r="G77" s="1260"/>
      <c r="H77" s="1260"/>
      <c r="I77" s="1260"/>
      <c r="J77" s="1260"/>
      <c r="K77" s="1260"/>
      <c r="L77" s="1260"/>
      <c r="M77" s="1261"/>
    </row>
    <row r="78" spans="1:15" ht="15" customHeight="1">
      <c r="A78" s="1175"/>
      <c r="B78" s="1157"/>
      <c r="C78" s="1188"/>
      <c r="D78" s="1189"/>
      <c r="E78" s="1189"/>
      <c r="F78" s="1189"/>
      <c r="G78" s="1189"/>
      <c r="H78" s="1189"/>
      <c r="I78" s="1189"/>
      <c r="J78" s="1189"/>
      <c r="K78" s="1189"/>
      <c r="L78" s="1189"/>
      <c r="M78" s="1190"/>
    </row>
    <row r="79" spans="1:15" ht="15" customHeight="1">
      <c r="A79" s="1175"/>
      <c r="B79" s="658" t="s">
        <v>54</v>
      </c>
      <c r="C79" s="1243"/>
      <c r="D79" s="1244"/>
      <c r="E79" s="1245"/>
      <c r="F79" s="1163" t="s">
        <v>1233</v>
      </c>
      <c r="G79" s="1246"/>
      <c r="H79" s="659"/>
      <c r="I79" s="1246"/>
      <c r="J79" s="659"/>
      <c r="K79" s="1246"/>
      <c r="L79" s="659"/>
      <c r="M79" s="660"/>
    </row>
    <row r="80" spans="1:15" ht="15" customHeight="1">
      <c r="A80" s="1175"/>
      <c r="B80" s="661" t="s">
        <v>52</v>
      </c>
      <c r="C80" s="1188"/>
      <c r="D80" s="1189"/>
      <c r="E80" s="1190"/>
      <c r="F80" s="1163"/>
      <c r="G80" s="1247"/>
      <c r="H80" s="662" t="s">
        <v>1234</v>
      </c>
      <c r="I80" s="1247"/>
      <c r="J80" s="662" t="s">
        <v>1235</v>
      </c>
      <c r="K80" s="1247"/>
      <c r="L80" s="663" t="s">
        <v>1236</v>
      </c>
      <c r="M80" s="664"/>
    </row>
    <row r="81" spans="1:13" ht="15" customHeight="1">
      <c r="A81" s="1175"/>
      <c r="B81" s="1155" t="s">
        <v>58</v>
      </c>
      <c r="C81" s="647" t="s">
        <v>1229</v>
      </c>
      <c r="D81" s="669"/>
      <c r="E81" s="649" t="s">
        <v>1230</v>
      </c>
      <c r="F81" s="669"/>
      <c r="G81" s="650" t="s">
        <v>1231</v>
      </c>
      <c r="H81" s="650"/>
      <c r="I81" s="650"/>
      <c r="J81" s="650"/>
      <c r="K81" s="650"/>
      <c r="L81" s="650"/>
      <c r="M81" s="651"/>
    </row>
    <row r="82" spans="1:13" ht="15" customHeight="1">
      <c r="A82" s="1175"/>
      <c r="B82" s="1156"/>
      <c r="C82" s="652"/>
      <c r="D82" s="653"/>
      <c r="E82" s="654"/>
      <c r="F82" s="655"/>
      <c r="G82" s="1260"/>
      <c r="H82" s="1260"/>
      <c r="I82" s="1260"/>
      <c r="J82" s="1260"/>
      <c r="K82" s="1260"/>
      <c r="L82" s="1260"/>
      <c r="M82" s="1261"/>
    </row>
    <row r="83" spans="1:13" ht="15" customHeight="1">
      <c r="A83" s="1175"/>
      <c r="B83" s="1157"/>
      <c r="C83" s="1188"/>
      <c r="D83" s="1189"/>
      <c r="E83" s="1189"/>
      <c r="F83" s="1189"/>
      <c r="G83" s="1189"/>
      <c r="H83" s="1189"/>
      <c r="I83" s="1189"/>
      <c r="J83" s="1189"/>
      <c r="K83" s="1189"/>
      <c r="L83" s="1189"/>
      <c r="M83" s="1190"/>
    </row>
    <row r="84" spans="1:13" ht="15" customHeight="1">
      <c r="A84" s="1175"/>
      <c r="B84" s="658" t="s">
        <v>54</v>
      </c>
      <c r="C84" s="1243"/>
      <c r="D84" s="1244"/>
      <c r="E84" s="1245"/>
      <c r="F84" s="1163" t="s">
        <v>1233</v>
      </c>
      <c r="G84" s="1246"/>
      <c r="H84" s="659"/>
      <c r="I84" s="1246"/>
      <c r="J84" s="659"/>
      <c r="K84" s="1246"/>
      <c r="L84" s="659"/>
      <c r="M84" s="660"/>
    </row>
    <row r="85" spans="1:13" ht="15" customHeight="1">
      <c r="A85" s="1175"/>
      <c r="B85" s="661" t="s">
        <v>52</v>
      </c>
      <c r="C85" s="1188"/>
      <c r="D85" s="1189"/>
      <c r="E85" s="1190"/>
      <c r="F85" s="1163"/>
      <c r="G85" s="1247"/>
      <c r="H85" s="662" t="s">
        <v>1234</v>
      </c>
      <c r="I85" s="1247"/>
      <c r="J85" s="662" t="s">
        <v>1235</v>
      </c>
      <c r="K85" s="1247"/>
      <c r="L85" s="663" t="s">
        <v>1236</v>
      </c>
      <c r="M85" s="664"/>
    </row>
    <row r="86" spans="1:13" ht="15" customHeight="1">
      <c r="A86" s="1175"/>
      <c r="B86" s="1155" t="s">
        <v>58</v>
      </c>
      <c r="C86" s="647" t="s">
        <v>1229</v>
      </c>
      <c r="D86" s="669"/>
      <c r="E86" s="649" t="s">
        <v>1230</v>
      </c>
      <c r="F86" s="669"/>
      <c r="G86" s="650" t="s">
        <v>1231</v>
      </c>
      <c r="H86" s="650"/>
      <c r="I86" s="650"/>
      <c r="J86" s="650"/>
      <c r="K86" s="650"/>
      <c r="L86" s="650"/>
      <c r="M86" s="651"/>
    </row>
    <row r="87" spans="1:13" ht="15" customHeight="1">
      <c r="A87" s="1175"/>
      <c r="B87" s="1156"/>
      <c r="C87" s="652"/>
      <c r="D87" s="653"/>
      <c r="E87" s="654"/>
      <c r="F87" s="655"/>
      <c r="G87" s="1260"/>
      <c r="H87" s="1260"/>
      <c r="I87" s="1260"/>
      <c r="J87" s="1260"/>
      <c r="K87" s="1260"/>
      <c r="L87" s="1260"/>
      <c r="M87" s="1261"/>
    </row>
    <row r="88" spans="1:13" ht="15" customHeight="1">
      <c r="A88" s="1175"/>
      <c r="B88" s="1157"/>
      <c r="C88" s="1188"/>
      <c r="D88" s="1189"/>
      <c r="E88" s="1189"/>
      <c r="F88" s="1189"/>
      <c r="G88" s="1189"/>
      <c r="H88" s="1189"/>
      <c r="I88" s="1189"/>
      <c r="J88" s="1189"/>
      <c r="K88" s="1189"/>
      <c r="L88" s="1189"/>
      <c r="M88" s="1190"/>
    </row>
    <row r="89" spans="1:13" ht="15" customHeight="1">
      <c r="A89" s="1175"/>
      <c r="B89" s="658" t="s">
        <v>54</v>
      </c>
      <c r="C89" s="1243"/>
      <c r="D89" s="1244"/>
      <c r="E89" s="1245"/>
      <c r="F89" s="1163" t="s">
        <v>1233</v>
      </c>
      <c r="G89" s="1246"/>
      <c r="H89" s="659"/>
      <c r="I89" s="1246"/>
      <c r="J89" s="659"/>
      <c r="K89" s="1246"/>
      <c r="L89" s="659"/>
      <c r="M89" s="660"/>
    </row>
    <row r="90" spans="1:13" ht="15" customHeight="1">
      <c r="A90" s="1175"/>
      <c r="B90" s="661" t="s">
        <v>52</v>
      </c>
      <c r="C90" s="1188"/>
      <c r="D90" s="1189"/>
      <c r="E90" s="1190"/>
      <c r="F90" s="1163"/>
      <c r="G90" s="1247"/>
      <c r="H90" s="662" t="s">
        <v>1234</v>
      </c>
      <c r="I90" s="1247"/>
      <c r="J90" s="662" t="s">
        <v>1235</v>
      </c>
      <c r="K90" s="1247"/>
      <c r="L90" s="663" t="s">
        <v>1236</v>
      </c>
      <c r="M90" s="664"/>
    </row>
    <row r="91" spans="1:13" ht="15" customHeight="1">
      <c r="A91" s="1175"/>
      <c r="B91" s="1155" t="s">
        <v>58</v>
      </c>
      <c r="C91" s="647" t="s">
        <v>1229</v>
      </c>
      <c r="D91" s="669"/>
      <c r="E91" s="649" t="s">
        <v>1230</v>
      </c>
      <c r="F91" s="669"/>
      <c r="G91" s="650" t="s">
        <v>1231</v>
      </c>
      <c r="H91" s="650"/>
      <c r="I91" s="650"/>
      <c r="J91" s="650"/>
      <c r="K91" s="650"/>
      <c r="L91" s="650"/>
      <c r="M91" s="651"/>
    </row>
    <row r="92" spans="1:13" ht="15" customHeight="1">
      <c r="A92" s="1175"/>
      <c r="B92" s="1156"/>
      <c r="C92" s="652"/>
      <c r="D92" s="653"/>
      <c r="E92" s="654"/>
      <c r="F92" s="655"/>
      <c r="G92" s="1260"/>
      <c r="H92" s="1260"/>
      <c r="I92" s="1260"/>
      <c r="J92" s="1260"/>
      <c r="K92" s="1260"/>
      <c r="L92" s="1260"/>
      <c r="M92" s="1261"/>
    </row>
    <row r="93" spans="1:13" ht="15" customHeight="1">
      <c r="A93" s="1175"/>
      <c r="B93" s="1157"/>
      <c r="C93" s="1188"/>
      <c r="D93" s="1189"/>
      <c r="E93" s="1189"/>
      <c r="F93" s="1189"/>
      <c r="G93" s="1189"/>
      <c r="H93" s="1189"/>
      <c r="I93" s="1189"/>
      <c r="J93" s="1189"/>
      <c r="K93" s="1189"/>
      <c r="L93" s="1189"/>
      <c r="M93" s="1190"/>
    </row>
    <row r="94" spans="1:13" ht="15" customHeight="1">
      <c r="A94" s="1175"/>
      <c r="B94" s="658" t="s">
        <v>54</v>
      </c>
      <c r="C94" s="1243"/>
      <c r="D94" s="1244"/>
      <c r="E94" s="1245"/>
      <c r="F94" s="1163" t="s">
        <v>1233</v>
      </c>
      <c r="G94" s="1246"/>
      <c r="H94" s="659"/>
      <c r="I94" s="1246"/>
      <c r="J94" s="659"/>
      <c r="K94" s="1246"/>
      <c r="L94" s="659"/>
      <c r="M94" s="660"/>
    </row>
    <row r="95" spans="1:13" ht="15" customHeight="1">
      <c r="A95" s="1175"/>
      <c r="B95" s="661" t="s">
        <v>52</v>
      </c>
      <c r="C95" s="1188"/>
      <c r="D95" s="1189"/>
      <c r="E95" s="1190"/>
      <c r="F95" s="1163"/>
      <c r="G95" s="1247"/>
      <c r="H95" s="662" t="s">
        <v>1234</v>
      </c>
      <c r="I95" s="1247"/>
      <c r="J95" s="662" t="s">
        <v>1235</v>
      </c>
      <c r="K95" s="1247"/>
      <c r="L95" s="663" t="s">
        <v>1236</v>
      </c>
      <c r="M95" s="664"/>
    </row>
    <row r="96" spans="1:13" ht="15" customHeight="1">
      <c r="A96" s="1175"/>
      <c r="B96" s="1155" t="s">
        <v>58</v>
      </c>
      <c r="C96" s="647" t="s">
        <v>1229</v>
      </c>
      <c r="D96" s="669"/>
      <c r="E96" s="649" t="s">
        <v>1230</v>
      </c>
      <c r="F96" s="669"/>
      <c r="G96" s="650" t="s">
        <v>1231</v>
      </c>
      <c r="H96" s="650"/>
      <c r="I96" s="650"/>
      <c r="J96" s="650"/>
      <c r="K96" s="650"/>
      <c r="L96" s="650"/>
      <c r="M96" s="651"/>
    </row>
    <row r="97" spans="1:13" ht="15" customHeight="1">
      <c r="A97" s="1175"/>
      <c r="B97" s="1156"/>
      <c r="C97" s="652"/>
      <c r="D97" s="653"/>
      <c r="E97" s="654"/>
      <c r="F97" s="655"/>
      <c r="G97" s="1260"/>
      <c r="H97" s="1260"/>
      <c r="I97" s="1260"/>
      <c r="J97" s="1260"/>
      <c r="K97" s="1260"/>
      <c r="L97" s="1260"/>
      <c r="M97" s="1261"/>
    </row>
    <row r="98" spans="1:13" ht="15" customHeight="1">
      <c r="A98" s="1176"/>
      <c r="B98" s="1157"/>
      <c r="C98" s="1188"/>
      <c r="D98" s="1189"/>
      <c r="E98" s="1189"/>
      <c r="F98" s="1189"/>
      <c r="G98" s="1189"/>
      <c r="H98" s="1189"/>
      <c r="I98" s="1189"/>
      <c r="J98" s="1189"/>
      <c r="K98" s="1189"/>
      <c r="L98" s="1189"/>
      <c r="M98" s="1190"/>
    </row>
    <row r="99" spans="1:13" ht="5.25" customHeight="1"/>
    <row r="100" spans="1:13" ht="15" customHeight="1">
      <c r="A100" s="704" t="s">
        <v>1255</v>
      </c>
    </row>
    <row r="101" spans="1:13" ht="15" customHeight="1">
      <c r="A101" s="1277" t="s">
        <v>1245</v>
      </c>
      <c r="B101" s="1278"/>
      <c r="C101" s="707" t="s">
        <v>1246</v>
      </c>
      <c r="D101" s="1283"/>
      <c r="E101" s="1283"/>
      <c r="F101" s="1283"/>
      <c r="G101" s="1284" t="s">
        <v>1247</v>
      </c>
      <c r="H101" s="1284"/>
      <c r="I101" s="1285"/>
      <c r="J101" s="1285"/>
      <c r="K101" s="1285"/>
      <c r="L101" s="1285"/>
      <c r="M101" s="1285"/>
    </row>
    <row r="102" spans="1:13" ht="15" customHeight="1">
      <c r="A102" s="1279"/>
      <c r="B102" s="1280"/>
      <c r="C102" s="707" t="s">
        <v>1246</v>
      </c>
      <c r="D102" s="1283"/>
      <c r="E102" s="1283"/>
      <c r="F102" s="1283"/>
      <c r="G102" s="1284" t="s">
        <v>1247</v>
      </c>
      <c r="H102" s="1284"/>
      <c r="I102" s="1285"/>
      <c r="J102" s="1285"/>
      <c r="K102" s="1285"/>
      <c r="L102" s="1285"/>
      <c r="M102" s="1285"/>
    </row>
    <row r="103" spans="1:13" ht="15" customHeight="1">
      <c r="A103" s="1279"/>
      <c r="B103" s="1280"/>
      <c r="C103" s="707" t="s">
        <v>1246</v>
      </c>
      <c r="D103" s="1283"/>
      <c r="E103" s="1283"/>
      <c r="F103" s="1283"/>
      <c r="G103" s="1284" t="s">
        <v>1247</v>
      </c>
      <c r="H103" s="1284"/>
      <c r="I103" s="1285"/>
      <c r="J103" s="1285"/>
      <c r="K103" s="1285"/>
      <c r="L103" s="1285"/>
      <c r="M103" s="1285"/>
    </row>
    <row r="104" spans="1:13" ht="15" customHeight="1">
      <c r="A104" s="1279"/>
      <c r="B104" s="1280"/>
      <c r="C104" s="707" t="s">
        <v>1246</v>
      </c>
      <c r="D104" s="1283"/>
      <c r="E104" s="1283"/>
      <c r="F104" s="1283"/>
      <c r="G104" s="1284" t="s">
        <v>1247</v>
      </c>
      <c r="H104" s="1284"/>
      <c r="I104" s="1285"/>
      <c r="J104" s="1285"/>
      <c r="K104" s="1285"/>
      <c r="L104" s="1285"/>
      <c r="M104" s="1285"/>
    </row>
    <row r="105" spans="1:13">
      <c r="A105" s="1281"/>
      <c r="B105" s="1282"/>
      <c r="C105" s="707" t="s">
        <v>1246</v>
      </c>
      <c r="D105" s="1283"/>
      <c r="E105" s="1283"/>
      <c r="F105" s="1283"/>
      <c r="G105" s="1284" t="s">
        <v>1247</v>
      </c>
      <c r="H105" s="1284"/>
      <c r="I105" s="1285"/>
      <c r="J105" s="1285"/>
      <c r="K105" s="1285"/>
      <c r="L105" s="1285"/>
      <c r="M105" s="1285"/>
    </row>
  </sheetData>
  <mergeCells count="178">
    <mergeCell ref="A3:D3"/>
    <mergeCell ref="H3:I3"/>
    <mergeCell ref="J3:M3"/>
    <mergeCell ref="A4:A10"/>
    <mergeCell ref="C4:M4"/>
    <mergeCell ref="C5:M5"/>
    <mergeCell ref="B6:B8"/>
    <mergeCell ref="G7:M7"/>
    <mergeCell ref="C8:M8"/>
    <mergeCell ref="C9:M9"/>
    <mergeCell ref="C15:M15"/>
    <mergeCell ref="B16:G16"/>
    <mergeCell ref="H16:M16"/>
    <mergeCell ref="B17:C19"/>
    <mergeCell ref="D17:E17"/>
    <mergeCell ref="F17:M17"/>
    <mergeCell ref="D18:E19"/>
    <mergeCell ref="C10:M10"/>
    <mergeCell ref="A11:A19"/>
    <mergeCell ref="C11:E11"/>
    <mergeCell ref="F11:F12"/>
    <mergeCell ref="G11:G12"/>
    <mergeCell ref="I11:I12"/>
    <mergeCell ref="K11:K12"/>
    <mergeCell ref="C12:E12"/>
    <mergeCell ref="B13:B15"/>
    <mergeCell ref="G14:M14"/>
    <mergeCell ref="A20:A24"/>
    <mergeCell ref="C20:E20"/>
    <mergeCell ref="F20:F21"/>
    <mergeCell ref="G20:G21"/>
    <mergeCell ref="I20:I21"/>
    <mergeCell ref="K20:K21"/>
    <mergeCell ref="C21:E21"/>
    <mergeCell ref="B22:B24"/>
    <mergeCell ref="G23:M23"/>
    <mergeCell ref="C24:M24"/>
    <mergeCell ref="A29:B29"/>
    <mergeCell ref="A30:B30"/>
    <mergeCell ref="C31:D31"/>
    <mergeCell ref="E31:F31"/>
    <mergeCell ref="C32:D32"/>
    <mergeCell ref="E32:F32"/>
    <mergeCell ref="A25:G25"/>
    <mergeCell ref="H25:M25"/>
    <mergeCell ref="A26:M26"/>
    <mergeCell ref="A27:B28"/>
    <mergeCell ref="C27:D27"/>
    <mergeCell ref="E27:F2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40:C40"/>
    <mergeCell ref="D40:M40"/>
    <mergeCell ref="A41:M41"/>
    <mergeCell ref="A42:A48"/>
    <mergeCell ref="C42:M42"/>
    <mergeCell ref="C43:M43"/>
    <mergeCell ref="B44:B46"/>
    <mergeCell ref="G45:M45"/>
    <mergeCell ref="C46:M46"/>
    <mergeCell ref="C47:M47"/>
    <mergeCell ref="C53:M53"/>
    <mergeCell ref="A54:G54"/>
    <mergeCell ref="H54:M54"/>
    <mergeCell ref="A55:B55"/>
    <mergeCell ref="C55:M55"/>
    <mergeCell ref="A56:B56"/>
    <mergeCell ref="C56:M56"/>
    <mergeCell ref="C48:M48"/>
    <mergeCell ref="A49:A53"/>
    <mergeCell ref="C49:E49"/>
    <mergeCell ref="F49:F50"/>
    <mergeCell ref="G49:G50"/>
    <mergeCell ref="I49:I50"/>
    <mergeCell ref="K49:K50"/>
    <mergeCell ref="C50:E50"/>
    <mergeCell ref="B51:B53"/>
    <mergeCell ref="G52:M52"/>
    <mergeCell ref="A60:B60"/>
    <mergeCell ref="D60:F60"/>
    <mergeCell ref="G60:H60"/>
    <mergeCell ref="I60:M60"/>
    <mergeCell ref="A61:C61"/>
    <mergeCell ref="D61:M61"/>
    <mergeCell ref="A57:B57"/>
    <mergeCell ref="C57:M57"/>
    <mergeCell ref="A58:B58"/>
    <mergeCell ref="C58:M58"/>
    <mergeCell ref="A59:B59"/>
    <mergeCell ref="C59:M59"/>
    <mergeCell ref="A63:M63"/>
    <mergeCell ref="A64:M64"/>
    <mergeCell ref="A65:M65"/>
    <mergeCell ref="A66:M66"/>
    <mergeCell ref="A69:A9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B76:B78"/>
    <mergeCell ref="G77:M77"/>
    <mergeCell ref="C78:M78"/>
    <mergeCell ref="C79:E79"/>
    <mergeCell ref="F79:F80"/>
    <mergeCell ref="G79:G80"/>
    <mergeCell ref="I79:I80"/>
    <mergeCell ref="K79:K80"/>
    <mergeCell ref="C80:E80"/>
    <mergeCell ref="B81:B83"/>
    <mergeCell ref="G82:M82"/>
    <mergeCell ref="C83:M83"/>
    <mergeCell ref="C84:E84"/>
    <mergeCell ref="F84:F85"/>
    <mergeCell ref="G84:G85"/>
    <mergeCell ref="I84:I85"/>
    <mergeCell ref="K84:K85"/>
    <mergeCell ref="C85:E85"/>
    <mergeCell ref="B86:B88"/>
    <mergeCell ref="G87:M87"/>
    <mergeCell ref="C88:M8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s>
  <phoneticPr fontId="32"/>
  <dataValidations count="7">
    <dataValidation type="list" allowBlank="1" showInputMessage="1" showErrorMessage="1" sqref="F3 H3:I3">
      <formula1>"○"</formula1>
    </dataValidation>
    <dataValidation type="whole" operator="greaterThanOrEqual" allowBlank="1" showInputMessage="1" showErrorMessage="1" sqref="C34:M34 C35 C55:M55 C56">
      <formula1>0</formula1>
    </dataValidation>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formula1>0</formula1>
    </dataValidation>
    <dataValidation imeMode="disabled" allowBlank="1" showInputMessage="1" showErrorMessage="1" sqref="D6 F6 D13 F13 D44 F44"/>
    <dataValidation imeMode="fullKatakana" allowBlank="1" showInputMessage="1" showErrorMessage="1" sqref="C4:M4 C11:E11 C20:E20 C69:E69 C74:E74 C79:E79 C84:E84 C89:E89 C94:E94 C42:M42 C49:E49"/>
    <dataValidation type="list" allowBlank="1" showInputMessage="1" showErrorMessage="1" sqref="F92 F7 F23 F14 F72 F77 F82 F87 F97 F45 F52">
      <formula1>"市,郡,区"</formula1>
    </dataValidation>
    <dataValidation type="list" allowBlank="1" showInputMessage="1" showErrorMessage="1" sqref="D92 D7 D23 D14 D72 D77 D82 D87 D97 D45 D52">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103"/>
  <sheetViews>
    <sheetView showGridLines="0" view="pageBreakPreview" zoomScaleNormal="100" zoomScaleSheetLayoutView="100" workbookViewId="0">
      <selection activeCell="C82" sqref="C82:E82"/>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1371</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8" t="s">
        <v>1363</v>
      </c>
      <c r="B3" s="1399"/>
      <c r="C3" s="1399"/>
      <c r="D3" s="1399"/>
      <c r="E3" s="1317" t="s">
        <v>1372</v>
      </c>
      <c r="F3" s="1234"/>
      <c r="G3" s="738"/>
      <c r="H3" s="1231" t="s">
        <v>1373</v>
      </c>
      <c r="I3" s="1232"/>
      <c r="J3" s="1232"/>
      <c r="K3" s="1232"/>
      <c r="L3" s="1435"/>
      <c r="M3" s="1436"/>
      <c r="N3" s="670"/>
      <c r="O3" s="641"/>
    </row>
    <row r="4" spans="1:15" ht="15" customHeight="1">
      <c r="A4" s="1174" t="s">
        <v>66</v>
      </c>
      <c r="B4" s="645" t="s">
        <v>54</v>
      </c>
      <c r="C4" s="1179"/>
      <c r="D4" s="1180"/>
      <c r="E4" s="1437"/>
      <c r="F4" s="1437"/>
      <c r="G4" s="1437"/>
      <c r="H4" s="1180"/>
      <c r="I4" s="1180"/>
      <c r="J4" s="1180"/>
      <c r="K4" s="1180"/>
      <c r="L4" s="1180"/>
      <c r="M4" s="1181"/>
      <c r="N4" s="641"/>
      <c r="O4" s="641"/>
    </row>
    <row r="5" spans="1:15" ht="15" customHeight="1">
      <c r="A5" s="1175"/>
      <c r="B5" s="646" t="s">
        <v>65</v>
      </c>
      <c r="C5" s="1182"/>
      <c r="D5" s="1183"/>
      <c r="E5" s="1183"/>
      <c r="F5" s="1183"/>
      <c r="G5" s="1183"/>
      <c r="H5" s="1183"/>
      <c r="I5" s="1183"/>
      <c r="J5" s="1183"/>
      <c r="K5" s="1183"/>
      <c r="L5" s="1183"/>
      <c r="M5" s="1184"/>
      <c r="N5" s="641"/>
      <c r="O5" s="641"/>
    </row>
    <row r="6" spans="1:15" ht="15" customHeight="1">
      <c r="A6" s="1175"/>
      <c r="B6" s="1164" t="s">
        <v>64</v>
      </c>
      <c r="C6" s="647" t="s">
        <v>1374</v>
      </c>
      <c r="D6" s="648"/>
      <c r="E6" s="649" t="s">
        <v>1230</v>
      </c>
      <c r="F6" s="648"/>
      <c r="G6" s="650" t="s">
        <v>1375</v>
      </c>
      <c r="H6" s="650"/>
      <c r="I6" s="650"/>
      <c r="J6" s="650"/>
      <c r="K6" s="650"/>
      <c r="L6" s="650"/>
      <c r="M6" s="651"/>
      <c r="N6" s="641"/>
      <c r="O6" s="641"/>
    </row>
    <row r="7" spans="1:15" ht="15" customHeight="1">
      <c r="A7" s="1175"/>
      <c r="B7" s="1185"/>
      <c r="C7" s="652"/>
      <c r="D7" s="653"/>
      <c r="E7" s="654"/>
      <c r="F7" s="655"/>
      <c r="G7" s="1260"/>
      <c r="H7" s="1260"/>
      <c r="I7" s="1260"/>
      <c r="J7" s="1260"/>
      <c r="K7" s="1260"/>
      <c r="L7" s="1260"/>
      <c r="M7" s="1261"/>
      <c r="N7" s="641"/>
      <c r="O7" s="641"/>
    </row>
    <row r="8" spans="1:15" ht="15" customHeight="1">
      <c r="A8" s="1175"/>
      <c r="B8" s="1165"/>
      <c r="C8" s="1188"/>
      <c r="D8" s="1189"/>
      <c r="E8" s="1189"/>
      <c r="F8" s="1189"/>
      <c r="G8" s="1189"/>
      <c r="H8" s="1189"/>
      <c r="I8" s="1189"/>
      <c r="J8" s="1189"/>
      <c r="K8" s="1189"/>
      <c r="L8" s="1189"/>
      <c r="M8" s="1190"/>
      <c r="N8" s="641"/>
      <c r="O8" s="641"/>
    </row>
    <row r="9" spans="1:15" ht="15" customHeight="1">
      <c r="A9" s="1175"/>
      <c r="B9" s="706" t="s">
        <v>5</v>
      </c>
      <c r="C9" s="1191"/>
      <c r="D9" s="1192"/>
      <c r="E9" s="1192"/>
      <c r="F9" s="1192"/>
      <c r="G9" s="1192"/>
      <c r="H9" s="1192"/>
      <c r="I9" s="1192"/>
      <c r="J9" s="1192"/>
      <c r="K9" s="1192"/>
      <c r="L9" s="1192"/>
      <c r="M9" s="1193"/>
      <c r="N9" s="641"/>
      <c r="O9" s="641"/>
    </row>
    <row r="10" spans="1:15" ht="15" customHeight="1">
      <c r="A10" s="1176"/>
      <c r="B10" s="657" t="s">
        <v>1232</v>
      </c>
      <c r="C10" s="1171"/>
      <c r="D10" s="1172"/>
      <c r="E10" s="1172"/>
      <c r="F10" s="1172"/>
      <c r="G10" s="1172"/>
      <c r="H10" s="1172"/>
      <c r="I10" s="1172"/>
      <c r="J10" s="1172"/>
      <c r="K10" s="1172"/>
      <c r="L10" s="1172"/>
      <c r="M10" s="1173"/>
      <c r="N10" s="641"/>
      <c r="O10" s="641"/>
    </row>
    <row r="11" spans="1:15" ht="15" customHeight="1">
      <c r="A11" s="1174" t="s">
        <v>59</v>
      </c>
      <c r="B11" s="658" t="s">
        <v>54</v>
      </c>
      <c r="C11" s="1243"/>
      <c r="D11" s="1244"/>
      <c r="E11" s="1245"/>
      <c r="F11" s="1163" t="s">
        <v>1233</v>
      </c>
      <c r="G11" s="1246"/>
      <c r="H11" s="659"/>
      <c r="I11" s="1246"/>
      <c r="J11" s="659"/>
      <c r="K11" s="1246"/>
      <c r="L11" s="659"/>
      <c r="M11" s="660"/>
      <c r="N11" s="641"/>
      <c r="O11" s="641"/>
    </row>
    <row r="12" spans="1:15" ht="15" customHeight="1">
      <c r="A12" s="1175"/>
      <c r="B12" s="661" t="s">
        <v>52</v>
      </c>
      <c r="C12" s="1188"/>
      <c r="D12" s="1189"/>
      <c r="E12" s="1190"/>
      <c r="F12" s="1163"/>
      <c r="G12" s="1247"/>
      <c r="H12" s="662" t="s">
        <v>1234</v>
      </c>
      <c r="I12" s="1247"/>
      <c r="J12" s="662" t="s">
        <v>1235</v>
      </c>
      <c r="K12" s="1247"/>
      <c r="L12" s="663" t="s">
        <v>1236</v>
      </c>
      <c r="M12" s="664"/>
      <c r="N12" s="641"/>
      <c r="O12" s="641"/>
    </row>
    <row r="13" spans="1:15" ht="15" customHeight="1">
      <c r="A13" s="1175"/>
      <c r="B13" s="1155" t="s">
        <v>58</v>
      </c>
      <c r="C13" s="647" t="s">
        <v>1374</v>
      </c>
      <c r="D13" s="648"/>
      <c r="E13" s="649" t="s">
        <v>1230</v>
      </c>
      <c r="F13" s="648"/>
      <c r="G13" s="650" t="s">
        <v>1375</v>
      </c>
      <c r="H13" s="650"/>
      <c r="I13" s="650"/>
      <c r="J13" s="650"/>
      <c r="K13" s="650"/>
      <c r="L13" s="650"/>
      <c r="M13" s="651"/>
      <c r="N13" s="641"/>
      <c r="O13" s="641"/>
    </row>
    <row r="14" spans="1:15" ht="15" customHeight="1">
      <c r="A14" s="1175"/>
      <c r="B14" s="1156"/>
      <c r="C14" s="652"/>
      <c r="D14" s="653"/>
      <c r="E14" s="654"/>
      <c r="F14" s="655"/>
      <c r="G14" s="1260"/>
      <c r="H14" s="1260"/>
      <c r="I14" s="1260"/>
      <c r="J14" s="1260"/>
      <c r="K14" s="1260"/>
      <c r="L14" s="1260"/>
      <c r="M14" s="1261"/>
      <c r="N14" s="641"/>
      <c r="O14" s="641"/>
    </row>
    <row r="15" spans="1:15" ht="15" customHeight="1">
      <c r="A15" s="1175"/>
      <c r="B15" s="1157"/>
      <c r="C15" s="1188"/>
      <c r="D15" s="1189"/>
      <c r="E15" s="1189"/>
      <c r="F15" s="1189"/>
      <c r="G15" s="1189"/>
      <c r="H15" s="1189"/>
      <c r="I15" s="1189"/>
      <c r="J15" s="1189"/>
      <c r="K15" s="1189"/>
      <c r="L15" s="1189"/>
      <c r="M15" s="1190"/>
      <c r="N15" s="641"/>
      <c r="O15" s="641"/>
    </row>
    <row r="16" spans="1:15" ht="15" customHeight="1">
      <c r="A16" s="1175"/>
      <c r="B16" s="1226" t="s">
        <v>1237</v>
      </c>
      <c r="C16" s="1230"/>
      <c r="D16" s="1230"/>
      <c r="E16" s="1230"/>
      <c r="F16" s="1230"/>
      <c r="G16" s="1227"/>
      <c r="H16" s="1226"/>
      <c r="I16" s="1230"/>
      <c r="J16" s="1230"/>
      <c r="K16" s="1230"/>
      <c r="L16" s="1230"/>
      <c r="M16" s="1227"/>
      <c r="N16" s="641"/>
      <c r="O16" s="641"/>
    </row>
    <row r="17" spans="1:15" ht="15" customHeight="1">
      <c r="A17" s="1175"/>
      <c r="B17" s="1248" t="s">
        <v>1238</v>
      </c>
      <c r="C17" s="1249"/>
      <c r="D17" s="1194" t="s">
        <v>57</v>
      </c>
      <c r="E17" s="1195"/>
      <c r="F17" s="1172"/>
      <c r="G17" s="1172"/>
      <c r="H17" s="1254"/>
      <c r="I17" s="1254"/>
      <c r="J17" s="1254"/>
      <c r="K17" s="1172"/>
      <c r="L17" s="1172"/>
      <c r="M17" s="1173"/>
      <c r="N17" s="641"/>
      <c r="O17" s="641"/>
    </row>
    <row r="18" spans="1:15" ht="15" customHeight="1">
      <c r="A18" s="1175"/>
      <c r="B18" s="1250"/>
      <c r="C18" s="1251"/>
      <c r="D18" s="1220" t="s">
        <v>56</v>
      </c>
      <c r="E18" s="1255"/>
      <c r="F18" s="665"/>
      <c r="G18" s="665"/>
      <c r="H18" s="665"/>
      <c r="I18" s="665"/>
      <c r="J18" s="665"/>
      <c r="K18" s="665"/>
      <c r="L18" s="665"/>
      <c r="M18" s="666"/>
      <c r="N18" s="641"/>
      <c r="O18" s="641"/>
    </row>
    <row r="19" spans="1:15" ht="15" customHeight="1">
      <c r="A19" s="1175"/>
      <c r="B19" s="1252"/>
      <c r="C19" s="1253"/>
      <c r="D19" s="1256"/>
      <c r="E19" s="1257"/>
      <c r="F19" s="667"/>
      <c r="G19" s="667"/>
      <c r="H19" s="667"/>
      <c r="I19" s="667"/>
      <c r="J19" s="667"/>
      <c r="K19" s="667"/>
      <c r="L19" s="667"/>
      <c r="M19" s="668"/>
      <c r="N19" s="641"/>
      <c r="O19" s="641"/>
    </row>
    <row r="20" spans="1:15" ht="15" customHeight="1">
      <c r="A20" s="1174" t="s">
        <v>887</v>
      </c>
      <c r="B20" s="658" t="s">
        <v>54</v>
      </c>
      <c r="C20" s="1243"/>
      <c r="D20" s="1244"/>
      <c r="E20" s="1245"/>
      <c r="F20" s="1163" t="s">
        <v>1233</v>
      </c>
      <c r="G20" s="1246"/>
      <c r="H20" s="659"/>
      <c r="I20" s="1246"/>
      <c r="J20" s="659"/>
      <c r="K20" s="1246"/>
      <c r="L20" s="659"/>
      <c r="M20" s="660"/>
      <c r="N20" s="641"/>
      <c r="O20" s="641"/>
    </row>
    <row r="21" spans="1:15" ht="15" customHeight="1">
      <c r="A21" s="1175"/>
      <c r="B21" s="661" t="s">
        <v>52</v>
      </c>
      <c r="C21" s="1188"/>
      <c r="D21" s="1189"/>
      <c r="E21" s="1190"/>
      <c r="F21" s="1163"/>
      <c r="G21" s="1247"/>
      <c r="H21" s="662" t="s">
        <v>1234</v>
      </c>
      <c r="I21" s="1247"/>
      <c r="J21" s="662" t="s">
        <v>1235</v>
      </c>
      <c r="K21" s="1247"/>
      <c r="L21" s="663" t="s">
        <v>1236</v>
      </c>
      <c r="M21" s="664"/>
      <c r="N21" s="641"/>
      <c r="O21" s="641"/>
    </row>
    <row r="22" spans="1:15" ht="15" customHeight="1">
      <c r="A22" s="1175"/>
      <c r="B22" s="1155" t="s">
        <v>58</v>
      </c>
      <c r="C22" s="647" t="s">
        <v>1374</v>
      </c>
      <c r="D22" s="669"/>
      <c r="E22" s="649" t="s">
        <v>1230</v>
      </c>
      <c r="F22" s="669"/>
      <c r="G22" s="650"/>
      <c r="H22" s="650"/>
      <c r="I22" s="650"/>
      <c r="J22" s="650"/>
      <c r="K22" s="650"/>
      <c r="L22" s="650"/>
      <c r="M22" s="651"/>
      <c r="N22" s="641"/>
      <c r="O22" s="641"/>
    </row>
    <row r="23" spans="1:15" ht="15" customHeight="1">
      <c r="A23" s="1175"/>
      <c r="B23" s="1156"/>
      <c r="C23" s="652"/>
      <c r="D23" s="653"/>
      <c r="E23" s="654"/>
      <c r="F23" s="655"/>
      <c r="G23" s="1260"/>
      <c r="H23" s="1260"/>
      <c r="I23" s="1260"/>
      <c r="J23" s="1260"/>
      <c r="K23" s="1260"/>
      <c r="L23" s="1260"/>
      <c r="M23" s="1261"/>
      <c r="N23" s="641"/>
      <c r="O23" s="641"/>
    </row>
    <row r="24" spans="1:15" ht="15" customHeight="1">
      <c r="A24" s="1175"/>
      <c r="B24" s="1157"/>
      <c r="C24" s="1188"/>
      <c r="D24" s="1189"/>
      <c r="E24" s="1189"/>
      <c r="F24" s="1189"/>
      <c r="G24" s="1189"/>
      <c r="H24" s="1189"/>
      <c r="I24" s="1189"/>
      <c r="J24" s="1189"/>
      <c r="K24" s="1189"/>
      <c r="L24" s="1189"/>
      <c r="M24" s="1190"/>
      <c r="N24" s="641"/>
      <c r="O24" s="641"/>
    </row>
    <row r="25" spans="1:15" ht="15" customHeight="1">
      <c r="A25" s="1231" t="s">
        <v>1239</v>
      </c>
      <c r="B25" s="1232"/>
      <c r="C25" s="1232"/>
      <c r="D25" s="1233"/>
      <c r="E25" s="1233"/>
      <c r="F25" s="1234"/>
      <c r="G25" s="1235"/>
      <c r="H25" s="1236" t="s">
        <v>55</v>
      </c>
      <c r="I25" s="1237"/>
      <c r="J25" s="1237"/>
      <c r="K25" s="1237"/>
      <c r="L25" s="1237"/>
      <c r="M25" s="1238"/>
      <c r="N25" s="670"/>
      <c r="O25" s="641"/>
    </row>
    <row r="26" spans="1:15" ht="15" hidden="1" customHeight="1">
      <c r="A26" s="1217" t="s">
        <v>1240</v>
      </c>
      <c r="B26" s="1218"/>
      <c r="C26" s="1218"/>
      <c r="D26" s="1218"/>
      <c r="E26" s="1218"/>
      <c r="F26" s="1218"/>
      <c r="G26" s="1218"/>
      <c r="H26" s="1218"/>
      <c r="I26" s="1218"/>
      <c r="J26" s="1218"/>
      <c r="K26" s="1218"/>
      <c r="L26" s="1218"/>
      <c r="M26" s="1219"/>
      <c r="N26" s="641"/>
      <c r="O26" s="641"/>
    </row>
    <row r="27" spans="1:15" ht="15" hidden="1" customHeight="1">
      <c r="A27" s="1220" t="s">
        <v>51</v>
      </c>
      <c r="B27" s="1221"/>
      <c r="C27" s="1163" t="s">
        <v>1241</v>
      </c>
      <c r="D27" s="1163"/>
      <c r="E27" s="1155" t="s">
        <v>50</v>
      </c>
      <c r="F27" s="1164"/>
      <c r="G27" s="649"/>
      <c r="H27" s="649"/>
      <c r="I27" s="649"/>
      <c r="J27" s="649"/>
      <c r="K27" s="649"/>
      <c r="L27" s="649"/>
      <c r="M27" s="697"/>
      <c r="N27" s="641"/>
      <c r="O27" s="641"/>
    </row>
    <row r="28" spans="1:15" ht="15" hidden="1" customHeight="1">
      <c r="A28" s="1224"/>
      <c r="B28" s="1225"/>
      <c r="C28" s="674" t="s">
        <v>49</v>
      </c>
      <c r="D28" s="674" t="s">
        <v>48</v>
      </c>
      <c r="E28" s="674" t="s">
        <v>49</v>
      </c>
      <c r="F28" s="674" t="s">
        <v>48</v>
      </c>
      <c r="G28" s="641"/>
      <c r="H28" s="641"/>
      <c r="I28" s="641"/>
      <c r="J28" s="641"/>
      <c r="K28" s="641"/>
      <c r="L28" s="641"/>
      <c r="M28" s="698"/>
      <c r="N28" s="641"/>
      <c r="O28" s="641"/>
    </row>
    <row r="29" spans="1:15" ht="15" hidden="1" customHeight="1">
      <c r="A29" s="1155" t="s">
        <v>1340</v>
      </c>
      <c r="B29" s="1239"/>
      <c r="C29" s="674"/>
      <c r="D29" s="674"/>
      <c r="E29" s="674"/>
      <c r="F29" s="674"/>
      <c r="G29" s="641"/>
      <c r="H29" s="641"/>
      <c r="I29" s="641"/>
      <c r="J29" s="641"/>
      <c r="K29" s="641"/>
      <c r="L29" s="641"/>
      <c r="M29" s="698"/>
      <c r="N29" s="641"/>
      <c r="O29" s="641"/>
    </row>
    <row r="30" spans="1:15" ht="15" hidden="1" customHeight="1">
      <c r="A30" s="1157" t="s">
        <v>1341</v>
      </c>
      <c r="B30" s="1240"/>
      <c r="C30" s="674"/>
      <c r="D30" s="674"/>
      <c r="E30" s="674"/>
      <c r="F30" s="674"/>
      <c r="G30" s="641"/>
      <c r="H30" s="641"/>
      <c r="I30" s="641"/>
      <c r="J30" s="641"/>
      <c r="K30" s="641"/>
      <c r="L30" s="641"/>
      <c r="M30" s="698"/>
      <c r="N30" s="641"/>
      <c r="O30" s="641"/>
    </row>
    <row r="31" spans="1:15" ht="15" hidden="1" customHeight="1">
      <c r="A31" s="657" t="s">
        <v>1342</v>
      </c>
      <c r="B31" s="699"/>
      <c r="C31" s="1163"/>
      <c r="D31" s="1163"/>
      <c r="E31" s="1163"/>
      <c r="F31" s="1163"/>
      <c r="G31" s="641"/>
      <c r="H31" s="641"/>
      <c r="I31" s="641"/>
      <c r="J31" s="641"/>
      <c r="K31" s="641"/>
      <c r="L31" s="641"/>
      <c r="M31" s="698"/>
      <c r="N31" s="641"/>
      <c r="O31" s="641"/>
    </row>
    <row r="32" spans="1:15" ht="15" hidden="1" customHeight="1">
      <c r="A32" s="657" t="s">
        <v>1343</v>
      </c>
      <c r="B32" s="699"/>
      <c r="C32" s="1276"/>
      <c r="D32" s="1276"/>
      <c r="E32" s="1276"/>
      <c r="F32" s="1276"/>
      <c r="G32" s="671"/>
      <c r="H32" s="671"/>
      <c r="I32" s="671"/>
      <c r="J32" s="671"/>
      <c r="K32" s="671"/>
      <c r="L32" s="671"/>
      <c r="M32" s="673"/>
      <c r="N32" s="670"/>
      <c r="O32" s="641"/>
    </row>
    <row r="33" spans="1:15" ht="15" customHeight="1">
      <c r="A33" s="1217" t="s">
        <v>1242</v>
      </c>
      <c r="B33" s="1218"/>
      <c r="C33" s="1218"/>
      <c r="D33" s="1218"/>
      <c r="E33" s="1218"/>
      <c r="F33" s="1218"/>
      <c r="G33" s="1218"/>
      <c r="H33" s="1218"/>
      <c r="I33" s="1218"/>
      <c r="J33" s="1218"/>
      <c r="K33" s="1218"/>
      <c r="L33" s="1218"/>
      <c r="M33" s="1219"/>
      <c r="N33" s="670"/>
      <c r="O33" s="641"/>
    </row>
    <row r="34" spans="1:15" ht="15" customHeight="1">
      <c r="A34" s="1194" t="s">
        <v>1243</v>
      </c>
      <c r="B34" s="1195"/>
      <c r="C34" s="1196"/>
      <c r="D34" s="1197"/>
      <c r="E34" s="1197"/>
      <c r="F34" s="1197"/>
      <c r="G34" s="1197"/>
      <c r="H34" s="1197"/>
      <c r="I34" s="1197"/>
      <c r="J34" s="1197"/>
      <c r="K34" s="1197"/>
      <c r="L34" s="1197"/>
      <c r="M34" s="1198"/>
      <c r="N34" s="670"/>
      <c r="O34" s="641"/>
    </row>
    <row r="35" spans="1:15" ht="24.95" customHeight="1">
      <c r="A35" s="1297" t="s">
        <v>1244</v>
      </c>
      <c r="B35" s="1298"/>
      <c r="C35" s="1303"/>
      <c r="D35" s="1304"/>
      <c r="E35" s="1304"/>
      <c r="F35" s="1304"/>
      <c r="G35" s="1304"/>
      <c r="H35" s="1304"/>
      <c r="I35" s="1304"/>
      <c r="J35" s="1304"/>
      <c r="K35" s="1304"/>
      <c r="L35" s="1304"/>
      <c r="M35" s="1305"/>
    </row>
    <row r="36" spans="1:15" ht="15" customHeight="1">
      <c r="A36" s="1194" t="s">
        <v>40</v>
      </c>
      <c r="B36" s="1195"/>
      <c r="C36" s="1196"/>
      <c r="D36" s="1197"/>
      <c r="E36" s="1197"/>
      <c r="F36" s="1197"/>
      <c r="G36" s="1197"/>
      <c r="H36" s="1197"/>
      <c r="I36" s="1197"/>
      <c r="J36" s="1197"/>
      <c r="K36" s="1197"/>
      <c r="L36" s="1197"/>
      <c r="M36" s="1198"/>
      <c r="N36" s="641"/>
      <c r="O36" s="641"/>
    </row>
    <row r="37" spans="1:15" ht="15" customHeight="1">
      <c r="A37" s="1194" t="s">
        <v>39</v>
      </c>
      <c r="B37" s="1195"/>
      <c r="C37" s="1196"/>
      <c r="D37" s="1197"/>
      <c r="E37" s="1197"/>
      <c r="F37" s="1197"/>
      <c r="G37" s="1197"/>
      <c r="H37" s="1197"/>
      <c r="I37" s="1197"/>
      <c r="J37" s="1197"/>
      <c r="K37" s="1197"/>
      <c r="L37" s="1197"/>
      <c r="M37" s="1198"/>
      <c r="N37" s="670"/>
      <c r="O37" s="641"/>
    </row>
    <row r="38" spans="1:15" ht="30.75" customHeight="1">
      <c r="A38" s="1199" t="s">
        <v>38</v>
      </c>
      <c r="B38" s="1200"/>
      <c r="C38" s="1272"/>
      <c r="D38" s="1273"/>
      <c r="E38" s="1273"/>
      <c r="F38" s="1273"/>
      <c r="G38" s="1273"/>
      <c r="H38" s="1273"/>
      <c r="I38" s="1273"/>
      <c r="J38" s="1273"/>
      <c r="K38" s="1273"/>
      <c r="L38" s="1273"/>
      <c r="M38" s="1274"/>
      <c r="N38" s="670"/>
      <c r="O38" s="641"/>
    </row>
    <row r="39" spans="1:15" ht="15" customHeight="1">
      <c r="A39" s="1264" t="s">
        <v>1245</v>
      </c>
      <c r="B39" s="1265"/>
      <c r="C39" s="707" t="s">
        <v>1246</v>
      </c>
      <c r="D39" s="1283"/>
      <c r="E39" s="1283"/>
      <c r="F39" s="1283"/>
      <c r="G39" s="1284" t="s">
        <v>1247</v>
      </c>
      <c r="H39" s="1284"/>
      <c r="I39" s="1285"/>
      <c r="J39" s="1285"/>
      <c r="K39" s="1285"/>
      <c r="L39" s="1285"/>
      <c r="M39" s="1285"/>
      <c r="N39" s="670"/>
      <c r="O39" s="641"/>
    </row>
    <row r="40" spans="1:15" ht="15" customHeight="1">
      <c r="A40" s="1310" t="s">
        <v>1323</v>
      </c>
      <c r="B40" s="1311"/>
      <c r="C40" s="1311"/>
      <c r="D40" s="1311"/>
      <c r="E40" s="1311"/>
      <c r="F40" s="1311"/>
      <c r="G40" s="1311"/>
      <c r="H40" s="1311"/>
      <c r="I40" s="1311"/>
      <c r="J40" s="1311"/>
      <c r="K40" s="1311"/>
      <c r="L40" s="1311"/>
      <c r="M40" s="1312"/>
      <c r="N40" s="670"/>
      <c r="O40" s="641"/>
    </row>
    <row r="41" spans="1:15" ht="15" customHeight="1">
      <c r="A41" s="1174" t="s">
        <v>66</v>
      </c>
      <c r="B41" s="645" t="s">
        <v>54</v>
      </c>
      <c r="C41" s="1179"/>
      <c r="D41" s="1180"/>
      <c r="E41" s="1180"/>
      <c r="F41" s="1180"/>
      <c r="G41" s="1180"/>
      <c r="H41" s="1180"/>
      <c r="I41" s="1180"/>
      <c r="J41" s="1180"/>
      <c r="K41" s="1180"/>
      <c r="L41" s="1180"/>
      <c r="M41" s="1181"/>
      <c r="N41" s="670"/>
      <c r="O41" s="641"/>
    </row>
    <row r="42" spans="1:15" ht="15" customHeight="1">
      <c r="A42" s="1175"/>
      <c r="B42" s="646" t="s">
        <v>65</v>
      </c>
      <c r="C42" s="1182"/>
      <c r="D42" s="1183"/>
      <c r="E42" s="1183"/>
      <c r="F42" s="1183"/>
      <c r="G42" s="1183"/>
      <c r="H42" s="1183"/>
      <c r="I42" s="1183"/>
      <c r="J42" s="1183"/>
      <c r="K42" s="1183"/>
      <c r="L42" s="1183"/>
      <c r="M42" s="1184"/>
      <c r="N42" s="670"/>
      <c r="O42" s="641"/>
    </row>
    <row r="43" spans="1:15" ht="15" customHeight="1">
      <c r="A43" s="1175"/>
      <c r="B43" s="1164" t="s">
        <v>64</v>
      </c>
      <c r="C43" s="647" t="s">
        <v>1229</v>
      </c>
      <c r="D43" s="648"/>
      <c r="E43" s="649" t="s">
        <v>1230</v>
      </c>
      <c r="F43" s="648"/>
      <c r="G43" s="650" t="s">
        <v>1231</v>
      </c>
      <c r="H43" s="650"/>
      <c r="I43" s="650"/>
      <c r="J43" s="650"/>
      <c r="K43" s="650"/>
      <c r="L43" s="650"/>
      <c r="M43" s="651"/>
      <c r="N43" s="670"/>
      <c r="O43" s="641"/>
    </row>
    <row r="44" spans="1:15" ht="15" customHeight="1">
      <c r="A44" s="1175"/>
      <c r="B44" s="1185"/>
      <c r="C44" s="652"/>
      <c r="D44" s="653"/>
      <c r="E44" s="654"/>
      <c r="F44" s="655"/>
      <c r="G44" s="1260"/>
      <c r="H44" s="1260"/>
      <c r="I44" s="1260"/>
      <c r="J44" s="1260"/>
      <c r="K44" s="1260"/>
      <c r="L44" s="1260"/>
      <c r="M44" s="1261"/>
      <c r="N44" s="670"/>
      <c r="O44" s="641"/>
    </row>
    <row r="45" spans="1:15" ht="15" customHeight="1">
      <c r="A45" s="1175"/>
      <c r="B45" s="1165"/>
      <c r="C45" s="1188"/>
      <c r="D45" s="1189"/>
      <c r="E45" s="1189"/>
      <c r="F45" s="1189"/>
      <c r="G45" s="1189"/>
      <c r="H45" s="1189"/>
      <c r="I45" s="1189"/>
      <c r="J45" s="1189"/>
      <c r="K45" s="1189"/>
      <c r="L45" s="1189"/>
      <c r="M45" s="1190"/>
      <c r="N45" s="670"/>
      <c r="O45" s="641"/>
    </row>
    <row r="46" spans="1:15" ht="15" customHeight="1">
      <c r="A46" s="1175"/>
      <c r="B46" s="706" t="s">
        <v>5</v>
      </c>
      <c r="C46" s="1191"/>
      <c r="D46" s="1192"/>
      <c r="E46" s="1192"/>
      <c r="F46" s="1192"/>
      <c r="G46" s="1192"/>
      <c r="H46" s="1192"/>
      <c r="I46" s="1192"/>
      <c r="J46" s="1192"/>
      <c r="K46" s="1192"/>
      <c r="L46" s="1192"/>
      <c r="M46" s="1193"/>
      <c r="N46" s="670"/>
      <c r="O46" s="641"/>
    </row>
    <row r="47" spans="1:15" ht="15" customHeight="1">
      <c r="A47" s="1176"/>
      <c r="B47" s="657" t="s">
        <v>1232</v>
      </c>
      <c r="C47" s="1171"/>
      <c r="D47" s="1172"/>
      <c r="E47" s="1172"/>
      <c r="F47" s="1172"/>
      <c r="G47" s="1172"/>
      <c r="H47" s="1172"/>
      <c r="I47" s="1172"/>
      <c r="J47" s="1172"/>
      <c r="K47" s="1172"/>
      <c r="L47" s="1172"/>
      <c r="M47" s="1173"/>
      <c r="N47" s="670"/>
      <c r="O47" s="641"/>
    </row>
    <row r="48" spans="1:15" ht="15" customHeight="1">
      <c r="A48" s="1174" t="s">
        <v>69</v>
      </c>
      <c r="B48" s="658" t="s">
        <v>54</v>
      </c>
      <c r="C48" s="1243"/>
      <c r="D48" s="1244"/>
      <c r="E48" s="1245"/>
      <c r="F48" s="1163" t="s">
        <v>1233</v>
      </c>
      <c r="G48" s="1246"/>
      <c r="H48" s="659"/>
      <c r="I48" s="1246"/>
      <c r="J48" s="659"/>
      <c r="K48" s="1246"/>
      <c r="L48" s="659"/>
      <c r="M48" s="660"/>
      <c r="N48" s="670"/>
      <c r="O48" s="641"/>
    </row>
    <row r="49" spans="1:15" ht="15" customHeight="1">
      <c r="A49" s="1175"/>
      <c r="B49" s="661" t="s">
        <v>52</v>
      </c>
      <c r="C49" s="1188"/>
      <c r="D49" s="1189"/>
      <c r="E49" s="1190"/>
      <c r="F49" s="1163"/>
      <c r="G49" s="1247"/>
      <c r="H49" s="662" t="s">
        <v>1234</v>
      </c>
      <c r="I49" s="1247"/>
      <c r="J49" s="662" t="s">
        <v>1235</v>
      </c>
      <c r="K49" s="1247"/>
      <c r="L49" s="663" t="s">
        <v>1236</v>
      </c>
      <c r="M49" s="664"/>
      <c r="N49" s="670"/>
      <c r="O49" s="641"/>
    </row>
    <row r="50" spans="1:15" ht="15" customHeight="1">
      <c r="A50" s="1175"/>
      <c r="B50" s="1155" t="s">
        <v>58</v>
      </c>
      <c r="C50" s="647" t="s">
        <v>1229</v>
      </c>
      <c r="D50" s="669"/>
      <c r="E50" s="649" t="s">
        <v>1230</v>
      </c>
      <c r="F50" s="669"/>
      <c r="G50" s="650" t="s">
        <v>1231</v>
      </c>
      <c r="H50" s="650"/>
      <c r="I50" s="650"/>
      <c r="J50" s="650"/>
      <c r="K50" s="650"/>
      <c r="L50" s="650"/>
      <c r="M50" s="651"/>
      <c r="N50" s="670"/>
      <c r="O50" s="641"/>
    </row>
    <row r="51" spans="1:15" ht="15" customHeight="1">
      <c r="A51" s="1175"/>
      <c r="B51" s="1156"/>
      <c r="C51" s="652"/>
      <c r="D51" s="653"/>
      <c r="E51" s="654"/>
      <c r="F51" s="655"/>
      <c r="G51" s="1260"/>
      <c r="H51" s="1260"/>
      <c r="I51" s="1260"/>
      <c r="J51" s="1260"/>
      <c r="K51" s="1260"/>
      <c r="L51" s="1260"/>
      <c r="M51" s="1261"/>
      <c r="N51" s="670"/>
      <c r="O51" s="641"/>
    </row>
    <row r="52" spans="1:15" ht="15" customHeight="1">
      <c r="A52" s="1175"/>
      <c r="B52" s="1157"/>
      <c r="C52" s="1188"/>
      <c r="D52" s="1189"/>
      <c r="E52" s="1189"/>
      <c r="F52" s="1189"/>
      <c r="G52" s="1189"/>
      <c r="H52" s="1189"/>
      <c r="I52" s="1189"/>
      <c r="J52" s="1189"/>
      <c r="K52" s="1189"/>
      <c r="L52" s="1189"/>
      <c r="M52" s="1190"/>
      <c r="N52" s="670"/>
      <c r="O52" s="641"/>
    </row>
    <row r="53" spans="1:15" ht="15" customHeight="1">
      <c r="A53" s="1231" t="s">
        <v>1239</v>
      </c>
      <c r="B53" s="1232"/>
      <c r="C53" s="1232"/>
      <c r="D53" s="1233"/>
      <c r="E53" s="1233"/>
      <c r="F53" s="1234"/>
      <c r="G53" s="1235"/>
      <c r="H53" s="1236" t="s">
        <v>55</v>
      </c>
      <c r="I53" s="1237"/>
      <c r="J53" s="1237"/>
      <c r="K53" s="1237"/>
      <c r="L53" s="1237"/>
      <c r="M53" s="1238"/>
      <c r="N53" s="670"/>
      <c r="O53" s="641"/>
    </row>
    <row r="54" spans="1:15" ht="15" customHeight="1">
      <c r="A54" s="1194" t="s">
        <v>1243</v>
      </c>
      <c r="B54" s="1195"/>
      <c r="C54" s="1196"/>
      <c r="D54" s="1197"/>
      <c r="E54" s="1197"/>
      <c r="F54" s="1197"/>
      <c r="G54" s="1197"/>
      <c r="H54" s="1197"/>
      <c r="I54" s="1197"/>
      <c r="J54" s="1197"/>
      <c r="K54" s="1197"/>
      <c r="L54" s="1197"/>
      <c r="M54" s="1198"/>
      <c r="N54" s="670"/>
      <c r="O54" s="641"/>
    </row>
    <row r="55" spans="1:15" ht="25.5" customHeight="1">
      <c r="A55" s="1297" t="s">
        <v>1244</v>
      </c>
      <c r="B55" s="1298"/>
      <c r="C55" s="1303"/>
      <c r="D55" s="1304"/>
      <c r="E55" s="1304"/>
      <c r="F55" s="1304"/>
      <c r="G55" s="1304"/>
      <c r="H55" s="1304"/>
      <c r="I55" s="1304"/>
      <c r="J55" s="1304"/>
      <c r="K55" s="1304"/>
      <c r="L55" s="1304"/>
      <c r="M55" s="1305"/>
      <c r="N55" s="670"/>
      <c r="O55" s="641"/>
    </row>
    <row r="56" spans="1:15" ht="15" customHeight="1">
      <c r="A56" s="1194" t="s">
        <v>40</v>
      </c>
      <c r="B56" s="1195"/>
      <c r="C56" s="1196"/>
      <c r="D56" s="1197"/>
      <c r="E56" s="1197"/>
      <c r="F56" s="1197"/>
      <c r="G56" s="1197"/>
      <c r="H56" s="1197"/>
      <c r="I56" s="1197"/>
      <c r="J56" s="1197"/>
      <c r="K56" s="1197"/>
      <c r="L56" s="1197"/>
      <c r="M56" s="1198"/>
      <c r="N56" s="670"/>
      <c r="O56" s="641"/>
    </row>
    <row r="57" spans="1:15" ht="15" customHeight="1">
      <c r="A57" s="1194" t="s">
        <v>39</v>
      </c>
      <c r="B57" s="1195"/>
      <c r="C57" s="1196"/>
      <c r="D57" s="1197"/>
      <c r="E57" s="1197"/>
      <c r="F57" s="1197"/>
      <c r="G57" s="1197"/>
      <c r="H57" s="1197"/>
      <c r="I57" s="1197"/>
      <c r="J57" s="1197"/>
      <c r="K57" s="1197"/>
      <c r="L57" s="1197"/>
      <c r="M57" s="1198"/>
      <c r="N57" s="670"/>
      <c r="O57" s="641"/>
    </row>
    <row r="58" spans="1:15" ht="30.75" customHeight="1">
      <c r="A58" s="1199" t="s">
        <v>38</v>
      </c>
      <c r="B58" s="1200"/>
      <c r="C58" s="1272"/>
      <c r="D58" s="1273"/>
      <c r="E58" s="1273"/>
      <c r="F58" s="1273"/>
      <c r="G58" s="1273"/>
      <c r="H58" s="1273"/>
      <c r="I58" s="1273"/>
      <c r="J58" s="1273"/>
      <c r="K58" s="1273"/>
      <c r="L58" s="1273"/>
      <c r="M58" s="1274"/>
      <c r="N58" s="670"/>
      <c r="O58" s="641"/>
    </row>
    <row r="59" spans="1:15" ht="15" customHeight="1">
      <c r="A59" s="1264" t="s">
        <v>1245</v>
      </c>
      <c r="B59" s="1265"/>
      <c r="C59" s="707" t="s">
        <v>1246</v>
      </c>
      <c r="D59" s="1283"/>
      <c r="E59" s="1283"/>
      <c r="F59" s="1283"/>
      <c r="G59" s="1284" t="s">
        <v>1247</v>
      </c>
      <c r="H59" s="1284"/>
      <c r="I59" s="1285"/>
      <c r="J59" s="1285"/>
      <c r="K59" s="1285"/>
      <c r="L59" s="1285"/>
      <c r="M59" s="1285"/>
      <c r="N59" s="670"/>
      <c r="O59" s="641"/>
    </row>
    <row r="60" spans="1:15" ht="15" customHeight="1">
      <c r="A60" s="641" t="s">
        <v>1249</v>
      </c>
      <c r="B60" s="641"/>
      <c r="C60" s="641"/>
      <c r="D60" s="641"/>
      <c r="E60" s="641"/>
      <c r="F60" s="641"/>
      <c r="G60" s="641"/>
      <c r="H60" s="641"/>
      <c r="I60" s="641"/>
      <c r="J60" s="641"/>
      <c r="K60" s="641"/>
      <c r="L60" s="641"/>
      <c r="M60" s="641"/>
      <c r="N60" s="641"/>
      <c r="O60" s="641"/>
    </row>
    <row r="61" spans="1:15" ht="18" customHeight="1">
      <c r="A61" s="1177" t="s">
        <v>1250</v>
      </c>
      <c r="B61" s="1177"/>
      <c r="C61" s="1177"/>
      <c r="D61" s="1177"/>
      <c r="E61" s="1177"/>
      <c r="F61" s="1177"/>
      <c r="G61" s="1177"/>
      <c r="H61" s="1177"/>
      <c r="I61" s="1177"/>
      <c r="J61" s="1177"/>
      <c r="K61" s="1177"/>
      <c r="L61" s="1177"/>
      <c r="M61" s="1177"/>
      <c r="N61" s="670"/>
      <c r="O61" s="641"/>
    </row>
    <row r="62" spans="1:15" ht="18" customHeight="1">
      <c r="A62" s="1177" t="s">
        <v>1251</v>
      </c>
      <c r="B62" s="1177"/>
      <c r="C62" s="1177"/>
      <c r="D62" s="1177"/>
      <c r="E62" s="1177"/>
      <c r="F62" s="1177"/>
      <c r="G62" s="1177"/>
      <c r="H62" s="1177"/>
      <c r="I62" s="1177"/>
      <c r="J62" s="1177"/>
      <c r="K62" s="1177"/>
      <c r="L62" s="1177"/>
      <c r="M62" s="1177"/>
      <c r="N62" s="670"/>
      <c r="O62" s="641"/>
    </row>
    <row r="63" spans="1:15" ht="30" customHeight="1">
      <c r="A63" s="1262" t="s">
        <v>1252</v>
      </c>
      <c r="B63" s="1263"/>
      <c r="C63" s="1263"/>
      <c r="D63" s="1263"/>
      <c r="E63" s="1263"/>
      <c r="F63" s="1263"/>
      <c r="G63" s="1263"/>
      <c r="H63" s="1263"/>
      <c r="I63" s="1263"/>
      <c r="J63" s="1263"/>
      <c r="K63" s="1263"/>
      <c r="L63" s="1263"/>
      <c r="M63" s="1263"/>
      <c r="N63" s="641"/>
      <c r="O63" s="641"/>
    </row>
    <row r="64" spans="1:15" ht="15" customHeight="1">
      <c r="A64" s="1262" t="s">
        <v>1253</v>
      </c>
      <c r="B64" s="1263"/>
      <c r="C64" s="1263"/>
      <c r="D64" s="1263"/>
      <c r="E64" s="1263"/>
      <c r="F64" s="1263"/>
      <c r="G64" s="1263"/>
      <c r="H64" s="1263"/>
      <c r="I64" s="1263"/>
      <c r="J64" s="1263"/>
      <c r="K64" s="1263"/>
      <c r="L64" s="1263"/>
      <c r="M64" s="1263"/>
      <c r="N64" s="641"/>
      <c r="O64" s="641"/>
    </row>
    <row r="65" spans="1:13" ht="15" customHeight="1">
      <c r="A65" s="670" t="s">
        <v>1254</v>
      </c>
      <c r="B65" s="641"/>
      <c r="C65" s="641"/>
      <c r="D65" s="641"/>
      <c r="E65" s="641"/>
      <c r="F65" s="641"/>
      <c r="G65" s="641"/>
      <c r="H65" s="641"/>
      <c r="I65" s="641"/>
      <c r="J65" s="641"/>
      <c r="K65" s="641"/>
      <c r="L65" s="641"/>
      <c r="M65" s="641"/>
    </row>
    <row r="66" spans="1:13" ht="15" customHeight="1">
      <c r="A66" s="704" t="s">
        <v>1320</v>
      </c>
    </row>
    <row r="67" spans="1:13" ht="15" customHeight="1">
      <c r="A67" s="1174" t="s">
        <v>69</v>
      </c>
      <c r="B67" s="645" t="s">
        <v>54</v>
      </c>
      <c r="C67" s="1243"/>
      <c r="D67" s="1244"/>
      <c r="E67" s="1245"/>
      <c r="F67" s="1163" t="s">
        <v>1233</v>
      </c>
      <c r="G67" s="1246"/>
      <c r="H67" s="659"/>
      <c r="I67" s="1246"/>
      <c r="J67" s="659"/>
      <c r="K67" s="1246"/>
      <c r="L67" s="659"/>
      <c r="M67" s="660"/>
    </row>
    <row r="68" spans="1:13" ht="15" customHeight="1">
      <c r="A68" s="1175"/>
      <c r="B68" s="705" t="s">
        <v>52</v>
      </c>
      <c r="C68" s="1188"/>
      <c r="D68" s="1189"/>
      <c r="E68" s="1190"/>
      <c r="F68" s="1163"/>
      <c r="G68" s="1247"/>
      <c r="H68" s="662" t="s">
        <v>1234</v>
      </c>
      <c r="I68" s="1247"/>
      <c r="J68" s="662" t="s">
        <v>1235</v>
      </c>
      <c r="K68" s="1247"/>
      <c r="L68" s="663" t="s">
        <v>1236</v>
      </c>
      <c r="M68" s="664"/>
    </row>
    <row r="69" spans="1:13" ht="15" customHeight="1">
      <c r="A69" s="1175"/>
      <c r="B69" s="1155" t="s">
        <v>58</v>
      </c>
      <c r="C69" s="647" t="s">
        <v>1374</v>
      </c>
      <c r="D69" s="669"/>
      <c r="E69" s="649" t="s">
        <v>1230</v>
      </c>
      <c r="F69" s="669"/>
      <c r="G69" s="650" t="s">
        <v>1375</v>
      </c>
      <c r="H69" s="650"/>
      <c r="I69" s="650"/>
      <c r="J69" s="650"/>
      <c r="K69" s="650"/>
      <c r="L69" s="650"/>
      <c r="M69" s="651"/>
    </row>
    <row r="70" spans="1:13" ht="15" customHeight="1">
      <c r="A70" s="1175"/>
      <c r="B70" s="1156"/>
      <c r="C70" s="652"/>
      <c r="D70" s="653"/>
      <c r="E70" s="654"/>
      <c r="F70" s="655"/>
      <c r="G70" s="1260"/>
      <c r="H70" s="1260"/>
      <c r="I70" s="1260"/>
      <c r="J70" s="1260"/>
      <c r="K70" s="1260"/>
      <c r="L70" s="1260"/>
      <c r="M70" s="1261"/>
    </row>
    <row r="71" spans="1:13" ht="15" customHeight="1">
      <c r="A71" s="1175"/>
      <c r="B71" s="1157"/>
      <c r="C71" s="1188"/>
      <c r="D71" s="1189"/>
      <c r="E71" s="1189"/>
      <c r="F71" s="1189"/>
      <c r="G71" s="1189"/>
      <c r="H71" s="1189"/>
      <c r="I71" s="1189"/>
      <c r="J71" s="1189"/>
      <c r="K71" s="1189"/>
      <c r="L71" s="1189"/>
      <c r="M71" s="1190"/>
    </row>
    <row r="72" spans="1:13" ht="15" customHeight="1">
      <c r="A72" s="1175"/>
      <c r="B72" s="658" t="s">
        <v>54</v>
      </c>
      <c r="C72" s="1243"/>
      <c r="D72" s="1244"/>
      <c r="E72" s="1245"/>
      <c r="F72" s="1163" t="s">
        <v>1233</v>
      </c>
      <c r="G72" s="1246"/>
      <c r="H72" s="659"/>
      <c r="I72" s="1246"/>
      <c r="J72" s="659"/>
      <c r="K72" s="1246"/>
      <c r="L72" s="659"/>
      <c r="M72" s="660"/>
    </row>
    <row r="73" spans="1:13" ht="15" customHeight="1">
      <c r="A73" s="1175"/>
      <c r="B73" s="661" t="s">
        <v>52</v>
      </c>
      <c r="C73" s="1188"/>
      <c r="D73" s="1189"/>
      <c r="E73" s="1190"/>
      <c r="F73" s="1163"/>
      <c r="G73" s="1247"/>
      <c r="H73" s="662" t="s">
        <v>1234</v>
      </c>
      <c r="I73" s="1247"/>
      <c r="J73" s="662" t="s">
        <v>1235</v>
      </c>
      <c r="K73" s="1247"/>
      <c r="L73" s="663" t="s">
        <v>1236</v>
      </c>
      <c r="M73" s="664"/>
    </row>
    <row r="74" spans="1:13" ht="15" customHeight="1">
      <c r="A74" s="1175"/>
      <c r="B74" s="1155" t="s">
        <v>58</v>
      </c>
      <c r="C74" s="647" t="s">
        <v>1374</v>
      </c>
      <c r="D74" s="669"/>
      <c r="E74" s="649" t="s">
        <v>1230</v>
      </c>
      <c r="F74" s="669"/>
      <c r="G74" s="650" t="s">
        <v>1375</v>
      </c>
      <c r="H74" s="650"/>
      <c r="I74" s="650"/>
      <c r="J74" s="650"/>
      <c r="K74" s="650"/>
      <c r="L74" s="650"/>
      <c r="M74" s="651"/>
    </row>
    <row r="75" spans="1:13" ht="15" customHeight="1">
      <c r="A75" s="1175"/>
      <c r="B75" s="1156"/>
      <c r="C75" s="652"/>
      <c r="D75" s="653"/>
      <c r="E75" s="654"/>
      <c r="F75" s="655"/>
      <c r="G75" s="1260"/>
      <c r="H75" s="1260"/>
      <c r="I75" s="1260"/>
      <c r="J75" s="1260"/>
      <c r="K75" s="1260"/>
      <c r="L75" s="1260"/>
      <c r="M75" s="1261"/>
    </row>
    <row r="76" spans="1:13" ht="15" customHeight="1">
      <c r="A76" s="1175"/>
      <c r="B76" s="1157"/>
      <c r="C76" s="1188"/>
      <c r="D76" s="1189"/>
      <c r="E76" s="1189"/>
      <c r="F76" s="1189"/>
      <c r="G76" s="1189"/>
      <c r="H76" s="1189"/>
      <c r="I76" s="1189"/>
      <c r="J76" s="1189"/>
      <c r="K76" s="1189"/>
      <c r="L76" s="1189"/>
      <c r="M76" s="1190"/>
    </row>
    <row r="77" spans="1:13" ht="15" customHeight="1">
      <c r="A77" s="1175"/>
      <c r="B77" s="658" t="s">
        <v>54</v>
      </c>
      <c r="C77" s="1243"/>
      <c r="D77" s="1244"/>
      <c r="E77" s="1245"/>
      <c r="F77" s="1163" t="s">
        <v>1233</v>
      </c>
      <c r="G77" s="1246"/>
      <c r="H77" s="659"/>
      <c r="I77" s="1246"/>
      <c r="J77" s="659"/>
      <c r="K77" s="1246"/>
      <c r="L77" s="659"/>
      <c r="M77" s="660"/>
    </row>
    <row r="78" spans="1:13" ht="15" customHeight="1">
      <c r="A78" s="1175"/>
      <c r="B78" s="661" t="s">
        <v>52</v>
      </c>
      <c r="C78" s="1188"/>
      <c r="D78" s="1189"/>
      <c r="E78" s="1190"/>
      <c r="F78" s="1163"/>
      <c r="G78" s="1247"/>
      <c r="H78" s="662" t="s">
        <v>1234</v>
      </c>
      <c r="I78" s="1247"/>
      <c r="J78" s="662" t="s">
        <v>1235</v>
      </c>
      <c r="K78" s="1247"/>
      <c r="L78" s="663" t="s">
        <v>1236</v>
      </c>
      <c r="M78" s="664"/>
    </row>
    <row r="79" spans="1:13" ht="15" customHeight="1">
      <c r="A79" s="1175"/>
      <c r="B79" s="1155" t="s">
        <v>58</v>
      </c>
      <c r="C79" s="647" t="s">
        <v>1374</v>
      </c>
      <c r="D79" s="669"/>
      <c r="E79" s="649" t="s">
        <v>1230</v>
      </c>
      <c r="F79" s="669"/>
      <c r="G79" s="650" t="s">
        <v>1375</v>
      </c>
      <c r="H79" s="650"/>
      <c r="I79" s="650"/>
      <c r="J79" s="650"/>
      <c r="K79" s="650"/>
      <c r="L79" s="650"/>
      <c r="M79" s="651"/>
    </row>
    <row r="80" spans="1:13" ht="15" customHeight="1">
      <c r="A80" s="1175"/>
      <c r="B80" s="1156"/>
      <c r="C80" s="652"/>
      <c r="D80" s="653"/>
      <c r="E80" s="654"/>
      <c r="F80" s="655"/>
      <c r="G80" s="1260"/>
      <c r="H80" s="1260"/>
      <c r="I80" s="1260"/>
      <c r="J80" s="1260"/>
      <c r="K80" s="1260"/>
      <c r="L80" s="1260"/>
      <c r="M80" s="1261"/>
    </row>
    <row r="81" spans="1:13" ht="15" customHeight="1">
      <c r="A81" s="1175"/>
      <c r="B81" s="1157"/>
      <c r="C81" s="1188"/>
      <c r="D81" s="1189"/>
      <c r="E81" s="1189"/>
      <c r="F81" s="1189"/>
      <c r="G81" s="1189"/>
      <c r="H81" s="1189"/>
      <c r="I81" s="1189"/>
      <c r="J81" s="1189"/>
      <c r="K81" s="1189"/>
      <c r="L81" s="1189"/>
      <c r="M81" s="1190"/>
    </row>
    <row r="82" spans="1:13" ht="15" customHeight="1">
      <c r="A82" s="1175"/>
      <c r="B82" s="658" t="s">
        <v>54</v>
      </c>
      <c r="C82" s="1243"/>
      <c r="D82" s="1244"/>
      <c r="E82" s="1245"/>
      <c r="F82" s="1163" t="s">
        <v>1233</v>
      </c>
      <c r="G82" s="1246"/>
      <c r="H82" s="659"/>
      <c r="I82" s="1246"/>
      <c r="J82" s="659"/>
      <c r="K82" s="1246"/>
      <c r="L82" s="659"/>
      <c r="M82" s="660"/>
    </row>
    <row r="83" spans="1:13" ht="15" customHeight="1">
      <c r="A83" s="1175"/>
      <c r="B83" s="661" t="s">
        <v>52</v>
      </c>
      <c r="C83" s="1188"/>
      <c r="D83" s="1189"/>
      <c r="E83" s="1190"/>
      <c r="F83" s="1163"/>
      <c r="G83" s="1247"/>
      <c r="H83" s="662" t="s">
        <v>1234</v>
      </c>
      <c r="I83" s="1247"/>
      <c r="J83" s="662" t="s">
        <v>1235</v>
      </c>
      <c r="K83" s="1247"/>
      <c r="L83" s="663" t="s">
        <v>1236</v>
      </c>
      <c r="M83" s="664"/>
    </row>
    <row r="84" spans="1:13" ht="15" customHeight="1">
      <c r="A84" s="1175"/>
      <c r="B84" s="1155" t="s">
        <v>58</v>
      </c>
      <c r="C84" s="647" t="s">
        <v>1374</v>
      </c>
      <c r="D84" s="669"/>
      <c r="E84" s="649" t="s">
        <v>1230</v>
      </c>
      <c r="F84" s="669"/>
      <c r="G84" s="650" t="s">
        <v>1375</v>
      </c>
      <c r="H84" s="650"/>
      <c r="I84" s="650"/>
      <c r="J84" s="650"/>
      <c r="K84" s="650"/>
      <c r="L84" s="650"/>
      <c r="M84" s="651"/>
    </row>
    <row r="85" spans="1:13" ht="15" customHeight="1">
      <c r="A85" s="1175"/>
      <c r="B85" s="1156"/>
      <c r="C85" s="652"/>
      <c r="D85" s="653"/>
      <c r="E85" s="654"/>
      <c r="F85" s="655"/>
      <c r="G85" s="1260"/>
      <c r="H85" s="1260"/>
      <c r="I85" s="1260"/>
      <c r="J85" s="1260"/>
      <c r="K85" s="1260"/>
      <c r="L85" s="1260"/>
      <c r="M85" s="1261"/>
    </row>
    <row r="86" spans="1:13" ht="15" customHeight="1">
      <c r="A86" s="1175"/>
      <c r="B86" s="1157"/>
      <c r="C86" s="1188"/>
      <c r="D86" s="1189"/>
      <c r="E86" s="1189"/>
      <c r="F86" s="1189"/>
      <c r="G86" s="1189"/>
      <c r="H86" s="1189"/>
      <c r="I86" s="1189"/>
      <c r="J86" s="1189"/>
      <c r="K86" s="1189"/>
      <c r="L86" s="1189"/>
      <c r="M86" s="1190"/>
    </row>
    <row r="87" spans="1:13" ht="15" customHeight="1">
      <c r="A87" s="1175"/>
      <c r="B87" s="658" t="s">
        <v>54</v>
      </c>
      <c r="C87" s="1243"/>
      <c r="D87" s="1244"/>
      <c r="E87" s="1245"/>
      <c r="F87" s="1163" t="s">
        <v>1233</v>
      </c>
      <c r="G87" s="1246"/>
      <c r="H87" s="659"/>
      <c r="I87" s="1246"/>
      <c r="J87" s="659"/>
      <c r="K87" s="1246"/>
      <c r="L87" s="659"/>
      <c r="M87" s="660"/>
    </row>
    <row r="88" spans="1:13" ht="15" customHeight="1">
      <c r="A88" s="1175"/>
      <c r="B88" s="661" t="s">
        <v>52</v>
      </c>
      <c r="C88" s="1188"/>
      <c r="D88" s="1189"/>
      <c r="E88" s="1190"/>
      <c r="F88" s="1163"/>
      <c r="G88" s="1247"/>
      <c r="H88" s="662" t="s">
        <v>1234</v>
      </c>
      <c r="I88" s="1247"/>
      <c r="J88" s="662" t="s">
        <v>1235</v>
      </c>
      <c r="K88" s="1247"/>
      <c r="L88" s="663" t="s">
        <v>1236</v>
      </c>
      <c r="M88" s="664"/>
    </row>
    <row r="89" spans="1:13" ht="15" customHeight="1">
      <c r="A89" s="1175"/>
      <c r="B89" s="1155" t="s">
        <v>58</v>
      </c>
      <c r="C89" s="647" t="s">
        <v>1374</v>
      </c>
      <c r="D89" s="669"/>
      <c r="E89" s="649" t="s">
        <v>1230</v>
      </c>
      <c r="F89" s="669"/>
      <c r="G89" s="650" t="s">
        <v>1375</v>
      </c>
      <c r="H89" s="650"/>
      <c r="I89" s="650"/>
      <c r="J89" s="650"/>
      <c r="K89" s="650"/>
      <c r="L89" s="650"/>
      <c r="M89" s="651"/>
    </row>
    <row r="90" spans="1:13" ht="15" customHeight="1">
      <c r="A90" s="1175"/>
      <c r="B90" s="1156"/>
      <c r="C90" s="652"/>
      <c r="D90" s="653"/>
      <c r="E90" s="654"/>
      <c r="F90" s="655"/>
      <c r="G90" s="1260"/>
      <c r="H90" s="1260"/>
      <c r="I90" s="1260"/>
      <c r="J90" s="1260"/>
      <c r="K90" s="1260"/>
      <c r="L90" s="1260"/>
      <c r="M90" s="1261"/>
    </row>
    <row r="91" spans="1:13" ht="15" customHeight="1">
      <c r="A91" s="1175"/>
      <c r="B91" s="1157"/>
      <c r="C91" s="1188"/>
      <c r="D91" s="1189"/>
      <c r="E91" s="1189"/>
      <c r="F91" s="1189"/>
      <c r="G91" s="1189"/>
      <c r="H91" s="1189"/>
      <c r="I91" s="1189"/>
      <c r="J91" s="1189"/>
      <c r="K91" s="1189"/>
      <c r="L91" s="1189"/>
      <c r="M91" s="1190"/>
    </row>
    <row r="92" spans="1:13" ht="15" customHeight="1">
      <c r="A92" s="1175"/>
      <c r="B92" s="658" t="s">
        <v>54</v>
      </c>
      <c r="C92" s="1243"/>
      <c r="D92" s="1244"/>
      <c r="E92" s="1245"/>
      <c r="F92" s="1163" t="s">
        <v>1233</v>
      </c>
      <c r="G92" s="1246"/>
      <c r="H92" s="659"/>
      <c r="I92" s="1246"/>
      <c r="J92" s="659"/>
      <c r="K92" s="1246"/>
      <c r="L92" s="659"/>
      <c r="M92" s="660"/>
    </row>
    <row r="93" spans="1:13" ht="15" customHeight="1">
      <c r="A93" s="1175"/>
      <c r="B93" s="661" t="s">
        <v>52</v>
      </c>
      <c r="C93" s="1188"/>
      <c r="D93" s="1189"/>
      <c r="E93" s="1190"/>
      <c r="F93" s="1163"/>
      <c r="G93" s="1247"/>
      <c r="H93" s="662" t="s">
        <v>1234</v>
      </c>
      <c r="I93" s="1247"/>
      <c r="J93" s="662" t="s">
        <v>1235</v>
      </c>
      <c r="K93" s="1247"/>
      <c r="L93" s="663" t="s">
        <v>1236</v>
      </c>
      <c r="M93" s="664"/>
    </row>
    <row r="94" spans="1:13" ht="15" customHeight="1">
      <c r="A94" s="1175"/>
      <c r="B94" s="1155" t="s">
        <v>58</v>
      </c>
      <c r="C94" s="647" t="s">
        <v>1374</v>
      </c>
      <c r="D94" s="669"/>
      <c r="E94" s="649" t="s">
        <v>1230</v>
      </c>
      <c r="F94" s="669"/>
      <c r="G94" s="650" t="s">
        <v>1375</v>
      </c>
      <c r="H94" s="650"/>
      <c r="I94" s="650"/>
      <c r="J94" s="650"/>
      <c r="K94" s="650"/>
      <c r="L94" s="650"/>
      <c r="M94" s="651"/>
    </row>
    <row r="95" spans="1:13" ht="15" customHeight="1">
      <c r="A95" s="1175"/>
      <c r="B95" s="1156"/>
      <c r="C95" s="652"/>
      <c r="D95" s="653"/>
      <c r="E95" s="654"/>
      <c r="F95" s="655"/>
      <c r="G95" s="1260"/>
      <c r="H95" s="1260"/>
      <c r="I95" s="1260"/>
      <c r="J95" s="1260"/>
      <c r="K95" s="1260"/>
      <c r="L95" s="1260"/>
      <c r="M95" s="1261"/>
    </row>
    <row r="96" spans="1:13" ht="15" customHeight="1">
      <c r="A96" s="1176"/>
      <c r="B96" s="1157"/>
      <c r="C96" s="1188"/>
      <c r="D96" s="1189"/>
      <c r="E96" s="1189"/>
      <c r="F96" s="1189"/>
      <c r="G96" s="1189"/>
      <c r="H96" s="1189"/>
      <c r="I96" s="1189"/>
      <c r="J96" s="1189"/>
      <c r="K96" s="1189"/>
      <c r="L96" s="1189"/>
      <c r="M96" s="1190"/>
    </row>
    <row r="97" spans="1:13" ht="3.75" customHeight="1"/>
    <row r="98" spans="1:13" ht="15" customHeight="1">
      <c r="A98" s="704" t="s">
        <v>1255</v>
      </c>
    </row>
    <row r="99" spans="1:13" ht="15" customHeight="1">
      <c r="A99" s="1277" t="s">
        <v>1245</v>
      </c>
      <c r="B99" s="1278"/>
      <c r="C99" s="707" t="s">
        <v>1246</v>
      </c>
      <c r="D99" s="1283"/>
      <c r="E99" s="1283"/>
      <c r="F99" s="1283"/>
      <c r="G99" s="1284" t="s">
        <v>1247</v>
      </c>
      <c r="H99" s="1284"/>
      <c r="I99" s="1285"/>
      <c r="J99" s="1285"/>
      <c r="K99" s="1285"/>
      <c r="L99" s="1285"/>
      <c r="M99" s="1285"/>
    </row>
    <row r="100" spans="1:13" ht="15" customHeight="1">
      <c r="A100" s="1279"/>
      <c r="B100" s="1280"/>
      <c r="C100" s="707" t="s">
        <v>1246</v>
      </c>
      <c r="D100" s="1283"/>
      <c r="E100" s="1283"/>
      <c r="F100" s="1283"/>
      <c r="G100" s="1284" t="s">
        <v>1247</v>
      </c>
      <c r="H100" s="1284"/>
      <c r="I100" s="1285"/>
      <c r="J100" s="1285"/>
      <c r="K100" s="1285"/>
      <c r="L100" s="1285"/>
      <c r="M100" s="1285"/>
    </row>
    <row r="101" spans="1:13" ht="15" customHeight="1">
      <c r="A101" s="1279"/>
      <c r="B101" s="1280"/>
      <c r="C101" s="707" t="s">
        <v>1246</v>
      </c>
      <c r="D101" s="1283"/>
      <c r="E101" s="1283"/>
      <c r="F101" s="1283"/>
      <c r="G101" s="1284" t="s">
        <v>1247</v>
      </c>
      <c r="H101" s="1284"/>
      <c r="I101" s="1285"/>
      <c r="J101" s="1285"/>
      <c r="K101" s="1285"/>
      <c r="L101" s="1285"/>
      <c r="M101" s="1285"/>
    </row>
    <row r="102" spans="1:13" ht="15" customHeight="1">
      <c r="A102" s="1279"/>
      <c r="B102" s="1280"/>
      <c r="C102" s="707" t="s">
        <v>1246</v>
      </c>
      <c r="D102" s="1283"/>
      <c r="E102" s="1283"/>
      <c r="F102" s="1283"/>
      <c r="G102" s="1284" t="s">
        <v>1247</v>
      </c>
      <c r="H102" s="1284"/>
      <c r="I102" s="1285"/>
      <c r="J102" s="1285"/>
      <c r="K102" s="1285"/>
      <c r="L102" s="1285"/>
      <c r="M102" s="1285"/>
    </row>
    <row r="103" spans="1:13">
      <c r="A103" s="1281"/>
      <c r="B103" s="1282"/>
      <c r="C103" s="707" t="s">
        <v>1246</v>
      </c>
      <c r="D103" s="1283"/>
      <c r="E103" s="1283"/>
      <c r="F103" s="1283"/>
      <c r="G103" s="1284" t="s">
        <v>1247</v>
      </c>
      <c r="H103" s="1284"/>
      <c r="I103" s="1285"/>
      <c r="J103" s="1285"/>
      <c r="K103" s="1285"/>
      <c r="L103" s="1285"/>
      <c r="M103" s="1285"/>
    </row>
  </sheetData>
  <mergeCells count="175">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E3:F3"/>
    <mergeCell ref="H3:K3"/>
    <mergeCell ref="G14:M14"/>
    <mergeCell ref="C15:M15"/>
    <mergeCell ref="B16:G16"/>
    <mergeCell ref="H16:M16"/>
    <mergeCell ref="B17:C19"/>
    <mergeCell ref="D17:E17"/>
    <mergeCell ref="F17:M17"/>
    <mergeCell ref="D18:E19"/>
    <mergeCell ref="C9:M9"/>
    <mergeCell ref="C10:M10"/>
    <mergeCell ref="A20:A24"/>
    <mergeCell ref="C20:E20"/>
    <mergeCell ref="F20:F21"/>
    <mergeCell ref="G20:G21"/>
    <mergeCell ref="I20:I21"/>
    <mergeCell ref="K20:K21"/>
    <mergeCell ref="C21:E21"/>
    <mergeCell ref="B22:B24"/>
    <mergeCell ref="G23:M23"/>
    <mergeCell ref="C24:M24"/>
    <mergeCell ref="A29:B29"/>
    <mergeCell ref="A30:B30"/>
    <mergeCell ref="C31:D31"/>
    <mergeCell ref="E31:F31"/>
    <mergeCell ref="C32:D32"/>
    <mergeCell ref="E32:F32"/>
    <mergeCell ref="A25:G25"/>
    <mergeCell ref="H25:M25"/>
    <mergeCell ref="A26:M26"/>
    <mergeCell ref="A27:B28"/>
    <mergeCell ref="C27:D27"/>
    <mergeCell ref="E27:F2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40:M40"/>
    <mergeCell ref="A41:A47"/>
    <mergeCell ref="C41:M41"/>
    <mergeCell ref="C42:M42"/>
    <mergeCell ref="B43:B45"/>
    <mergeCell ref="G44:M44"/>
    <mergeCell ref="C45:M45"/>
    <mergeCell ref="C46:M46"/>
    <mergeCell ref="C47:M47"/>
    <mergeCell ref="A53:G53"/>
    <mergeCell ref="H53:M53"/>
    <mergeCell ref="A54:B54"/>
    <mergeCell ref="C54:M54"/>
    <mergeCell ref="A55:B55"/>
    <mergeCell ref="C55:M55"/>
    <mergeCell ref="A48:A52"/>
    <mergeCell ref="C48:E48"/>
    <mergeCell ref="F48:F49"/>
    <mergeCell ref="G48:G49"/>
    <mergeCell ref="I48:I49"/>
    <mergeCell ref="K48:K49"/>
    <mergeCell ref="C49:E49"/>
    <mergeCell ref="B50:B52"/>
    <mergeCell ref="G51:M51"/>
    <mergeCell ref="C52:M52"/>
    <mergeCell ref="A59:B59"/>
    <mergeCell ref="D59:F59"/>
    <mergeCell ref="G59:H59"/>
    <mergeCell ref="I59:M59"/>
    <mergeCell ref="A61:M61"/>
    <mergeCell ref="A62:M62"/>
    <mergeCell ref="A56:B56"/>
    <mergeCell ref="C56:M56"/>
    <mergeCell ref="A57:B57"/>
    <mergeCell ref="C57:M57"/>
    <mergeCell ref="A58:B58"/>
    <mergeCell ref="C58:M58"/>
    <mergeCell ref="G70:M70"/>
    <mergeCell ref="C71:M71"/>
    <mergeCell ref="C72:E72"/>
    <mergeCell ref="F72:F73"/>
    <mergeCell ref="G72:G73"/>
    <mergeCell ref="I72:I73"/>
    <mergeCell ref="K72:K73"/>
    <mergeCell ref="C73:E73"/>
    <mergeCell ref="A63:M63"/>
    <mergeCell ref="A64:M64"/>
    <mergeCell ref="A67:A96"/>
    <mergeCell ref="C67:E67"/>
    <mergeCell ref="F67:F68"/>
    <mergeCell ref="G67:G68"/>
    <mergeCell ref="I67:I68"/>
    <mergeCell ref="K67:K68"/>
    <mergeCell ref="C68:E68"/>
    <mergeCell ref="B69:B71"/>
    <mergeCell ref="B74:B76"/>
    <mergeCell ref="G75:M75"/>
    <mergeCell ref="C76:M76"/>
    <mergeCell ref="C77:E77"/>
    <mergeCell ref="F77:F78"/>
    <mergeCell ref="G77:G78"/>
    <mergeCell ref="I77:I78"/>
    <mergeCell ref="K77:K78"/>
    <mergeCell ref="C78:E78"/>
    <mergeCell ref="B79:B81"/>
    <mergeCell ref="G80:M80"/>
    <mergeCell ref="C81:M81"/>
    <mergeCell ref="C82:E82"/>
    <mergeCell ref="F82:F83"/>
    <mergeCell ref="G82:G83"/>
    <mergeCell ref="I82:I83"/>
    <mergeCell ref="K82:K83"/>
    <mergeCell ref="C83:E83"/>
    <mergeCell ref="B84:B86"/>
    <mergeCell ref="G85:M85"/>
    <mergeCell ref="C86:M86"/>
    <mergeCell ref="C87:E87"/>
    <mergeCell ref="F87:F88"/>
    <mergeCell ref="G87:G88"/>
    <mergeCell ref="I87:I88"/>
    <mergeCell ref="K87:K88"/>
    <mergeCell ref="C88:E88"/>
    <mergeCell ref="B89:B91"/>
    <mergeCell ref="G90:M90"/>
    <mergeCell ref="C91:M91"/>
    <mergeCell ref="C92:E92"/>
    <mergeCell ref="F92:F93"/>
    <mergeCell ref="G92:G93"/>
    <mergeCell ref="I92:I93"/>
    <mergeCell ref="K92:K93"/>
    <mergeCell ref="C93:E93"/>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s>
  <phoneticPr fontId="32"/>
  <dataValidations count="7">
    <dataValidation type="list" allowBlank="1" showInputMessage="1" showErrorMessage="1" sqref="G3 L3:M3">
      <formula1>"○"</formula1>
    </dataValidation>
    <dataValidation type="list" allowBlank="1" showInputMessage="1" showErrorMessage="1" sqref="D90 D7 D23 D14 D70 D75 D80 D85 D95 D44 D51">
      <formula1>"都,道,府,県"</formula1>
    </dataValidation>
    <dataValidation type="list" allowBlank="1" showInputMessage="1" showErrorMessage="1" sqref="F90 F7 F23 F14 F70 F75 F80 F85 F95 F44 F51">
      <formula1>"市,郡,区"</formula1>
    </dataValidation>
    <dataValidation imeMode="fullKatakana" allowBlank="1" showInputMessage="1" showErrorMessage="1" sqref="C4:M4 C11:E11 C20:E20 C67:E67 C72:E72 C77:E77 C82:E82 C87:E87 C92:E92 C41:M41 C48:E48"/>
    <dataValidation imeMode="disabled" allowBlank="1" showInputMessage="1" showErrorMessage="1" sqref="D6 F6 D13 F13 D43 F43"/>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formula1>0</formula1>
    </dataValidation>
    <dataValidation type="whole" operator="greaterThanOrEqual" allowBlank="1" showInputMessage="1" showErrorMessage="1" sqref="C34:M34 C35 C54:M54 C55">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7" max="12" man="1"/>
    <brk id="6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80"/>
  <sheetViews>
    <sheetView showGridLines="0" view="pageBreakPreview" zoomScaleNormal="100" zoomScaleSheetLayoutView="100" workbookViewId="0">
      <selection activeCell="F78" sqref="F7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1376</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70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5"/>
      <c r="B15" s="1226" t="s">
        <v>1237</v>
      </c>
      <c r="C15" s="1230"/>
      <c r="D15" s="1230"/>
      <c r="E15" s="1230"/>
      <c r="F15" s="1230"/>
      <c r="G15" s="1227"/>
      <c r="H15" s="1226"/>
      <c r="I15" s="1230"/>
      <c r="J15" s="1230"/>
      <c r="K15" s="1230"/>
      <c r="L15" s="1230"/>
      <c r="M15" s="1227"/>
      <c r="N15" s="641"/>
      <c r="O15" s="641"/>
    </row>
    <row r="16" spans="1:15" ht="15" customHeight="1">
      <c r="A16" s="1175"/>
      <c r="B16" s="1248" t="s">
        <v>1238</v>
      </c>
      <c r="C16" s="1249"/>
      <c r="D16" s="1194" t="s">
        <v>57</v>
      </c>
      <c r="E16" s="1195"/>
      <c r="F16" s="1172"/>
      <c r="G16" s="1172"/>
      <c r="H16" s="1254"/>
      <c r="I16" s="1254"/>
      <c r="J16" s="1254"/>
      <c r="K16" s="1172"/>
      <c r="L16" s="1172"/>
      <c r="M16" s="1173"/>
      <c r="N16" s="641"/>
      <c r="O16" s="641"/>
    </row>
    <row r="17" spans="1:15" ht="15" customHeight="1">
      <c r="A17" s="1175"/>
      <c r="B17" s="1250"/>
      <c r="C17" s="1251"/>
      <c r="D17" s="1220" t="s">
        <v>56</v>
      </c>
      <c r="E17" s="1255"/>
      <c r="F17" s="665"/>
      <c r="G17" s="665"/>
      <c r="H17" s="665"/>
      <c r="I17" s="665"/>
      <c r="J17" s="665"/>
      <c r="K17" s="665"/>
      <c r="L17" s="665"/>
      <c r="M17" s="666"/>
      <c r="N17" s="641"/>
      <c r="O17" s="641"/>
    </row>
    <row r="18" spans="1:15" ht="15" customHeight="1">
      <c r="A18" s="1175"/>
      <c r="B18" s="1252"/>
      <c r="C18" s="1253"/>
      <c r="D18" s="1256"/>
      <c r="E18" s="1257"/>
      <c r="F18" s="667"/>
      <c r="G18" s="667"/>
      <c r="H18" s="667"/>
      <c r="I18" s="667"/>
      <c r="J18" s="667"/>
      <c r="K18" s="667"/>
      <c r="L18" s="667"/>
      <c r="M18" s="668"/>
      <c r="N18" s="641"/>
      <c r="O18" s="641"/>
    </row>
    <row r="19" spans="1:15" ht="15" customHeight="1">
      <c r="A19" s="1174" t="s">
        <v>887</v>
      </c>
      <c r="B19" s="658" t="s">
        <v>54</v>
      </c>
      <c r="C19" s="1243"/>
      <c r="D19" s="1244"/>
      <c r="E19" s="1245"/>
      <c r="F19" s="1163" t="s">
        <v>1233</v>
      </c>
      <c r="G19" s="1246"/>
      <c r="H19" s="659"/>
      <c r="I19" s="1246"/>
      <c r="J19" s="659"/>
      <c r="K19" s="1246"/>
      <c r="L19" s="659"/>
      <c r="M19" s="660"/>
      <c r="N19" s="641"/>
      <c r="O19" s="641"/>
    </row>
    <row r="20" spans="1:15" ht="15" customHeight="1">
      <c r="A20" s="1175"/>
      <c r="B20" s="661" t="s">
        <v>52</v>
      </c>
      <c r="C20" s="1188"/>
      <c r="D20" s="1189"/>
      <c r="E20" s="1190"/>
      <c r="F20" s="1163"/>
      <c r="G20" s="1247"/>
      <c r="H20" s="662" t="s">
        <v>1234</v>
      </c>
      <c r="I20" s="1247"/>
      <c r="J20" s="662" t="s">
        <v>1235</v>
      </c>
      <c r="K20" s="1247"/>
      <c r="L20" s="663" t="s">
        <v>1236</v>
      </c>
      <c r="M20" s="664"/>
      <c r="N20" s="641"/>
      <c r="O20" s="641"/>
    </row>
    <row r="21" spans="1:15" ht="15" customHeight="1">
      <c r="A21" s="1175"/>
      <c r="B21" s="1155" t="s">
        <v>58</v>
      </c>
      <c r="C21" s="647" t="s">
        <v>1374</v>
      </c>
      <c r="D21" s="669"/>
      <c r="E21" s="649" t="s">
        <v>1230</v>
      </c>
      <c r="F21" s="669"/>
      <c r="G21" s="650" t="s">
        <v>1375</v>
      </c>
      <c r="H21" s="650"/>
      <c r="I21" s="650"/>
      <c r="J21" s="650"/>
      <c r="K21" s="650"/>
      <c r="L21" s="650"/>
      <c r="M21" s="651"/>
      <c r="N21" s="641"/>
      <c r="O21" s="641"/>
    </row>
    <row r="22" spans="1:15" ht="15" customHeight="1">
      <c r="A22" s="1175"/>
      <c r="B22" s="1156"/>
      <c r="C22" s="652"/>
      <c r="D22" s="653"/>
      <c r="E22" s="654"/>
      <c r="F22" s="655"/>
      <c r="G22" s="1260"/>
      <c r="H22" s="1260"/>
      <c r="I22" s="1260"/>
      <c r="J22" s="1260"/>
      <c r="K22" s="1260"/>
      <c r="L22" s="1260"/>
      <c r="M22" s="1261"/>
      <c r="N22" s="641"/>
      <c r="O22" s="641"/>
    </row>
    <row r="23" spans="1:15" ht="15" customHeight="1">
      <c r="A23" s="1175"/>
      <c r="B23" s="1157"/>
      <c r="C23" s="1188"/>
      <c r="D23" s="1189"/>
      <c r="E23" s="1189"/>
      <c r="F23" s="1189"/>
      <c r="G23" s="1189"/>
      <c r="H23" s="1189"/>
      <c r="I23" s="1189"/>
      <c r="J23" s="1189"/>
      <c r="K23" s="1189"/>
      <c r="L23" s="1189"/>
      <c r="M23" s="1190"/>
      <c r="N23" s="641"/>
      <c r="O23" s="641"/>
    </row>
    <row r="24" spans="1:15" ht="15" customHeight="1">
      <c r="A24" s="1231" t="s">
        <v>1239</v>
      </c>
      <c r="B24" s="1232"/>
      <c r="C24" s="1232"/>
      <c r="D24" s="1233"/>
      <c r="E24" s="1233"/>
      <c r="F24" s="1234"/>
      <c r="G24" s="1235"/>
      <c r="H24" s="1236" t="s">
        <v>55</v>
      </c>
      <c r="I24" s="1237"/>
      <c r="J24" s="1237"/>
      <c r="K24" s="1237"/>
      <c r="L24" s="1237"/>
      <c r="M24" s="1238"/>
      <c r="N24" s="670"/>
      <c r="O24" s="641"/>
    </row>
    <row r="25" spans="1:15" ht="15" hidden="1" customHeight="1">
      <c r="A25" s="1217" t="s">
        <v>1240</v>
      </c>
      <c r="B25" s="1218"/>
      <c r="C25" s="1218"/>
      <c r="D25" s="1218"/>
      <c r="E25" s="1218"/>
      <c r="F25" s="1218"/>
      <c r="G25" s="1218"/>
      <c r="H25" s="1218"/>
      <c r="I25" s="1218"/>
      <c r="J25" s="1218"/>
      <c r="K25" s="1218"/>
      <c r="L25" s="1218"/>
      <c r="M25" s="1219"/>
      <c r="N25" s="641"/>
      <c r="O25" s="641"/>
    </row>
    <row r="26" spans="1:15" ht="15" hidden="1" customHeight="1">
      <c r="A26" s="1220" t="s">
        <v>51</v>
      </c>
      <c r="B26" s="1221"/>
      <c r="C26" s="1163" t="s">
        <v>1241</v>
      </c>
      <c r="D26" s="1163"/>
      <c r="E26" s="1155" t="s">
        <v>50</v>
      </c>
      <c r="F26" s="1164"/>
      <c r="G26" s="649"/>
      <c r="H26" s="649"/>
      <c r="I26" s="649"/>
      <c r="J26" s="649"/>
      <c r="K26" s="649"/>
      <c r="L26" s="649"/>
      <c r="M26" s="697"/>
      <c r="N26" s="641"/>
      <c r="O26" s="641"/>
    </row>
    <row r="27" spans="1:15" ht="15" hidden="1" customHeight="1">
      <c r="A27" s="1224"/>
      <c r="B27" s="1225"/>
      <c r="C27" s="674" t="s">
        <v>49</v>
      </c>
      <c r="D27" s="674" t="s">
        <v>48</v>
      </c>
      <c r="E27" s="674" t="s">
        <v>49</v>
      </c>
      <c r="F27" s="674" t="s">
        <v>48</v>
      </c>
      <c r="G27" s="641"/>
      <c r="H27" s="641"/>
      <c r="I27" s="641"/>
      <c r="J27" s="641"/>
      <c r="K27" s="641"/>
      <c r="L27" s="641"/>
      <c r="M27" s="698"/>
      <c r="N27" s="641"/>
      <c r="O27" s="641"/>
    </row>
    <row r="28" spans="1:15" ht="15" hidden="1" customHeight="1">
      <c r="A28" s="1155" t="s">
        <v>1340</v>
      </c>
      <c r="B28" s="1239"/>
      <c r="C28" s="674"/>
      <c r="D28" s="674"/>
      <c r="E28" s="674"/>
      <c r="F28" s="674"/>
      <c r="G28" s="641"/>
      <c r="H28" s="641"/>
      <c r="I28" s="641"/>
      <c r="J28" s="641"/>
      <c r="K28" s="641"/>
      <c r="L28" s="641"/>
      <c r="M28" s="698"/>
      <c r="N28" s="641"/>
      <c r="O28" s="641"/>
    </row>
    <row r="29" spans="1:15" ht="15" hidden="1" customHeight="1">
      <c r="A29" s="1157" t="s">
        <v>1341</v>
      </c>
      <c r="B29" s="1240"/>
      <c r="C29" s="674"/>
      <c r="D29" s="674"/>
      <c r="E29" s="674"/>
      <c r="F29" s="674"/>
      <c r="G29" s="641"/>
      <c r="H29" s="641"/>
      <c r="I29" s="641"/>
      <c r="J29" s="641"/>
      <c r="K29" s="641"/>
      <c r="L29" s="641"/>
      <c r="M29" s="698"/>
      <c r="N29" s="641"/>
      <c r="O29" s="641"/>
    </row>
    <row r="30" spans="1:15" ht="15" hidden="1" customHeight="1">
      <c r="A30" s="657" t="s">
        <v>1342</v>
      </c>
      <c r="B30" s="699"/>
      <c r="C30" s="1163"/>
      <c r="D30" s="1163"/>
      <c r="E30" s="1163"/>
      <c r="F30" s="1163"/>
      <c r="G30" s="641"/>
      <c r="H30" s="641"/>
      <c r="I30" s="641"/>
      <c r="J30" s="641"/>
      <c r="K30" s="641"/>
      <c r="L30" s="641"/>
      <c r="M30" s="698"/>
      <c r="N30" s="641"/>
      <c r="O30" s="641"/>
    </row>
    <row r="31" spans="1:15" ht="49.5" hidden="1" customHeight="1">
      <c r="A31" s="657" t="s">
        <v>1343</v>
      </c>
      <c r="B31" s="699"/>
      <c r="C31" s="1276"/>
      <c r="D31" s="1276"/>
      <c r="E31" s="1276"/>
      <c r="F31" s="1276"/>
      <c r="G31" s="671"/>
      <c r="H31" s="671"/>
      <c r="I31" s="671"/>
      <c r="J31" s="671"/>
      <c r="K31" s="671"/>
      <c r="L31" s="671"/>
      <c r="M31" s="673"/>
      <c r="N31" s="670"/>
      <c r="O31" s="641"/>
    </row>
    <row r="32" spans="1:15" ht="15" customHeight="1">
      <c r="A32" s="1217" t="s">
        <v>1242</v>
      </c>
      <c r="B32" s="1218"/>
      <c r="C32" s="1218"/>
      <c r="D32" s="1218"/>
      <c r="E32" s="1218"/>
      <c r="F32" s="1218"/>
      <c r="G32" s="1218"/>
      <c r="H32" s="1218"/>
      <c r="I32" s="1218"/>
      <c r="J32" s="1218"/>
      <c r="K32" s="1218"/>
      <c r="L32" s="1218"/>
      <c r="M32" s="1219"/>
      <c r="N32" s="670"/>
      <c r="O32" s="641"/>
    </row>
    <row r="33" spans="1:15" ht="24.95" customHeight="1">
      <c r="A33" s="1297" t="s">
        <v>1244</v>
      </c>
      <c r="B33" s="1298"/>
      <c r="C33" s="1303"/>
      <c r="D33" s="1304"/>
      <c r="E33" s="1304"/>
      <c r="F33" s="1304"/>
      <c r="G33" s="1304"/>
      <c r="H33" s="1304"/>
      <c r="I33" s="1304"/>
      <c r="J33" s="1304"/>
      <c r="K33" s="1304"/>
      <c r="L33" s="1304"/>
      <c r="M33" s="1305"/>
    </row>
    <row r="34" spans="1:15" ht="35.1" customHeight="1">
      <c r="A34" s="1438" t="s">
        <v>1377</v>
      </c>
      <c r="B34" s="1439"/>
      <c r="C34" s="750"/>
      <c r="D34" s="751"/>
      <c r="E34" s="751"/>
      <c r="F34" s="751"/>
      <c r="G34" s="751"/>
      <c r="H34" s="751"/>
      <c r="I34" s="751"/>
      <c r="J34" s="751"/>
      <c r="K34" s="751"/>
      <c r="L34" s="751"/>
      <c r="M34" s="752"/>
    </row>
    <row r="35" spans="1:15" ht="15" customHeight="1">
      <c r="A35" s="1220" t="s">
        <v>1292</v>
      </c>
      <c r="B35" s="1221"/>
      <c r="C35" s="642" t="s">
        <v>1143</v>
      </c>
      <c r="D35" s="674" t="s">
        <v>1293</v>
      </c>
      <c r="E35" s="674" t="s">
        <v>1294</v>
      </c>
      <c r="F35" s="674" t="s">
        <v>1295</v>
      </c>
      <c r="G35" s="674" t="s">
        <v>1296</v>
      </c>
      <c r="H35" s="1226" t="s">
        <v>1297</v>
      </c>
      <c r="I35" s="1227"/>
      <c r="J35" s="1226" t="s">
        <v>1298</v>
      </c>
      <c r="K35" s="1227"/>
      <c r="L35" s="1226" t="s">
        <v>1299</v>
      </c>
      <c r="M35" s="1227"/>
      <c r="N35" s="641"/>
      <c r="O35" s="641"/>
    </row>
    <row r="36" spans="1:15" ht="15" customHeight="1">
      <c r="A36" s="1222"/>
      <c r="B36" s="1223"/>
      <c r="C36" s="675"/>
      <c r="D36" s="675"/>
      <c r="E36" s="675"/>
      <c r="F36" s="675"/>
      <c r="G36" s="675"/>
      <c r="H36" s="1267"/>
      <c r="I36" s="1268"/>
      <c r="J36" s="1267"/>
      <c r="K36" s="1268"/>
      <c r="L36" s="1267"/>
      <c r="M36" s="1268"/>
      <c r="N36" s="641"/>
      <c r="O36" s="641"/>
    </row>
    <row r="37" spans="1:15" ht="15" customHeight="1">
      <c r="A37" s="1224"/>
      <c r="B37" s="1225"/>
      <c r="C37" s="1226" t="s">
        <v>1300</v>
      </c>
      <c r="D37" s="1230"/>
      <c r="E37" s="1227"/>
      <c r="F37" s="1171"/>
      <c r="G37" s="1172"/>
      <c r="H37" s="1172"/>
      <c r="I37" s="1172"/>
      <c r="J37" s="1172"/>
      <c r="K37" s="1172"/>
      <c r="L37" s="1172"/>
      <c r="M37" s="1173"/>
      <c r="N37" s="641"/>
      <c r="O37" s="641"/>
    </row>
    <row r="38" spans="1:15" ht="15" customHeight="1">
      <c r="A38" s="1203" t="s">
        <v>42</v>
      </c>
      <c r="B38" s="1166"/>
      <c r="C38" s="700" t="s">
        <v>1301</v>
      </c>
      <c r="D38" s="677"/>
      <c r="E38" s="678" t="s">
        <v>1302</v>
      </c>
      <c r="F38" s="679"/>
      <c r="G38" s="701" t="s">
        <v>1303</v>
      </c>
      <c r="H38" s="1269"/>
      <c r="I38" s="1269"/>
      <c r="J38" s="1271" t="s">
        <v>1302</v>
      </c>
      <c r="K38" s="1271"/>
      <c r="L38" s="1269"/>
      <c r="M38" s="1270"/>
      <c r="N38" s="670"/>
      <c r="O38" s="641"/>
    </row>
    <row r="39" spans="1:15" ht="15" customHeight="1">
      <c r="A39" s="1205"/>
      <c r="B39" s="1214"/>
      <c r="C39" s="702" t="s">
        <v>1304</v>
      </c>
      <c r="D39" s="677"/>
      <c r="E39" s="678" t="s">
        <v>1302</v>
      </c>
      <c r="F39" s="679"/>
      <c r="G39" s="701" t="s">
        <v>1303</v>
      </c>
      <c r="H39" s="1269"/>
      <c r="I39" s="1269"/>
      <c r="J39" s="1271" t="s">
        <v>1302</v>
      </c>
      <c r="K39" s="1271"/>
      <c r="L39" s="1269"/>
      <c r="M39" s="1270"/>
      <c r="N39" s="670"/>
      <c r="O39" s="641"/>
    </row>
    <row r="40" spans="1:15" ht="15" customHeight="1">
      <c r="A40" s="1207"/>
      <c r="B40" s="1167"/>
      <c r="C40" s="703" t="s">
        <v>1305</v>
      </c>
      <c r="D40" s="683"/>
      <c r="E40" s="684" t="s">
        <v>1302</v>
      </c>
      <c r="F40" s="679"/>
      <c r="G40" s="701" t="s">
        <v>1303</v>
      </c>
      <c r="H40" s="1269"/>
      <c r="I40" s="1269"/>
      <c r="J40" s="1271" t="s">
        <v>1302</v>
      </c>
      <c r="K40" s="1271"/>
      <c r="L40" s="1269"/>
      <c r="M40" s="1270"/>
      <c r="N40" s="670"/>
      <c r="O40" s="641"/>
    </row>
    <row r="41" spans="1:15" ht="15" customHeight="1">
      <c r="A41" s="1194" t="s">
        <v>40</v>
      </c>
      <c r="B41" s="1195"/>
      <c r="C41" s="1196"/>
      <c r="D41" s="1197"/>
      <c r="E41" s="1197"/>
      <c r="F41" s="1197"/>
      <c r="G41" s="1197"/>
      <c r="H41" s="1197"/>
      <c r="I41" s="1197"/>
      <c r="J41" s="1197"/>
      <c r="K41" s="1197"/>
      <c r="L41" s="1197"/>
      <c r="M41" s="1198"/>
      <c r="N41" s="641"/>
      <c r="O41" s="641"/>
    </row>
    <row r="42" spans="1:15" ht="15" customHeight="1">
      <c r="A42" s="1194" t="s">
        <v>39</v>
      </c>
      <c r="B42" s="1195"/>
      <c r="C42" s="1196"/>
      <c r="D42" s="1197"/>
      <c r="E42" s="1197"/>
      <c r="F42" s="1197"/>
      <c r="G42" s="1197"/>
      <c r="H42" s="1197"/>
      <c r="I42" s="1197"/>
      <c r="J42" s="1197"/>
      <c r="K42" s="1197"/>
      <c r="L42" s="1197"/>
      <c r="M42" s="1198"/>
      <c r="N42" s="670"/>
      <c r="O42" s="641"/>
    </row>
    <row r="43" spans="1:15" ht="35.1" customHeight="1">
      <c r="A43" s="1199" t="s">
        <v>38</v>
      </c>
      <c r="B43" s="1200"/>
      <c r="C43" s="1196"/>
      <c r="D43" s="1197"/>
      <c r="E43" s="1197"/>
      <c r="F43" s="1197"/>
      <c r="G43" s="1197"/>
      <c r="H43" s="1197"/>
      <c r="I43" s="1197"/>
      <c r="J43" s="1197"/>
      <c r="K43" s="1197"/>
      <c r="L43" s="1197"/>
      <c r="M43" s="1198"/>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177" t="s">
        <v>1250</v>
      </c>
      <c r="B45" s="1177"/>
      <c r="C45" s="1177"/>
      <c r="D45" s="1177"/>
      <c r="E45" s="1177"/>
      <c r="F45" s="1177"/>
      <c r="G45" s="1177"/>
      <c r="H45" s="1177"/>
      <c r="I45" s="1177"/>
      <c r="J45" s="1177"/>
      <c r="K45" s="1177"/>
      <c r="L45" s="1177"/>
      <c r="M45" s="1177"/>
      <c r="N45" s="670"/>
      <c r="O45" s="641"/>
    </row>
    <row r="46" spans="1:15" ht="18" customHeight="1">
      <c r="A46" s="1177" t="s">
        <v>1251</v>
      </c>
      <c r="B46" s="1177"/>
      <c r="C46" s="1177"/>
      <c r="D46" s="1177"/>
      <c r="E46" s="1177"/>
      <c r="F46" s="1177"/>
      <c r="G46" s="1177"/>
      <c r="H46" s="1177"/>
      <c r="I46" s="1177"/>
      <c r="J46" s="1177"/>
      <c r="K46" s="1177"/>
      <c r="L46" s="1177"/>
      <c r="M46" s="1177"/>
      <c r="N46" s="670"/>
      <c r="O46" s="641"/>
    </row>
    <row r="47" spans="1:15" ht="30" customHeight="1">
      <c r="A47" s="1262" t="s">
        <v>1252</v>
      </c>
      <c r="B47" s="1263"/>
      <c r="C47" s="1263"/>
      <c r="D47" s="1263"/>
      <c r="E47" s="1263"/>
      <c r="F47" s="1263"/>
      <c r="G47" s="1263"/>
      <c r="H47" s="1263"/>
      <c r="I47" s="1263"/>
      <c r="J47" s="1263"/>
      <c r="K47" s="1263"/>
      <c r="L47" s="1263"/>
      <c r="M47" s="1263"/>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1320</v>
      </c>
    </row>
    <row r="50" spans="1:13" ht="15" customHeight="1">
      <c r="A50" s="1174" t="s">
        <v>887</v>
      </c>
      <c r="B50" s="645" t="s">
        <v>54</v>
      </c>
      <c r="C50" s="1243"/>
      <c r="D50" s="1244"/>
      <c r="E50" s="1245"/>
      <c r="F50" s="1163" t="s">
        <v>1233</v>
      </c>
      <c r="G50" s="1246"/>
      <c r="H50" s="659"/>
      <c r="I50" s="1246"/>
      <c r="J50" s="659"/>
      <c r="K50" s="1246"/>
      <c r="L50" s="659"/>
      <c r="M50" s="660"/>
    </row>
    <row r="51" spans="1:13" ht="15" customHeight="1">
      <c r="A51" s="1175"/>
      <c r="B51" s="705" t="s">
        <v>52</v>
      </c>
      <c r="C51" s="1188"/>
      <c r="D51" s="1189"/>
      <c r="E51" s="1190"/>
      <c r="F51" s="1163"/>
      <c r="G51" s="1247"/>
      <c r="H51" s="662" t="s">
        <v>1234</v>
      </c>
      <c r="I51" s="1247"/>
      <c r="J51" s="662" t="s">
        <v>1235</v>
      </c>
      <c r="K51" s="1247"/>
      <c r="L51" s="663" t="s">
        <v>1236</v>
      </c>
      <c r="M51" s="664"/>
    </row>
    <row r="52" spans="1:13" ht="15" customHeight="1">
      <c r="A52" s="1175"/>
      <c r="B52" s="1155" t="s">
        <v>58</v>
      </c>
      <c r="C52" s="647" t="s">
        <v>1374</v>
      </c>
      <c r="D52" s="669"/>
      <c r="E52" s="649" t="s">
        <v>1230</v>
      </c>
      <c r="F52" s="669"/>
      <c r="G52" s="650" t="s">
        <v>1375</v>
      </c>
      <c r="H52" s="650"/>
      <c r="I52" s="650"/>
      <c r="J52" s="650"/>
      <c r="K52" s="650"/>
      <c r="L52" s="650"/>
      <c r="M52" s="651"/>
    </row>
    <row r="53" spans="1:13" ht="15" customHeight="1">
      <c r="A53" s="1175"/>
      <c r="B53" s="1156"/>
      <c r="C53" s="652"/>
      <c r="D53" s="653"/>
      <c r="E53" s="654"/>
      <c r="F53" s="655"/>
      <c r="G53" s="1260"/>
      <c r="H53" s="1260"/>
      <c r="I53" s="1260"/>
      <c r="J53" s="1260"/>
      <c r="K53" s="1260"/>
      <c r="L53" s="1260"/>
      <c r="M53" s="1261"/>
    </row>
    <row r="54" spans="1:13" ht="15" customHeight="1">
      <c r="A54" s="1175"/>
      <c r="B54" s="1157"/>
      <c r="C54" s="1188"/>
      <c r="D54" s="1189"/>
      <c r="E54" s="1189"/>
      <c r="F54" s="1189"/>
      <c r="G54" s="1189"/>
      <c r="H54" s="1189"/>
      <c r="I54" s="1189"/>
      <c r="J54" s="1189"/>
      <c r="K54" s="1189"/>
      <c r="L54" s="1189"/>
      <c r="M54" s="1190"/>
    </row>
    <row r="55" spans="1:13" ht="15" customHeight="1">
      <c r="A55" s="1175"/>
      <c r="B55" s="658" t="s">
        <v>54</v>
      </c>
      <c r="C55" s="1243"/>
      <c r="D55" s="1244"/>
      <c r="E55" s="1245"/>
      <c r="F55" s="1163" t="s">
        <v>1233</v>
      </c>
      <c r="G55" s="1246"/>
      <c r="H55" s="659"/>
      <c r="I55" s="1246"/>
      <c r="J55" s="659"/>
      <c r="K55" s="1246"/>
      <c r="L55" s="659"/>
      <c r="M55" s="660"/>
    </row>
    <row r="56" spans="1:13" ht="15" customHeight="1">
      <c r="A56" s="1175"/>
      <c r="B56" s="661" t="s">
        <v>52</v>
      </c>
      <c r="C56" s="1188"/>
      <c r="D56" s="1189"/>
      <c r="E56" s="1190"/>
      <c r="F56" s="1163"/>
      <c r="G56" s="1247"/>
      <c r="H56" s="662" t="s">
        <v>1234</v>
      </c>
      <c r="I56" s="1247"/>
      <c r="J56" s="662" t="s">
        <v>1235</v>
      </c>
      <c r="K56" s="1247"/>
      <c r="L56" s="663" t="s">
        <v>1236</v>
      </c>
      <c r="M56" s="664"/>
    </row>
    <row r="57" spans="1:13" ht="15" customHeight="1">
      <c r="A57" s="1175"/>
      <c r="B57" s="1155" t="s">
        <v>58</v>
      </c>
      <c r="C57" s="647" t="s">
        <v>1374</v>
      </c>
      <c r="D57" s="669"/>
      <c r="E57" s="649" t="s">
        <v>1230</v>
      </c>
      <c r="F57" s="669"/>
      <c r="G57" s="650" t="s">
        <v>1375</v>
      </c>
      <c r="H57" s="650"/>
      <c r="I57" s="650"/>
      <c r="J57" s="650"/>
      <c r="K57" s="650"/>
      <c r="L57" s="650"/>
      <c r="M57" s="651"/>
    </row>
    <row r="58" spans="1:13" ht="15" customHeight="1">
      <c r="A58" s="1175"/>
      <c r="B58" s="1156"/>
      <c r="C58" s="652"/>
      <c r="D58" s="653"/>
      <c r="E58" s="654"/>
      <c r="F58" s="655"/>
      <c r="G58" s="1260"/>
      <c r="H58" s="1260"/>
      <c r="I58" s="1260"/>
      <c r="J58" s="1260"/>
      <c r="K58" s="1260"/>
      <c r="L58" s="1260"/>
      <c r="M58" s="1261"/>
    </row>
    <row r="59" spans="1:13" ht="15" customHeight="1">
      <c r="A59" s="1175"/>
      <c r="B59" s="1157"/>
      <c r="C59" s="1188"/>
      <c r="D59" s="1189"/>
      <c r="E59" s="1189"/>
      <c r="F59" s="1189"/>
      <c r="G59" s="1189"/>
      <c r="H59" s="1189"/>
      <c r="I59" s="1189"/>
      <c r="J59" s="1189"/>
      <c r="K59" s="1189"/>
      <c r="L59" s="1189"/>
      <c r="M59" s="1190"/>
    </row>
    <row r="60" spans="1:13" ht="15" customHeight="1">
      <c r="A60" s="1175"/>
      <c r="B60" s="658" t="s">
        <v>54</v>
      </c>
      <c r="C60" s="1243"/>
      <c r="D60" s="1244"/>
      <c r="E60" s="1245"/>
      <c r="F60" s="1163" t="s">
        <v>1233</v>
      </c>
      <c r="G60" s="1246"/>
      <c r="H60" s="659"/>
      <c r="I60" s="1246"/>
      <c r="J60" s="659"/>
      <c r="K60" s="1246"/>
      <c r="L60" s="659"/>
      <c r="M60" s="660"/>
    </row>
    <row r="61" spans="1:13" ht="15" customHeight="1">
      <c r="A61" s="1175"/>
      <c r="B61" s="661" t="s">
        <v>52</v>
      </c>
      <c r="C61" s="1188"/>
      <c r="D61" s="1189"/>
      <c r="E61" s="1190"/>
      <c r="F61" s="1163"/>
      <c r="G61" s="1247"/>
      <c r="H61" s="662" t="s">
        <v>1234</v>
      </c>
      <c r="I61" s="1247"/>
      <c r="J61" s="662" t="s">
        <v>1235</v>
      </c>
      <c r="K61" s="1247"/>
      <c r="L61" s="663" t="s">
        <v>1236</v>
      </c>
      <c r="M61" s="664"/>
    </row>
    <row r="62" spans="1:13" ht="15" customHeight="1">
      <c r="A62" s="1175"/>
      <c r="B62" s="1155" t="s">
        <v>58</v>
      </c>
      <c r="C62" s="647" t="s">
        <v>1374</v>
      </c>
      <c r="D62" s="669"/>
      <c r="E62" s="649" t="s">
        <v>1230</v>
      </c>
      <c r="F62" s="669"/>
      <c r="G62" s="650" t="s">
        <v>1375</v>
      </c>
      <c r="H62" s="650"/>
      <c r="I62" s="650"/>
      <c r="J62" s="650"/>
      <c r="K62" s="650"/>
      <c r="L62" s="650"/>
      <c r="M62" s="651"/>
    </row>
    <row r="63" spans="1:13" ht="15" customHeight="1">
      <c r="A63" s="1175"/>
      <c r="B63" s="1156"/>
      <c r="C63" s="652"/>
      <c r="D63" s="653"/>
      <c r="E63" s="654"/>
      <c r="F63" s="655"/>
      <c r="G63" s="1260"/>
      <c r="H63" s="1260"/>
      <c r="I63" s="1260"/>
      <c r="J63" s="1260"/>
      <c r="K63" s="1260"/>
      <c r="L63" s="1260"/>
      <c r="M63" s="1261"/>
    </row>
    <row r="64" spans="1:13" ht="15" customHeight="1">
      <c r="A64" s="1175"/>
      <c r="B64" s="1157"/>
      <c r="C64" s="1188"/>
      <c r="D64" s="1189"/>
      <c r="E64" s="1189"/>
      <c r="F64" s="1189"/>
      <c r="G64" s="1189"/>
      <c r="H64" s="1189"/>
      <c r="I64" s="1189"/>
      <c r="J64" s="1189"/>
      <c r="K64" s="1189"/>
      <c r="L64" s="1189"/>
      <c r="M64" s="1190"/>
    </row>
    <row r="65" spans="1:13" ht="15" customHeight="1">
      <c r="A65" s="1175"/>
      <c r="B65" s="658" t="s">
        <v>54</v>
      </c>
      <c r="C65" s="1243"/>
      <c r="D65" s="1244"/>
      <c r="E65" s="1245"/>
      <c r="F65" s="1163" t="s">
        <v>1233</v>
      </c>
      <c r="G65" s="1246"/>
      <c r="H65" s="659"/>
      <c r="I65" s="1246"/>
      <c r="J65" s="659"/>
      <c r="K65" s="1246"/>
      <c r="L65" s="659"/>
      <c r="M65" s="660"/>
    </row>
    <row r="66" spans="1:13" ht="15" customHeight="1">
      <c r="A66" s="1175"/>
      <c r="B66" s="661" t="s">
        <v>52</v>
      </c>
      <c r="C66" s="1188"/>
      <c r="D66" s="1189"/>
      <c r="E66" s="1190"/>
      <c r="F66" s="1163"/>
      <c r="G66" s="1247"/>
      <c r="H66" s="662" t="s">
        <v>1234</v>
      </c>
      <c r="I66" s="1247"/>
      <c r="J66" s="662" t="s">
        <v>1235</v>
      </c>
      <c r="K66" s="1247"/>
      <c r="L66" s="663" t="s">
        <v>1236</v>
      </c>
      <c r="M66" s="664"/>
    </row>
    <row r="67" spans="1:13" ht="15" customHeight="1">
      <c r="A67" s="1175"/>
      <c r="B67" s="1155" t="s">
        <v>58</v>
      </c>
      <c r="C67" s="647" t="s">
        <v>1374</v>
      </c>
      <c r="D67" s="669"/>
      <c r="E67" s="649" t="s">
        <v>1230</v>
      </c>
      <c r="F67" s="669"/>
      <c r="G67" s="650" t="s">
        <v>1375</v>
      </c>
      <c r="H67" s="650"/>
      <c r="I67" s="650"/>
      <c r="J67" s="650"/>
      <c r="K67" s="650"/>
      <c r="L67" s="650"/>
      <c r="M67" s="651"/>
    </row>
    <row r="68" spans="1:13" ht="15" customHeight="1">
      <c r="A68" s="1175"/>
      <c r="B68" s="1156"/>
      <c r="C68" s="652"/>
      <c r="D68" s="653"/>
      <c r="E68" s="654"/>
      <c r="F68" s="655"/>
      <c r="G68" s="1260"/>
      <c r="H68" s="1260"/>
      <c r="I68" s="1260"/>
      <c r="J68" s="1260"/>
      <c r="K68" s="1260"/>
      <c r="L68" s="1260"/>
      <c r="M68" s="1261"/>
    </row>
    <row r="69" spans="1:13" ht="15" customHeight="1">
      <c r="A69" s="1175"/>
      <c r="B69" s="1157"/>
      <c r="C69" s="1188"/>
      <c r="D69" s="1189"/>
      <c r="E69" s="1189"/>
      <c r="F69" s="1189"/>
      <c r="G69" s="1189"/>
      <c r="H69" s="1189"/>
      <c r="I69" s="1189"/>
      <c r="J69" s="1189"/>
      <c r="K69" s="1189"/>
      <c r="L69" s="1189"/>
      <c r="M69" s="1190"/>
    </row>
    <row r="70" spans="1:13" ht="15" customHeight="1">
      <c r="A70" s="1175"/>
      <c r="B70" s="658" t="s">
        <v>54</v>
      </c>
      <c r="C70" s="1243"/>
      <c r="D70" s="1244"/>
      <c r="E70" s="1245"/>
      <c r="F70" s="1163" t="s">
        <v>1233</v>
      </c>
      <c r="G70" s="1246"/>
      <c r="H70" s="659"/>
      <c r="I70" s="1246"/>
      <c r="J70" s="659"/>
      <c r="K70" s="1246"/>
      <c r="L70" s="659"/>
      <c r="M70" s="660"/>
    </row>
    <row r="71" spans="1:13" ht="15" customHeight="1">
      <c r="A71" s="1175"/>
      <c r="B71" s="661" t="s">
        <v>52</v>
      </c>
      <c r="C71" s="1188"/>
      <c r="D71" s="1189"/>
      <c r="E71" s="1190"/>
      <c r="F71" s="1163"/>
      <c r="G71" s="1247"/>
      <c r="H71" s="662" t="s">
        <v>1234</v>
      </c>
      <c r="I71" s="1247"/>
      <c r="J71" s="662" t="s">
        <v>1235</v>
      </c>
      <c r="K71" s="1247"/>
      <c r="L71" s="663" t="s">
        <v>1236</v>
      </c>
      <c r="M71" s="664"/>
    </row>
    <row r="72" spans="1:13" ht="15" customHeight="1">
      <c r="A72" s="1175"/>
      <c r="B72" s="1155" t="s">
        <v>58</v>
      </c>
      <c r="C72" s="647" t="s">
        <v>1374</v>
      </c>
      <c r="D72" s="669"/>
      <c r="E72" s="649" t="s">
        <v>1230</v>
      </c>
      <c r="F72" s="669"/>
      <c r="G72" s="650" t="s">
        <v>1375</v>
      </c>
      <c r="H72" s="650"/>
      <c r="I72" s="650"/>
      <c r="J72" s="650"/>
      <c r="K72" s="650"/>
      <c r="L72" s="650"/>
      <c r="M72" s="651"/>
    </row>
    <row r="73" spans="1:13" ht="15" customHeight="1">
      <c r="A73" s="1175"/>
      <c r="B73" s="1156"/>
      <c r="C73" s="652"/>
      <c r="D73" s="653"/>
      <c r="E73" s="654"/>
      <c r="F73" s="655"/>
      <c r="G73" s="1260"/>
      <c r="H73" s="1260"/>
      <c r="I73" s="1260"/>
      <c r="J73" s="1260"/>
      <c r="K73" s="1260"/>
      <c r="L73" s="1260"/>
      <c r="M73" s="1261"/>
    </row>
    <row r="74" spans="1:13" ht="15" customHeight="1">
      <c r="A74" s="1175"/>
      <c r="B74" s="1157"/>
      <c r="C74" s="1188"/>
      <c r="D74" s="1189"/>
      <c r="E74" s="1189"/>
      <c r="F74" s="1189"/>
      <c r="G74" s="1189"/>
      <c r="H74" s="1189"/>
      <c r="I74" s="1189"/>
      <c r="J74" s="1189"/>
      <c r="K74" s="1189"/>
      <c r="L74" s="1189"/>
      <c r="M74" s="1190"/>
    </row>
    <row r="75" spans="1:13" ht="15" customHeight="1">
      <c r="A75" s="1175"/>
      <c r="B75" s="658" t="s">
        <v>54</v>
      </c>
      <c r="C75" s="1243"/>
      <c r="D75" s="1244"/>
      <c r="E75" s="1245"/>
      <c r="F75" s="1163" t="s">
        <v>1233</v>
      </c>
      <c r="G75" s="1246"/>
      <c r="H75" s="659"/>
      <c r="I75" s="1246"/>
      <c r="J75" s="659"/>
      <c r="K75" s="1246"/>
      <c r="L75" s="659"/>
      <c r="M75" s="660"/>
    </row>
    <row r="76" spans="1:13" ht="15" customHeight="1">
      <c r="A76" s="1175"/>
      <c r="B76" s="661" t="s">
        <v>52</v>
      </c>
      <c r="C76" s="1188"/>
      <c r="D76" s="1189"/>
      <c r="E76" s="1190"/>
      <c r="F76" s="1163"/>
      <c r="G76" s="1247"/>
      <c r="H76" s="662" t="s">
        <v>1234</v>
      </c>
      <c r="I76" s="1247"/>
      <c r="J76" s="662" t="s">
        <v>1235</v>
      </c>
      <c r="K76" s="1247"/>
      <c r="L76" s="663" t="s">
        <v>1236</v>
      </c>
      <c r="M76" s="664"/>
    </row>
    <row r="77" spans="1:13" ht="15" customHeight="1">
      <c r="A77" s="1175"/>
      <c r="B77" s="1155" t="s">
        <v>58</v>
      </c>
      <c r="C77" s="647" t="s">
        <v>1374</v>
      </c>
      <c r="D77" s="669"/>
      <c r="E77" s="649" t="s">
        <v>1230</v>
      </c>
      <c r="F77" s="669"/>
      <c r="G77" s="650" t="s">
        <v>1375</v>
      </c>
      <c r="H77" s="650"/>
      <c r="I77" s="650"/>
      <c r="J77" s="650"/>
      <c r="K77" s="650"/>
      <c r="L77" s="650"/>
      <c r="M77" s="651"/>
    </row>
    <row r="78" spans="1:13" ht="15" customHeight="1">
      <c r="A78" s="1175"/>
      <c r="B78" s="1156"/>
      <c r="C78" s="652"/>
      <c r="D78" s="653"/>
      <c r="E78" s="654"/>
      <c r="F78" s="655"/>
      <c r="G78" s="1260"/>
      <c r="H78" s="1260"/>
      <c r="I78" s="1260"/>
      <c r="J78" s="1260"/>
      <c r="K78" s="1260"/>
      <c r="L78" s="1260"/>
      <c r="M78" s="1261"/>
    </row>
    <row r="79" spans="1:13" ht="15" customHeight="1">
      <c r="A79" s="1176"/>
      <c r="B79" s="1157"/>
      <c r="C79" s="1188"/>
      <c r="D79" s="1189"/>
      <c r="E79" s="1189"/>
      <c r="F79" s="1189"/>
      <c r="G79" s="1189"/>
      <c r="H79" s="1189"/>
      <c r="I79" s="1189"/>
      <c r="J79" s="1189"/>
      <c r="K79" s="1189"/>
      <c r="L79" s="1189"/>
      <c r="M79" s="1190"/>
    </row>
    <row r="80" spans="1:13" ht="5.0999999999999996" customHeight="1"/>
  </sheetData>
  <mergeCells count="133">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3:B33"/>
    <mergeCell ref="C33:M33"/>
    <mergeCell ref="A34:B34"/>
    <mergeCell ref="A35:B37"/>
    <mergeCell ref="H35:I35"/>
    <mergeCell ref="J35:K35"/>
    <mergeCell ref="L35:M35"/>
    <mergeCell ref="H36:I36"/>
    <mergeCell ref="J36:K36"/>
    <mergeCell ref="H40:I40"/>
    <mergeCell ref="J40:K40"/>
    <mergeCell ref="L40:M40"/>
    <mergeCell ref="A41:B41"/>
    <mergeCell ref="C41:M41"/>
    <mergeCell ref="A42:B42"/>
    <mergeCell ref="C42:M42"/>
    <mergeCell ref="L36:M36"/>
    <mergeCell ref="C37:E37"/>
    <mergeCell ref="F37:M37"/>
    <mergeCell ref="A38:B40"/>
    <mergeCell ref="H38:I38"/>
    <mergeCell ref="J38:K38"/>
    <mergeCell ref="L38:M38"/>
    <mergeCell ref="H39:I39"/>
    <mergeCell ref="J39:K39"/>
    <mergeCell ref="L39:M39"/>
    <mergeCell ref="A43:B43"/>
    <mergeCell ref="C43:M43"/>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G60:G61"/>
    <mergeCell ref="I60:I61"/>
    <mergeCell ref="K60:K61"/>
    <mergeCell ref="C61:E61"/>
    <mergeCell ref="B62:B64"/>
    <mergeCell ref="G63:M63"/>
    <mergeCell ref="C64:M64"/>
    <mergeCell ref="C65:E65"/>
    <mergeCell ref="F65:F66"/>
    <mergeCell ref="G65:G66"/>
    <mergeCell ref="I65:I66"/>
    <mergeCell ref="K65:K66"/>
    <mergeCell ref="C66:E66"/>
    <mergeCell ref="B67:B69"/>
    <mergeCell ref="G68:M68"/>
    <mergeCell ref="C69:M69"/>
    <mergeCell ref="C70:E70"/>
    <mergeCell ref="F70:F71"/>
    <mergeCell ref="G70:G71"/>
    <mergeCell ref="I70:I71"/>
    <mergeCell ref="K70:K71"/>
    <mergeCell ref="C71:E71"/>
    <mergeCell ref="B77:B79"/>
    <mergeCell ref="G78:M78"/>
    <mergeCell ref="C79:M79"/>
    <mergeCell ref="B72:B74"/>
    <mergeCell ref="G73:M73"/>
    <mergeCell ref="C74:M74"/>
    <mergeCell ref="C75:E75"/>
    <mergeCell ref="F75:F76"/>
    <mergeCell ref="G75:G76"/>
    <mergeCell ref="I75:I76"/>
    <mergeCell ref="K75:K76"/>
    <mergeCell ref="C76:E76"/>
  </mergeCells>
  <phoneticPr fontId="32"/>
  <dataValidations count="7">
    <dataValidation type="list" allowBlank="1" showInputMessage="1" showErrorMessage="1" sqref="C36:M36">
      <formula1>"○"</formula1>
    </dataValidation>
    <dataValidation type="whole" operator="greaterThanOrEqual" allowBlank="1" showInputMessage="1" showErrorMessage="1" sqref="C33:C34">
      <formula1>0</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imeMode="disabled" allowBlank="1" showInputMessage="1" showErrorMessage="1" sqref="D5 F5 D12 F12"/>
    <dataValidation imeMode="fullKatakana" allowBlank="1" showInputMessage="1" showErrorMessage="1" sqref="C3:M3 C10:E10 C19:E19 C50:E50 C55:E55 C60:E60 C65:E65 C70:E70 C75:E75"/>
    <dataValidation type="list" allowBlank="1" showInputMessage="1" showErrorMessage="1" sqref="F73 F6 F22 F13 F53 F58 F63 F68 F78">
      <formula1>"市,郡,区"</formula1>
    </dataValidation>
    <dataValidation type="list" allowBlank="1" showInputMessage="1" showErrorMessage="1" sqref="D73 D6 D22 D13 D53 D58 D63 D68 D78">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I38"/>
  <sheetViews>
    <sheetView view="pageBreakPreview" zoomScaleNormal="100" zoomScaleSheetLayoutView="100" workbookViewId="0">
      <selection activeCell="F7" sqref="F7:I7"/>
    </sheetView>
  </sheetViews>
  <sheetFormatPr defaultRowHeight="13.5"/>
  <cols>
    <col min="4" max="5" width="7.875" customWidth="1"/>
    <col min="9" max="9" width="9.875" customWidth="1"/>
  </cols>
  <sheetData>
    <row r="1" spans="1:9" ht="21" customHeight="1">
      <c r="A1" s="1431" t="s">
        <v>1656</v>
      </c>
      <c r="B1" s="1431"/>
      <c r="C1" s="1431"/>
      <c r="D1" s="1431"/>
      <c r="E1" s="1431"/>
      <c r="F1" s="1431"/>
      <c r="G1" s="902"/>
      <c r="H1" s="1432"/>
      <c r="I1" s="1432"/>
    </row>
    <row r="2" spans="1:9" ht="14.25">
      <c r="A2" s="903"/>
      <c r="B2" s="903"/>
      <c r="C2" s="903"/>
      <c r="D2" s="903"/>
      <c r="E2" s="903"/>
      <c r="F2" s="1433" t="s">
        <v>1273</v>
      </c>
      <c r="G2" s="1433"/>
      <c r="H2" s="1433"/>
      <c r="I2" s="1433"/>
    </row>
    <row r="3" spans="1:9">
      <c r="A3" s="904" t="s">
        <v>1639</v>
      </c>
      <c r="B3" s="904"/>
      <c r="C3" s="904"/>
      <c r="D3" s="904"/>
      <c r="E3" s="904"/>
      <c r="F3" s="904"/>
      <c r="G3" s="904"/>
      <c r="H3" s="904"/>
      <c r="I3" s="904"/>
    </row>
    <row r="4" spans="1:9" ht="14.25" customHeight="1">
      <c r="A4" s="905"/>
      <c r="B4" s="1412" t="s">
        <v>35</v>
      </c>
      <c r="C4" s="1413"/>
      <c r="D4" s="1414" t="s">
        <v>1640</v>
      </c>
      <c r="E4" s="1414"/>
      <c r="F4" s="1414" t="s">
        <v>1641</v>
      </c>
      <c r="G4" s="1414"/>
      <c r="H4" s="1414"/>
      <c r="I4" s="1414"/>
    </row>
    <row r="5" spans="1:9" ht="20.25" customHeight="1">
      <c r="A5" s="906">
        <v>1</v>
      </c>
      <c r="B5" s="1418"/>
      <c r="C5" s="1419"/>
      <c r="D5" s="1424"/>
      <c r="E5" s="1425"/>
      <c r="F5" s="1415"/>
      <c r="G5" s="1415"/>
      <c r="H5" s="1415"/>
      <c r="I5" s="1415"/>
    </row>
    <row r="6" spans="1:9" ht="20.25" customHeight="1">
      <c r="A6" s="906">
        <v>2</v>
      </c>
      <c r="B6" s="1418"/>
      <c r="C6" s="1419"/>
      <c r="D6" s="1424"/>
      <c r="E6" s="1425"/>
      <c r="F6" s="1415"/>
      <c r="G6" s="1415"/>
      <c r="H6" s="1415"/>
      <c r="I6" s="1415"/>
    </row>
    <row r="7" spans="1:9" ht="20.25" customHeight="1">
      <c r="A7" s="906">
        <v>3</v>
      </c>
      <c r="B7" s="1418"/>
      <c r="C7" s="1419"/>
      <c r="D7" s="1420"/>
      <c r="E7" s="1423"/>
      <c r="F7" s="1415"/>
      <c r="G7" s="1415"/>
      <c r="H7" s="1415"/>
      <c r="I7" s="1415"/>
    </row>
    <row r="8" spans="1:9" ht="20.25" customHeight="1">
      <c r="A8" s="906">
        <v>4</v>
      </c>
      <c r="B8" s="1412"/>
      <c r="C8" s="1413"/>
      <c r="D8" s="1426"/>
      <c r="E8" s="1427"/>
      <c r="F8" s="1415"/>
      <c r="G8" s="1415"/>
      <c r="H8" s="1415"/>
      <c r="I8" s="1415"/>
    </row>
    <row r="9" spans="1:9" ht="20.25" customHeight="1">
      <c r="A9" s="906">
        <v>5</v>
      </c>
      <c r="B9" s="1412"/>
      <c r="C9" s="1413"/>
      <c r="D9" s="1426"/>
      <c r="E9" s="1427"/>
      <c r="F9" s="1415"/>
      <c r="G9" s="1415"/>
      <c r="H9" s="1415"/>
      <c r="I9" s="1415"/>
    </row>
    <row r="10" spans="1:9" ht="20.25" customHeight="1">
      <c r="A10" s="906">
        <v>6</v>
      </c>
      <c r="B10" s="1412"/>
      <c r="C10" s="1413"/>
      <c r="D10" s="1426"/>
      <c r="E10" s="1427"/>
      <c r="F10" s="1415"/>
      <c r="G10" s="1415"/>
      <c r="H10" s="1415"/>
      <c r="I10" s="1415"/>
    </row>
    <row r="11" spans="1:9" ht="20.25" customHeight="1">
      <c r="A11" s="906">
        <v>7</v>
      </c>
      <c r="B11" s="1428"/>
      <c r="C11" s="1429"/>
      <c r="D11" s="1430"/>
      <c r="E11" s="1430"/>
      <c r="F11" s="1415"/>
      <c r="G11" s="1415"/>
      <c r="H11" s="1415"/>
      <c r="I11" s="1415"/>
    </row>
    <row r="12" spans="1:9" ht="20.25" customHeight="1">
      <c r="A12" s="906">
        <v>8</v>
      </c>
      <c r="B12" s="1412"/>
      <c r="C12" s="1413"/>
      <c r="D12" s="1414"/>
      <c r="E12" s="1414"/>
      <c r="F12" s="1415"/>
      <c r="G12" s="1415"/>
      <c r="H12" s="1415"/>
      <c r="I12" s="1415"/>
    </row>
    <row r="13" spans="1:9" ht="20.25" customHeight="1">
      <c r="A13" s="906">
        <v>9</v>
      </c>
      <c r="B13" s="1412"/>
      <c r="C13" s="1413"/>
      <c r="D13" s="1414"/>
      <c r="E13" s="1414"/>
      <c r="F13" s="1415"/>
      <c r="G13" s="1415"/>
      <c r="H13" s="1415"/>
      <c r="I13" s="1415"/>
    </row>
    <row r="14" spans="1:9" ht="20.25" customHeight="1">
      <c r="A14" s="906">
        <v>10</v>
      </c>
      <c r="B14" s="1412"/>
      <c r="C14" s="1413"/>
      <c r="D14" s="1414"/>
      <c r="E14" s="1414"/>
      <c r="F14" s="1415"/>
      <c r="G14" s="1415"/>
      <c r="H14" s="1415"/>
      <c r="I14" s="1415"/>
    </row>
    <row r="15" spans="1:9" ht="20.25" customHeight="1">
      <c r="A15" s="906">
        <v>11</v>
      </c>
      <c r="B15" s="1412"/>
      <c r="C15" s="1413"/>
      <c r="D15" s="1426"/>
      <c r="E15" s="1427"/>
      <c r="F15" s="1415"/>
      <c r="G15" s="1415"/>
      <c r="H15" s="1415"/>
      <c r="I15" s="1415"/>
    </row>
    <row r="16" spans="1:9" ht="20.25" customHeight="1">
      <c r="A16" s="906">
        <v>12</v>
      </c>
      <c r="B16" s="1418"/>
      <c r="C16" s="1419"/>
      <c r="D16" s="1424"/>
      <c r="E16" s="1425"/>
      <c r="F16" s="1415"/>
      <c r="G16" s="1415"/>
      <c r="H16" s="1415"/>
      <c r="I16" s="1415"/>
    </row>
    <row r="17" spans="1:9" ht="20.25" customHeight="1">
      <c r="A17" s="906">
        <v>13</v>
      </c>
      <c r="B17" s="1418"/>
      <c r="C17" s="1419"/>
      <c r="D17" s="1420"/>
      <c r="E17" s="1423"/>
      <c r="F17" s="1415"/>
      <c r="G17" s="1415"/>
      <c r="H17" s="1415"/>
      <c r="I17" s="1415"/>
    </row>
    <row r="18" spans="1:9" ht="20.25" customHeight="1">
      <c r="A18" s="906">
        <v>14</v>
      </c>
      <c r="B18" s="1418"/>
      <c r="C18" s="1419"/>
      <c r="D18" s="1424"/>
      <c r="E18" s="1425"/>
      <c r="F18" s="1415"/>
      <c r="G18" s="1415"/>
      <c r="H18" s="1415"/>
      <c r="I18" s="1415"/>
    </row>
    <row r="19" spans="1:9" ht="20.25" customHeight="1">
      <c r="A19" s="906">
        <v>15</v>
      </c>
      <c r="B19" s="1418"/>
      <c r="C19" s="1419"/>
      <c r="D19" s="1420"/>
      <c r="E19" s="1421"/>
      <c r="F19" s="1415"/>
      <c r="G19" s="1415"/>
      <c r="H19" s="1415"/>
      <c r="I19" s="1415"/>
    </row>
    <row r="20" spans="1:9" ht="20.25" customHeight="1">
      <c r="A20" s="906">
        <v>16</v>
      </c>
      <c r="B20" s="1412"/>
      <c r="C20" s="1413"/>
      <c r="D20" s="1422"/>
      <c r="E20" s="1414"/>
      <c r="F20" s="1415"/>
      <c r="G20" s="1415"/>
      <c r="H20" s="1415"/>
      <c r="I20" s="1415"/>
    </row>
    <row r="21" spans="1:9" ht="20.25" customHeight="1">
      <c r="A21" s="906">
        <v>17</v>
      </c>
      <c r="B21" s="1412"/>
      <c r="C21" s="1413"/>
      <c r="D21" s="1414"/>
      <c r="E21" s="1414"/>
      <c r="F21" s="1415"/>
      <c r="G21" s="1415"/>
      <c r="H21" s="1415"/>
      <c r="I21" s="1415"/>
    </row>
    <row r="22" spans="1:9" ht="20.25" customHeight="1">
      <c r="A22" s="906">
        <v>18</v>
      </c>
      <c r="B22" s="1412"/>
      <c r="C22" s="1413"/>
      <c r="D22" s="1414"/>
      <c r="E22" s="1414"/>
      <c r="F22" s="1415"/>
      <c r="G22" s="1415"/>
      <c r="H22" s="1415"/>
      <c r="I22" s="1415"/>
    </row>
    <row r="23" spans="1:9" ht="20.25" customHeight="1">
      <c r="A23" s="906">
        <v>19</v>
      </c>
      <c r="B23" s="1412"/>
      <c r="C23" s="1413"/>
      <c r="D23" s="1414"/>
      <c r="E23" s="1414"/>
      <c r="F23" s="1415"/>
      <c r="G23" s="1415"/>
      <c r="H23" s="1415"/>
      <c r="I23" s="1415"/>
    </row>
    <row r="24" spans="1:9" ht="20.25" customHeight="1">
      <c r="A24" s="906">
        <v>20</v>
      </c>
      <c r="B24" s="1412"/>
      <c r="C24" s="1413"/>
      <c r="D24" s="1414"/>
      <c r="E24" s="1414"/>
      <c r="F24" s="1415"/>
      <c r="G24" s="1415"/>
      <c r="H24" s="1415"/>
      <c r="I24" s="1415"/>
    </row>
    <row r="25" spans="1:9" ht="20.25" customHeight="1">
      <c r="A25" s="906">
        <v>21</v>
      </c>
      <c r="B25" s="1412"/>
      <c r="C25" s="1413"/>
      <c r="D25" s="1416"/>
      <c r="E25" s="1417"/>
      <c r="F25" s="1415"/>
      <c r="G25" s="1415"/>
      <c r="H25" s="1415"/>
      <c r="I25" s="1415"/>
    </row>
    <row r="26" spans="1:9" ht="20.25" customHeight="1">
      <c r="A26" s="906">
        <v>22</v>
      </c>
      <c r="B26" s="1412"/>
      <c r="C26" s="1413"/>
      <c r="D26" s="1416"/>
      <c r="E26" s="1417"/>
      <c r="F26" s="1415"/>
      <c r="G26" s="1415"/>
      <c r="H26" s="1415"/>
      <c r="I26" s="1415"/>
    </row>
    <row r="27" spans="1:9" ht="20.25" customHeight="1">
      <c r="A27" s="906">
        <v>23</v>
      </c>
      <c r="B27" s="1412"/>
      <c r="C27" s="1413"/>
      <c r="D27" s="1416"/>
      <c r="E27" s="1417"/>
      <c r="F27" s="1415"/>
      <c r="G27" s="1415"/>
      <c r="H27" s="1415"/>
      <c r="I27" s="1415"/>
    </row>
    <row r="28" spans="1:9" ht="20.25" customHeight="1">
      <c r="A28" s="906">
        <v>24</v>
      </c>
      <c r="B28" s="1412"/>
      <c r="C28" s="1413"/>
      <c r="D28" s="1416"/>
      <c r="E28" s="1417"/>
      <c r="F28" s="1415"/>
      <c r="G28" s="1415"/>
      <c r="H28" s="1415"/>
      <c r="I28" s="1415"/>
    </row>
    <row r="29" spans="1:9" ht="20.25" customHeight="1">
      <c r="A29" s="906">
        <v>25</v>
      </c>
      <c r="B29" s="1412"/>
      <c r="C29" s="1413"/>
      <c r="D29" s="1416"/>
      <c r="E29" s="1417"/>
      <c r="F29" s="1415"/>
      <c r="G29" s="1415"/>
      <c r="H29" s="1415"/>
      <c r="I29" s="1415"/>
    </row>
    <row r="30" spans="1:9" ht="20.25" customHeight="1">
      <c r="A30" s="906">
        <v>26</v>
      </c>
      <c r="B30" s="1412"/>
      <c r="C30" s="1413"/>
      <c r="D30" s="1414"/>
      <c r="E30" s="1414"/>
      <c r="F30" s="1415"/>
      <c r="G30" s="1415"/>
      <c r="H30" s="1415"/>
      <c r="I30" s="1415"/>
    </row>
    <row r="31" spans="1:9" ht="20.25" customHeight="1">
      <c r="A31" s="906">
        <v>27</v>
      </c>
      <c r="B31" s="1412"/>
      <c r="C31" s="1413"/>
      <c r="D31" s="1414"/>
      <c r="E31" s="1414"/>
      <c r="F31" s="1415"/>
      <c r="G31" s="1415"/>
      <c r="H31" s="1415"/>
      <c r="I31" s="1415"/>
    </row>
    <row r="32" spans="1:9" ht="20.25" customHeight="1">
      <c r="A32" s="906">
        <v>28</v>
      </c>
      <c r="B32" s="1412"/>
      <c r="C32" s="1413"/>
      <c r="D32" s="1414"/>
      <c r="E32" s="1414"/>
      <c r="F32" s="1415"/>
      <c r="G32" s="1415"/>
      <c r="H32" s="1415"/>
      <c r="I32" s="1415"/>
    </row>
    <row r="33" spans="1:9" ht="20.25" customHeight="1">
      <c r="A33" s="906">
        <v>29</v>
      </c>
      <c r="B33" s="1412"/>
      <c r="C33" s="1413"/>
      <c r="D33" s="1414"/>
      <c r="E33" s="1414"/>
      <c r="F33" s="1415"/>
      <c r="G33" s="1415"/>
      <c r="H33" s="1415"/>
      <c r="I33" s="1415"/>
    </row>
    <row r="34" spans="1:9" ht="20.25" customHeight="1">
      <c r="A34" s="906">
        <v>30</v>
      </c>
      <c r="B34" s="1412"/>
      <c r="C34" s="1413"/>
      <c r="D34" s="1414"/>
      <c r="E34" s="1414"/>
      <c r="F34" s="1415"/>
      <c r="G34" s="1415"/>
      <c r="H34" s="1415"/>
      <c r="I34" s="1415"/>
    </row>
    <row r="35" spans="1:9" ht="27" customHeight="1">
      <c r="A35" s="1410" t="s">
        <v>1642</v>
      </c>
      <c r="B35" s="1410"/>
      <c r="C35" s="1410"/>
      <c r="D35" s="1410"/>
      <c r="E35" s="1410"/>
      <c r="F35" s="1410"/>
      <c r="G35" s="1410"/>
      <c r="H35" s="1410"/>
      <c r="I35" s="1410"/>
    </row>
    <row r="36" spans="1:9" ht="18" customHeight="1">
      <c r="A36" s="1411" t="s">
        <v>1643</v>
      </c>
      <c r="B36" s="1411"/>
      <c r="C36" s="1411"/>
      <c r="D36" s="1411"/>
      <c r="E36" s="1411"/>
      <c r="F36" s="1411"/>
      <c r="G36" s="1411"/>
      <c r="H36" s="1411"/>
      <c r="I36" s="1411"/>
    </row>
    <row r="37" spans="1:9" ht="34.5" customHeight="1">
      <c r="A37" s="1410" t="s">
        <v>1644</v>
      </c>
      <c r="B37" s="1410"/>
      <c r="C37" s="1410"/>
      <c r="D37" s="1410"/>
      <c r="E37" s="1410"/>
      <c r="F37" s="1410"/>
      <c r="G37" s="1410"/>
      <c r="H37" s="1410"/>
      <c r="I37" s="1410"/>
    </row>
    <row r="38" spans="1:9" ht="21" customHeight="1">
      <c r="A38" s="1411" t="s">
        <v>1645</v>
      </c>
      <c r="B38" s="1411"/>
      <c r="C38" s="1411"/>
      <c r="D38" s="1411"/>
      <c r="E38" s="1411"/>
      <c r="F38" s="1411"/>
      <c r="G38" s="1411"/>
      <c r="H38" s="1411"/>
      <c r="I38" s="1411"/>
    </row>
  </sheetData>
  <mergeCells count="100">
    <mergeCell ref="A1:F1"/>
    <mergeCell ref="H1:I1"/>
    <mergeCell ref="F2:I2"/>
    <mergeCell ref="B4:C4"/>
    <mergeCell ref="D4:E4"/>
    <mergeCell ref="F4:I4"/>
    <mergeCell ref="B5:C5"/>
    <mergeCell ref="D5:E5"/>
    <mergeCell ref="F5:I5"/>
    <mergeCell ref="B6:C6"/>
    <mergeCell ref="D6:E6"/>
    <mergeCell ref="F6:I6"/>
    <mergeCell ref="B7:C7"/>
    <mergeCell ref="D7:E7"/>
    <mergeCell ref="F7:I7"/>
    <mergeCell ref="B8:C8"/>
    <mergeCell ref="D8:E8"/>
    <mergeCell ref="F8:I8"/>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27:C27"/>
    <mergeCell ref="D27:E27"/>
    <mergeCell ref="F27:I27"/>
    <mergeCell ref="B28:C28"/>
    <mergeCell ref="D28:E28"/>
    <mergeCell ref="F28:I28"/>
    <mergeCell ref="B29:C29"/>
    <mergeCell ref="D29:E29"/>
    <mergeCell ref="F29:I29"/>
    <mergeCell ref="B30:C30"/>
    <mergeCell ref="D30:E30"/>
    <mergeCell ref="F30:I30"/>
    <mergeCell ref="B31:C31"/>
    <mergeCell ref="D31:E31"/>
    <mergeCell ref="F31:I31"/>
    <mergeCell ref="B32:C32"/>
    <mergeCell ref="D32:E32"/>
    <mergeCell ref="F32:I32"/>
    <mergeCell ref="A35:I35"/>
    <mergeCell ref="A36:I36"/>
    <mergeCell ref="A37:I37"/>
    <mergeCell ref="A38:I38"/>
    <mergeCell ref="B33:C33"/>
    <mergeCell ref="D33:E33"/>
    <mergeCell ref="F33:I33"/>
    <mergeCell ref="B34:C34"/>
    <mergeCell ref="D34:E34"/>
    <mergeCell ref="F34:I34"/>
  </mergeCells>
  <phoneticPr fontId="3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78"/>
  <sheetViews>
    <sheetView showGridLines="0" view="pageBreakPreview" zoomScaleNormal="100" zoomScaleSheetLayoutView="100" workbookViewId="0">
      <selection activeCell="D72" sqref="D72"/>
    </sheetView>
  </sheetViews>
  <sheetFormatPr defaultColWidth="4.125" defaultRowHeight="13.5"/>
  <cols>
    <col min="1" max="1" width="6.125" style="642" customWidth="1"/>
    <col min="2" max="5" width="9.375" style="642" customWidth="1"/>
    <col min="6" max="6" width="10.75" style="642" customWidth="1"/>
    <col min="7" max="7" width="9.375" style="642" customWidth="1"/>
    <col min="8" max="13" width="5" style="642" customWidth="1"/>
    <col min="14" max="16384" width="4.125" style="642"/>
  </cols>
  <sheetData>
    <row r="1" spans="1:15" ht="15" customHeight="1">
      <c r="A1" s="744" t="s">
        <v>1378</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70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5"/>
      <c r="B15" s="1226" t="s">
        <v>1237</v>
      </c>
      <c r="C15" s="1230"/>
      <c r="D15" s="1230"/>
      <c r="E15" s="1230"/>
      <c r="F15" s="1230"/>
      <c r="G15" s="1227"/>
      <c r="H15" s="1226"/>
      <c r="I15" s="1230"/>
      <c r="J15" s="1230"/>
      <c r="K15" s="1230"/>
      <c r="L15" s="1230"/>
      <c r="M15" s="1227"/>
      <c r="N15" s="641"/>
      <c r="O15" s="641"/>
    </row>
    <row r="16" spans="1:15" ht="15" customHeight="1">
      <c r="A16" s="1175"/>
      <c r="B16" s="1248" t="s">
        <v>1238</v>
      </c>
      <c r="C16" s="1249"/>
      <c r="D16" s="1194" t="s">
        <v>57</v>
      </c>
      <c r="E16" s="1195"/>
      <c r="F16" s="1172"/>
      <c r="G16" s="1172"/>
      <c r="H16" s="1254"/>
      <c r="I16" s="1254"/>
      <c r="J16" s="1254"/>
      <c r="K16" s="1172"/>
      <c r="L16" s="1172"/>
      <c r="M16" s="1173"/>
      <c r="N16" s="641"/>
      <c r="O16" s="641"/>
    </row>
    <row r="17" spans="1:15" ht="15" customHeight="1">
      <c r="A17" s="1175"/>
      <c r="B17" s="1250"/>
      <c r="C17" s="1251"/>
      <c r="D17" s="1220" t="s">
        <v>56</v>
      </c>
      <c r="E17" s="1255"/>
      <c r="F17" s="665"/>
      <c r="G17" s="665"/>
      <c r="H17" s="665"/>
      <c r="I17" s="665"/>
      <c r="J17" s="665"/>
      <c r="K17" s="665"/>
      <c r="L17" s="665"/>
      <c r="M17" s="666"/>
      <c r="N17" s="641"/>
      <c r="O17" s="641"/>
    </row>
    <row r="18" spans="1:15" ht="15" customHeight="1">
      <c r="A18" s="1175"/>
      <c r="B18" s="1252"/>
      <c r="C18" s="1253"/>
      <c r="D18" s="1256"/>
      <c r="E18" s="1257"/>
      <c r="F18" s="667"/>
      <c r="G18" s="667"/>
      <c r="H18" s="667"/>
      <c r="I18" s="667"/>
      <c r="J18" s="667"/>
      <c r="K18" s="667"/>
      <c r="L18" s="667"/>
      <c r="M18" s="668"/>
      <c r="N18" s="641"/>
      <c r="O18" s="641"/>
    </row>
    <row r="19" spans="1:15" ht="15" customHeight="1">
      <c r="A19" s="1444" t="s">
        <v>887</v>
      </c>
      <c r="B19" s="658" t="s">
        <v>54</v>
      </c>
      <c r="C19" s="1243"/>
      <c r="D19" s="1244"/>
      <c r="E19" s="1245"/>
      <c r="F19" s="1163" t="s">
        <v>1233</v>
      </c>
      <c r="G19" s="1246"/>
      <c r="H19" s="659"/>
      <c r="I19" s="1246"/>
      <c r="J19" s="659"/>
      <c r="K19" s="1246"/>
      <c r="L19" s="659"/>
      <c r="M19" s="660"/>
      <c r="N19" s="641"/>
      <c r="O19" s="641"/>
    </row>
    <row r="20" spans="1:15" ht="15" customHeight="1">
      <c r="A20" s="1445"/>
      <c r="B20" s="661" t="s">
        <v>52</v>
      </c>
      <c r="C20" s="1188"/>
      <c r="D20" s="1189"/>
      <c r="E20" s="1190"/>
      <c r="F20" s="1163"/>
      <c r="G20" s="1247"/>
      <c r="H20" s="662" t="s">
        <v>1234</v>
      </c>
      <c r="I20" s="1247"/>
      <c r="J20" s="662" t="s">
        <v>1235</v>
      </c>
      <c r="K20" s="1247"/>
      <c r="L20" s="663" t="s">
        <v>1236</v>
      </c>
      <c r="M20" s="664"/>
      <c r="N20" s="641"/>
      <c r="O20" s="641"/>
    </row>
    <row r="21" spans="1:15" ht="15" customHeight="1">
      <c r="A21" s="1445"/>
      <c r="B21" s="1155" t="s">
        <v>58</v>
      </c>
      <c r="C21" s="647" t="s">
        <v>1374</v>
      </c>
      <c r="D21" s="669"/>
      <c r="E21" s="649" t="s">
        <v>1230</v>
      </c>
      <c r="F21" s="669"/>
      <c r="G21" s="650" t="s">
        <v>1375</v>
      </c>
      <c r="H21" s="650"/>
      <c r="I21" s="650"/>
      <c r="J21" s="650"/>
      <c r="K21" s="650"/>
      <c r="L21" s="650"/>
      <c r="M21" s="651"/>
      <c r="N21" s="641"/>
      <c r="O21" s="641"/>
    </row>
    <row r="22" spans="1:15" ht="15" customHeight="1">
      <c r="A22" s="1445"/>
      <c r="B22" s="1156"/>
      <c r="C22" s="652"/>
      <c r="D22" s="653"/>
      <c r="E22" s="654"/>
      <c r="F22" s="655"/>
      <c r="G22" s="1260"/>
      <c r="H22" s="1260"/>
      <c r="I22" s="1260"/>
      <c r="J22" s="1260"/>
      <c r="K22" s="1260"/>
      <c r="L22" s="1260"/>
      <c r="M22" s="1261"/>
      <c r="N22" s="641"/>
      <c r="O22" s="641"/>
    </row>
    <row r="23" spans="1:15" ht="15" customHeight="1">
      <c r="A23" s="1445"/>
      <c r="B23" s="1157"/>
      <c r="C23" s="1188"/>
      <c r="D23" s="1189"/>
      <c r="E23" s="1189"/>
      <c r="F23" s="1189"/>
      <c r="G23" s="1189"/>
      <c r="H23" s="1189"/>
      <c r="I23" s="1189"/>
      <c r="J23" s="1189"/>
      <c r="K23" s="1189"/>
      <c r="L23" s="1189"/>
      <c r="M23" s="1190"/>
      <c r="N23" s="641"/>
      <c r="O23" s="641"/>
    </row>
    <row r="24" spans="1:15" ht="15" customHeight="1">
      <c r="A24" s="1231" t="s">
        <v>1239</v>
      </c>
      <c r="B24" s="1232"/>
      <c r="C24" s="1232"/>
      <c r="D24" s="1232"/>
      <c r="E24" s="1232"/>
      <c r="F24" s="1234"/>
      <c r="G24" s="1235"/>
      <c r="H24" s="1236" t="s">
        <v>55</v>
      </c>
      <c r="I24" s="1237"/>
      <c r="J24" s="1237"/>
      <c r="K24" s="1237"/>
      <c r="L24" s="1237"/>
      <c r="M24" s="1238"/>
      <c r="N24" s="670"/>
      <c r="O24" s="641"/>
    </row>
    <row r="25" spans="1:15" ht="15" hidden="1" customHeight="1">
      <c r="A25" s="1217" t="s">
        <v>1240</v>
      </c>
      <c r="B25" s="1218"/>
      <c r="C25" s="1218"/>
      <c r="D25" s="1218"/>
      <c r="E25" s="1218"/>
      <c r="F25" s="1218"/>
      <c r="G25" s="1218"/>
      <c r="H25" s="1218"/>
      <c r="I25" s="1218"/>
      <c r="J25" s="1218"/>
      <c r="K25" s="1218"/>
      <c r="L25" s="1218"/>
      <c r="M25" s="1219"/>
      <c r="N25" s="641"/>
      <c r="O25" s="641"/>
    </row>
    <row r="26" spans="1:15" ht="15" hidden="1" customHeight="1">
      <c r="A26" s="1220" t="s">
        <v>51</v>
      </c>
      <c r="B26" s="1221"/>
      <c r="C26" s="1163" t="s">
        <v>1241</v>
      </c>
      <c r="D26" s="1163"/>
      <c r="E26" s="1155" t="s">
        <v>50</v>
      </c>
      <c r="F26" s="1164"/>
      <c r="G26" s="649"/>
      <c r="H26" s="649"/>
      <c r="I26" s="649"/>
      <c r="J26" s="649"/>
      <c r="K26" s="649"/>
      <c r="L26" s="649"/>
      <c r="M26" s="697"/>
      <c r="N26" s="641"/>
      <c r="O26" s="641"/>
    </row>
    <row r="27" spans="1:15" ht="15" hidden="1" customHeight="1">
      <c r="A27" s="1224"/>
      <c r="B27" s="1225"/>
      <c r="C27" s="674" t="s">
        <v>49</v>
      </c>
      <c r="D27" s="674" t="s">
        <v>48</v>
      </c>
      <c r="E27" s="674" t="s">
        <v>49</v>
      </c>
      <c r="F27" s="674" t="s">
        <v>48</v>
      </c>
      <c r="G27" s="641"/>
      <c r="H27" s="641"/>
      <c r="I27" s="641"/>
      <c r="J27" s="641"/>
      <c r="K27" s="641"/>
      <c r="L27" s="641"/>
      <c r="M27" s="698"/>
      <c r="N27" s="641"/>
      <c r="O27" s="641"/>
    </row>
    <row r="28" spans="1:15" ht="15" hidden="1" customHeight="1">
      <c r="A28" s="1155" t="s">
        <v>1340</v>
      </c>
      <c r="B28" s="1239"/>
      <c r="C28" s="674"/>
      <c r="D28" s="674"/>
      <c r="E28" s="674"/>
      <c r="F28" s="674"/>
      <c r="G28" s="641"/>
      <c r="H28" s="641"/>
      <c r="I28" s="641"/>
      <c r="J28" s="641"/>
      <c r="K28" s="641"/>
      <c r="L28" s="641"/>
      <c r="M28" s="698"/>
      <c r="N28" s="641"/>
      <c r="O28" s="641"/>
    </row>
    <row r="29" spans="1:15" ht="15" hidden="1" customHeight="1">
      <c r="A29" s="1157" t="s">
        <v>1341</v>
      </c>
      <c r="B29" s="1240"/>
      <c r="C29" s="674"/>
      <c r="D29" s="674"/>
      <c r="E29" s="674"/>
      <c r="F29" s="674"/>
      <c r="G29" s="641"/>
      <c r="H29" s="641"/>
      <c r="I29" s="641"/>
      <c r="J29" s="641"/>
      <c r="K29" s="641"/>
      <c r="L29" s="641"/>
      <c r="M29" s="698"/>
      <c r="N29" s="641"/>
      <c r="O29" s="641"/>
    </row>
    <row r="30" spans="1:15" ht="15" hidden="1" customHeight="1">
      <c r="A30" s="657" t="s">
        <v>1342</v>
      </c>
      <c r="B30" s="699"/>
      <c r="C30" s="1163"/>
      <c r="D30" s="1163"/>
      <c r="E30" s="1163"/>
      <c r="F30" s="1163"/>
      <c r="G30" s="641"/>
      <c r="H30" s="641"/>
      <c r="I30" s="641"/>
      <c r="J30" s="641"/>
      <c r="K30" s="641"/>
      <c r="L30" s="641"/>
      <c r="M30" s="698"/>
      <c r="N30" s="641"/>
      <c r="O30" s="641"/>
    </row>
    <row r="31" spans="1:15" ht="22.5" hidden="1" customHeight="1">
      <c r="A31" s="690" t="s">
        <v>1343</v>
      </c>
      <c r="B31" s="649"/>
      <c r="C31" s="1443"/>
      <c r="D31" s="1443"/>
      <c r="E31" s="1443"/>
      <c r="F31" s="1443"/>
      <c r="G31" s="641"/>
      <c r="H31" s="641"/>
      <c r="I31" s="641"/>
      <c r="J31" s="641"/>
      <c r="K31" s="641"/>
      <c r="L31" s="641"/>
      <c r="M31" s="698"/>
      <c r="N31" s="670"/>
      <c r="O31" s="641"/>
    </row>
    <row r="32" spans="1:15" ht="15" customHeight="1">
      <c r="A32" s="1440" t="s">
        <v>1242</v>
      </c>
      <c r="B32" s="1441"/>
      <c r="C32" s="1441"/>
      <c r="D32" s="1441"/>
      <c r="E32" s="1441"/>
      <c r="F32" s="1441"/>
      <c r="G32" s="1441"/>
      <c r="H32" s="1441"/>
      <c r="I32" s="1441"/>
      <c r="J32" s="1441"/>
      <c r="K32" s="1441"/>
      <c r="L32" s="1441"/>
      <c r="M32" s="1442"/>
      <c r="N32" s="670"/>
      <c r="O32" s="641"/>
    </row>
    <row r="33" spans="1:15" ht="24.95" customHeight="1">
      <c r="A33" s="1297" t="s">
        <v>1244</v>
      </c>
      <c r="B33" s="1298"/>
      <c r="C33" s="1303"/>
      <c r="D33" s="1304"/>
      <c r="E33" s="1304"/>
      <c r="F33" s="1304"/>
      <c r="G33" s="1304"/>
      <c r="H33" s="1304"/>
      <c r="I33" s="1304"/>
      <c r="J33" s="1304"/>
      <c r="K33" s="1304"/>
      <c r="L33" s="1304"/>
      <c r="M33" s="1305"/>
    </row>
    <row r="34" spans="1:15" ht="15" customHeight="1">
      <c r="A34" s="1220" t="s">
        <v>1292</v>
      </c>
      <c r="B34" s="1221"/>
      <c r="C34" s="642" t="s">
        <v>1143</v>
      </c>
      <c r="D34" s="674" t="s">
        <v>1293</v>
      </c>
      <c r="E34" s="674" t="s">
        <v>1294</v>
      </c>
      <c r="F34" s="674" t="s">
        <v>1295</v>
      </c>
      <c r="G34" s="674" t="s">
        <v>1296</v>
      </c>
      <c r="H34" s="1226" t="s">
        <v>1297</v>
      </c>
      <c r="I34" s="1227"/>
      <c r="J34" s="1226" t="s">
        <v>1298</v>
      </c>
      <c r="K34" s="1227"/>
      <c r="L34" s="1226" t="s">
        <v>1299</v>
      </c>
      <c r="M34" s="1227"/>
      <c r="N34" s="641"/>
      <c r="O34" s="641"/>
    </row>
    <row r="35" spans="1:15" ht="15" customHeight="1">
      <c r="A35" s="1222"/>
      <c r="B35" s="1223"/>
      <c r="C35" s="675"/>
      <c r="D35" s="675"/>
      <c r="E35" s="675"/>
      <c r="F35" s="675"/>
      <c r="G35" s="675"/>
      <c r="H35" s="1267"/>
      <c r="I35" s="1268"/>
      <c r="J35" s="1267"/>
      <c r="K35" s="1268"/>
      <c r="L35" s="1267"/>
      <c r="M35" s="1268"/>
      <c r="N35" s="641"/>
      <c r="O35" s="641"/>
    </row>
    <row r="36" spans="1:15" ht="15" customHeight="1">
      <c r="A36" s="1224"/>
      <c r="B36" s="1225"/>
      <c r="C36" s="1226" t="s">
        <v>1300</v>
      </c>
      <c r="D36" s="1230"/>
      <c r="E36" s="1227"/>
      <c r="F36" s="1171"/>
      <c r="G36" s="1172"/>
      <c r="H36" s="1172"/>
      <c r="I36" s="1172"/>
      <c r="J36" s="1172"/>
      <c r="K36" s="1172"/>
      <c r="L36" s="1172"/>
      <c r="M36" s="1173"/>
      <c r="N36" s="641"/>
      <c r="O36" s="641"/>
    </row>
    <row r="37" spans="1:15" ht="15" customHeight="1">
      <c r="A37" s="1203" t="s">
        <v>42</v>
      </c>
      <c r="B37" s="1166"/>
      <c r="C37" s="676" t="s">
        <v>1301</v>
      </c>
      <c r="D37" s="677"/>
      <c r="E37" s="678" t="s">
        <v>1302</v>
      </c>
      <c r="F37" s="679"/>
      <c r="G37" s="680" t="s">
        <v>1303</v>
      </c>
      <c r="H37" s="1201"/>
      <c r="I37" s="1201"/>
      <c r="J37" s="1215" t="s">
        <v>1302</v>
      </c>
      <c r="K37" s="1215"/>
      <c r="L37" s="1201"/>
      <c r="M37" s="1202"/>
      <c r="N37" s="670"/>
      <c r="O37" s="641"/>
    </row>
    <row r="38" spans="1:15" ht="15" customHeight="1">
      <c r="A38" s="1205"/>
      <c r="B38" s="1214"/>
      <c r="C38" s="681" t="s">
        <v>1304</v>
      </c>
      <c r="D38" s="677"/>
      <c r="E38" s="678" t="s">
        <v>1302</v>
      </c>
      <c r="F38" s="679"/>
      <c r="G38" s="680" t="s">
        <v>1303</v>
      </c>
      <c r="H38" s="1201"/>
      <c r="I38" s="1201"/>
      <c r="J38" s="1215" t="s">
        <v>1302</v>
      </c>
      <c r="K38" s="1215"/>
      <c r="L38" s="1201"/>
      <c r="M38" s="1202"/>
      <c r="N38" s="670"/>
      <c r="O38" s="641"/>
    </row>
    <row r="39" spans="1:15" ht="15" customHeight="1">
      <c r="A39" s="1207"/>
      <c r="B39" s="1167"/>
      <c r="C39" s="682" t="s">
        <v>1305</v>
      </c>
      <c r="D39" s="683"/>
      <c r="E39" s="684" t="s">
        <v>1302</v>
      </c>
      <c r="F39" s="679"/>
      <c r="G39" s="680" t="s">
        <v>1303</v>
      </c>
      <c r="H39" s="1201"/>
      <c r="I39" s="1201"/>
      <c r="J39" s="1215" t="s">
        <v>1302</v>
      </c>
      <c r="K39" s="1215"/>
      <c r="L39" s="1201"/>
      <c r="M39" s="1202"/>
      <c r="N39" s="670"/>
      <c r="O39" s="641"/>
    </row>
    <row r="40" spans="1:15" ht="15" customHeight="1">
      <c r="A40" s="1194" t="s">
        <v>40</v>
      </c>
      <c r="B40" s="1195"/>
      <c r="C40" s="1196"/>
      <c r="D40" s="1197"/>
      <c r="E40" s="1197"/>
      <c r="F40" s="1197"/>
      <c r="G40" s="1197"/>
      <c r="H40" s="1197"/>
      <c r="I40" s="1197"/>
      <c r="J40" s="1197"/>
      <c r="K40" s="1197"/>
      <c r="L40" s="1197"/>
      <c r="M40" s="1198"/>
      <c r="N40" s="641"/>
      <c r="O40" s="641"/>
    </row>
    <row r="41" spans="1:15" ht="15" customHeight="1">
      <c r="A41" s="1194" t="s">
        <v>39</v>
      </c>
      <c r="B41" s="1195"/>
      <c r="C41" s="1196"/>
      <c r="D41" s="1197"/>
      <c r="E41" s="1197"/>
      <c r="F41" s="1197"/>
      <c r="G41" s="1197"/>
      <c r="H41" s="1197"/>
      <c r="I41" s="1197"/>
      <c r="J41" s="1197"/>
      <c r="K41" s="1197"/>
      <c r="L41" s="1197"/>
      <c r="M41" s="1198"/>
      <c r="N41" s="670"/>
      <c r="O41" s="641"/>
    </row>
    <row r="42" spans="1:15" ht="35.1" customHeight="1">
      <c r="A42" s="1199" t="s">
        <v>38</v>
      </c>
      <c r="B42" s="1200"/>
      <c r="C42" s="1196"/>
      <c r="D42" s="1197"/>
      <c r="E42" s="1197"/>
      <c r="F42" s="1197"/>
      <c r="G42" s="1197"/>
      <c r="H42" s="1197"/>
      <c r="I42" s="1197"/>
      <c r="J42" s="1197"/>
      <c r="K42" s="1197"/>
      <c r="L42" s="1197"/>
      <c r="M42" s="1198"/>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177" t="s">
        <v>1250</v>
      </c>
      <c r="B44" s="1177"/>
      <c r="C44" s="1177"/>
      <c r="D44" s="1177"/>
      <c r="E44" s="1177"/>
      <c r="F44" s="1177"/>
      <c r="G44" s="1177"/>
      <c r="H44" s="1177"/>
      <c r="I44" s="1177"/>
      <c r="J44" s="1177"/>
      <c r="K44" s="1177"/>
      <c r="L44" s="1177"/>
      <c r="M44" s="1177"/>
      <c r="N44" s="670"/>
      <c r="O44" s="641"/>
    </row>
    <row r="45" spans="1:15" ht="18" customHeight="1">
      <c r="A45" s="1177" t="s">
        <v>1251</v>
      </c>
      <c r="B45" s="1177"/>
      <c r="C45" s="1177"/>
      <c r="D45" s="1177"/>
      <c r="E45" s="1177"/>
      <c r="F45" s="1177"/>
      <c r="G45" s="1177"/>
      <c r="H45" s="1177"/>
      <c r="I45" s="1177"/>
      <c r="J45" s="1177"/>
      <c r="K45" s="1177"/>
      <c r="L45" s="1177"/>
      <c r="M45" s="1177"/>
      <c r="N45" s="670"/>
      <c r="O45" s="641"/>
    </row>
    <row r="46" spans="1:15" ht="30" customHeight="1">
      <c r="A46" s="1262" t="s">
        <v>1252</v>
      </c>
      <c r="B46" s="1263"/>
      <c r="C46" s="1263"/>
      <c r="D46" s="1263"/>
      <c r="E46" s="1263"/>
      <c r="F46" s="1263"/>
      <c r="G46" s="1263"/>
      <c r="H46" s="1263"/>
      <c r="I46" s="1263"/>
      <c r="J46" s="1263"/>
      <c r="K46" s="1263"/>
      <c r="L46" s="1263"/>
      <c r="M46" s="1263"/>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1320</v>
      </c>
    </row>
    <row r="49" spans="1:13" ht="15" customHeight="1">
      <c r="A49" s="1174" t="s">
        <v>887</v>
      </c>
      <c r="B49" s="645" t="s">
        <v>54</v>
      </c>
      <c r="C49" s="1243"/>
      <c r="D49" s="1244"/>
      <c r="E49" s="1245"/>
      <c r="F49" s="1163" t="s">
        <v>1233</v>
      </c>
      <c r="G49" s="1246"/>
      <c r="H49" s="659"/>
      <c r="I49" s="1246"/>
      <c r="J49" s="659"/>
      <c r="K49" s="1246"/>
      <c r="L49" s="659"/>
      <c r="M49" s="660"/>
    </row>
    <row r="50" spans="1:13" ht="15" customHeight="1">
      <c r="A50" s="1175"/>
      <c r="B50" s="705" t="s">
        <v>52</v>
      </c>
      <c r="C50" s="1188"/>
      <c r="D50" s="1189"/>
      <c r="E50" s="1190"/>
      <c r="F50" s="1163"/>
      <c r="G50" s="1247"/>
      <c r="H50" s="662" t="s">
        <v>1234</v>
      </c>
      <c r="I50" s="1247"/>
      <c r="J50" s="662" t="s">
        <v>1235</v>
      </c>
      <c r="K50" s="1247"/>
      <c r="L50" s="663" t="s">
        <v>1236</v>
      </c>
      <c r="M50" s="664"/>
    </row>
    <row r="51" spans="1:13" ht="15" customHeight="1">
      <c r="A51" s="1175"/>
      <c r="B51" s="1155" t="s">
        <v>58</v>
      </c>
      <c r="C51" s="647" t="s">
        <v>1374</v>
      </c>
      <c r="D51" s="669"/>
      <c r="E51" s="649" t="s">
        <v>1230</v>
      </c>
      <c r="F51" s="669"/>
      <c r="G51" s="650" t="s">
        <v>1375</v>
      </c>
      <c r="H51" s="650"/>
      <c r="I51" s="650"/>
      <c r="J51" s="650"/>
      <c r="K51" s="650"/>
      <c r="L51" s="650"/>
      <c r="M51" s="651"/>
    </row>
    <row r="52" spans="1:13" ht="15" customHeight="1">
      <c r="A52" s="1175"/>
      <c r="B52" s="1156"/>
      <c r="C52" s="652"/>
      <c r="D52" s="653"/>
      <c r="E52" s="654"/>
      <c r="F52" s="655"/>
      <c r="G52" s="1260"/>
      <c r="H52" s="1260"/>
      <c r="I52" s="1260"/>
      <c r="J52" s="1260"/>
      <c r="K52" s="1260"/>
      <c r="L52" s="1260"/>
      <c r="M52" s="1261"/>
    </row>
    <row r="53" spans="1:13" ht="15" customHeight="1">
      <c r="A53" s="1175"/>
      <c r="B53" s="1157"/>
      <c r="C53" s="1188"/>
      <c r="D53" s="1189"/>
      <c r="E53" s="1189"/>
      <c r="F53" s="1189"/>
      <c r="G53" s="1189"/>
      <c r="H53" s="1189"/>
      <c r="I53" s="1189"/>
      <c r="J53" s="1189"/>
      <c r="K53" s="1189"/>
      <c r="L53" s="1189"/>
      <c r="M53" s="1190"/>
    </row>
    <row r="54" spans="1:13" ht="15" customHeight="1">
      <c r="A54" s="1175"/>
      <c r="B54" s="658" t="s">
        <v>54</v>
      </c>
      <c r="C54" s="1243"/>
      <c r="D54" s="1244"/>
      <c r="E54" s="1245"/>
      <c r="F54" s="1163" t="s">
        <v>1233</v>
      </c>
      <c r="G54" s="1246"/>
      <c r="H54" s="659"/>
      <c r="I54" s="1246"/>
      <c r="J54" s="659"/>
      <c r="K54" s="1246"/>
      <c r="L54" s="659"/>
      <c r="M54" s="660"/>
    </row>
    <row r="55" spans="1:13" ht="15" customHeight="1">
      <c r="A55" s="1175"/>
      <c r="B55" s="661" t="s">
        <v>52</v>
      </c>
      <c r="C55" s="1188"/>
      <c r="D55" s="1189"/>
      <c r="E55" s="1190"/>
      <c r="F55" s="1163"/>
      <c r="G55" s="1247"/>
      <c r="H55" s="662" t="s">
        <v>1234</v>
      </c>
      <c r="I55" s="1247"/>
      <c r="J55" s="662" t="s">
        <v>1235</v>
      </c>
      <c r="K55" s="1247"/>
      <c r="L55" s="663" t="s">
        <v>1236</v>
      </c>
      <c r="M55" s="664"/>
    </row>
    <row r="56" spans="1:13" ht="15" customHeight="1">
      <c r="A56" s="1175"/>
      <c r="B56" s="1155" t="s">
        <v>58</v>
      </c>
      <c r="C56" s="647" t="s">
        <v>1374</v>
      </c>
      <c r="D56" s="669"/>
      <c r="E56" s="649" t="s">
        <v>1230</v>
      </c>
      <c r="F56" s="669"/>
      <c r="G56" s="650" t="s">
        <v>1375</v>
      </c>
      <c r="H56" s="650"/>
      <c r="I56" s="650"/>
      <c r="J56" s="650"/>
      <c r="K56" s="650"/>
      <c r="L56" s="650"/>
      <c r="M56" s="651"/>
    </row>
    <row r="57" spans="1:13" ht="15" customHeight="1">
      <c r="A57" s="1175"/>
      <c r="B57" s="1156"/>
      <c r="C57" s="652"/>
      <c r="D57" s="653"/>
      <c r="E57" s="654"/>
      <c r="F57" s="655"/>
      <c r="G57" s="1260"/>
      <c r="H57" s="1260"/>
      <c r="I57" s="1260"/>
      <c r="J57" s="1260"/>
      <c r="K57" s="1260"/>
      <c r="L57" s="1260"/>
      <c r="M57" s="1261"/>
    </row>
    <row r="58" spans="1:13" ht="15" customHeight="1">
      <c r="A58" s="1175"/>
      <c r="B58" s="1157"/>
      <c r="C58" s="1188"/>
      <c r="D58" s="1189"/>
      <c r="E58" s="1189"/>
      <c r="F58" s="1189"/>
      <c r="G58" s="1189"/>
      <c r="H58" s="1189"/>
      <c r="I58" s="1189"/>
      <c r="J58" s="1189"/>
      <c r="K58" s="1189"/>
      <c r="L58" s="1189"/>
      <c r="M58" s="1190"/>
    </row>
    <row r="59" spans="1:13" ht="15" customHeight="1">
      <c r="A59" s="1175"/>
      <c r="B59" s="658" t="s">
        <v>54</v>
      </c>
      <c r="C59" s="1243"/>
      <c r="D59" s="1244"/>
      <c r="E59" s="1245"/>
      <c r="F59" s="1163" t="s">
        <v>1233</v>
      </c>
      <c r="G59" s="1246"/>
      <c r="H59" s="659"/>
      <c r="I59" s="1246"/>
      <c r="J59" s="659"/>
      <c r="K59" s="1246"/>
      <c r="L59" s="659"/>
      <c r="M59" s="660"/>
    </row>
    <row r="60" spans="1:13" ht="15" customHeight="1">
      <c r="A60" s="1175"/>
      <c r="B60" s="661" t="s">
        <v>52</v>
      </c>
      <c r="C60" s="1188"/>
      <c r="D60" s="1189"/>
      <c r="E60" s="1190"/>
      <c r="F60" s="1163"/>
      <c r="G60" s="1247"/>
      <c r="H60" s="662" t="s">
        <v>1234</v>
      </c>
      <c r="I60" s="1247"/>
      <c r="J60" s="662" t="s">
        <v>1235</v>
      </c>
      <c r="K60" s="1247"/>
      <c r="L60" s="663" t="s">
        <v>1236</v>
      </c>
      <c r="M60" s="664"/>
    </row>
    <row r="61" spans="1:13" ht="15" customHeight="1">
      <c r="A61" s="1175"/>
      <c r="B61" s="1155" t="s">
        <v>58</v>
      </c>
      <c r="C61" s="647" t="s">
        <v>1374</v>
      </c>
      <c r="D61" s="669"/>
      <c r="E61" s="649" t="s">
        <v>1230</v>
      </c>
      <c r="F61" s="669"/>
      <c r="G61" s="650" t="s">
        <v>1375</v>
      </c>
      <c r="H61" s="650"/>
      <c r="I61" s="650"/>
      <c r="J61" s="650"/>
      <c r="K61" s="650"/>
      <c r="L61" s="650"/>
      <c r="M61" s="651"/>
    </row>
    <row r="62" spans="1:13" ht="15" customHeight="1">
      <c r="A62" s="1175"/>
      <c r="B62" s="1156"/>
      <c r="C62" s="652"/>
      <c r="D62" s="653"/>
      <c r="E62" s="654"/>
      <c r="F62" s="655"/>
      <c r="G62" s="1260"/>
      <c r="H62" s="1260"/>
      <c r="I62" s="1260"/>
      <c r="J62" s="1260"/>
      <c r="K62" s="1260"/>
      <c r="L62" s="1260"/>
      <c r="M62" s="1261"/>
    </row>
    <row r="63" spans="1:13" ht="15" customHeight="1">
      <c r="A63" s="1175"/>
      <c r="B63" s="1157"/>
      <c r="C63" s="1188"/>
      <c r="D63" s="1189"/>
      <c r="E63" s="1189"/>
      <c r="F63" s="1189"/>
      <c r="G63" s="1189"/>
      <c r="H63" s="1189"/>
      <c r="I63" s="1189"/>
      <c r="J63" s="1189"/>
      <c r="K63" s="1189"/>
      <c r="L63" s="1189"/>
      <c r="M63" s="1190"/>
    </row>
    <row r="64" spans="1:13" ht="15" customHeight="1">
      <c r="A64" s="1175"/>
      <c r="B64" s="658" t="s">
        <v>54</v>
      </c>
      <c r="C64" s="1243"/>
      <c r="D64" s="1244"/>
      <c r="E64" s="1245"/>
      <c r="F64" s="1163" t="s">
        <v>1233</v>
      </c>
      <c r="G64" s="1246"/>
      <c r="H64" s="659"/>
      <c r="I64" s="1246"/>
      <c r="J64" s="659"/>
      <c r="K64" s="1246"/>
      <c r="L64" s="659"/>
      <c r="M64" s="660"/>
    </row>
    <row r="65" spans="1:13" ht="15" customHeight="1">
      <c r="A65" s="1175"/>
      <c r="B65" s="661" t="s">
        <v>52</v>
      </c>
      <c r="C65" s="1188"/>
      <c r="D65" s="1189"/>
      <c r="E65" s="1190"/>
      <c r="F65" s="1163"/>
      <c r="G65" s="1247"/>
      <c r="H65" s="662" t="s">
        <v>1234</v>
      </c>
      <c r="I65" s="1247"/>
      <c r="J65" s="662" t="s">
        <v>1235</v>
      </c>
      <c r="K65" s="1247"/>
      <c r="L65" s="663" t="s">
        <v>1236</v>
      </c>
      <c r="M65" s="664"/>
    </row>
    <row r="66" spans="1:13" ht="15" customHeight="1">
      <c r="A66" s="1175"/>
      <c r="B66" s="1155" t="s">
        <v>58</v>
      </c>
      <c r="C66" s="647" t="s">
        <v>1374</v>
      </c>
      <c r="D66" s="669"/>
      <c r="E66" s="649" t="s">
        <v>1230</v>
      </c>
      <c r="F66" s="669"/>
      <c r="G66" s="650" t="s">
        <v>1375</v>
      </c>
      <c r="H66" s="650"/>
      <c r="I66" s="650"/>
      <c r="J66" s="650"/>
      <c r="K66" s="650"/>
      <c r="L66" s="650"/>
      <c r="M66" s="651"/>
    </row>
    <row r="67" spans="1:13" ht="15" customHeight="1">
      <c r="A67" s="1175"/>
      <c r="B67" s="1156"/>
      <c r="C67" s="652"/>
      <c r="D67" s="653"/>
      <c r="E67" s="654"/>
      <c r="F67" s="655"/>
      <c r="G67" s="1260"/>
      <c r="H67" s="1260"/>
      <c r="I67" s="1260"/>
      <c r="J67" s="1260"/>
      <c r="K67" s="1260"/>
      <c r="L67" s="1260"/>
      <c r="M67" s="1261"/>
    </row>
    <row r="68" spans="1:13" ht="15" customHeight="1">
      <c r="A68" s="1175"/>
      <c r="B68" s="1157"/>
      <c r="C68" s="1188"/>
      <c r="D68" s="1189"/>
      <c r="E68" s="1189"/>
      <c r="F68" s="1189"/>
      <c r="G68" s="1189"/>
      <c r="H68" s="1189"/>
      <c r="I68" s="1189"/>
      <c r="J68" s="1189"/>
      <c r="K68" s="1189"/>
      <c r="L68" s="1189"/>
      <c r="M68" s="1190"/>
    </row>
    <row r="69" spans="1:13" ht="15" customHeight="1">
      <c r="A69" s="1175"/>
      <c r="B69" s="658" t="s">
        <v>54</v>
      </c>
      <c r="C69" s="1243"/>
      <c r="D69" s="1244"/>
      <c r="E69" s="1245"/>
      <c r="F69" s="1163" t="s">
        <v>1233</v>
      </c>
      <c r="G69" s="1246"/>
      <c r="H69" s="659"/>
      <c r="I69" s="1246"/>
      <c r="J69" s="659"/>
      <c r="K69" s="1246"/>
      <c r="L69" s="659"/>
      <c r="M69" s="660"/>
    </row>
    <row r="70" spans="1:13" ht="15" customHeight="1">
      <c r="A70" s="1175"/>
      <c r="B70" s="661" t="s">
        <v>52</v>
      </c>
      <c r="C70" s="1188"/>
      <c r="D70" s="1189"/>
      <c r="E70" s="1190"/>
      <c r="F70" s="1163"/>
      <c r="G70" s="1247"/>
      <c r="H70" s="662" t="s">
        <v>1234</v>
      </c>
      <c r="I70" s="1247"/>
      <c r="J70" s="662" t="s">
        <v>1235</v>
      </c>
      <c r="K70" s="1247"/>
      <c r="L70" s="663" t="s">
        <v>1236</v>
      </c>
      <c r="M70" s="664"/>
    </row>
    <row r="71" spans="1:13" ht="15" customHeight="1">
      <c r="A71" s="1175"/>
      <c r="B71" s="1155" t="s">
        <v>58</v>
      </c>
      <c r="C71" s="647" t="s">
        <v>1374</v>
      </c>
      <c r="D71" s="669"/>
      <c r="E71" s="649" t="s">
        <v>1230</v>
      </c>
      <c r="F71" s="669"/>
      <c r="G71" s="650" t="s">
        <v>1375</v>
      </c>
      <c r="H71" s="650"/>
      <c r="I71" s="650"/>
      <c r="J71" s="650"/>
      <c r="K71" s="650"/>
      <c r="L71" s="650"/>
      <c r="M71" s="651"/>
    </row>
    <row r="72" spans="1:13" ht="15" customHeight="1">
      <c r="A72" s="1175"/>
      <c r="B72" s="1156"/>
      <c r="C72" s="652"/>
      <c r="D72" s="653"/>
      <c r="E72" s="654"/>
      <c r="F72" s="655"/>
      <c r="G72" s="1260"/>
      <c r="H72" s="1260"/>
      <c r="I72" s="1260"/>
      <c r="J72" s="1260"/>
      <c r="K72" s="1260"/>
      <c r="L72" s="1260"/>
      <c r="M72" s="1261"/>
    </row>
    <row r="73" spans="1:13" ht="15" customHeight="1">
      <c r="A73" s="1175"/>
      <c r="B73" s="1157"/>
      <c r="C73" s="1188"/>
      <c r="D73" s="1189"/>
      <c r="E73" s="1189"/>
      <c r="F73" s="1189"/>
      <c r="G73" s="1189"/>
      <c r="H73" s="1189"/>
      <c r="I73" s="1189"/>
      <c r="J73" s="1189"/>
      <c r="K73" s="1189"/>
      <c r="L73" s="1189"/>
      <c r="M73" s="1190"/>
    </row>
    <row r="74" spans="1:13" ht="15" customHeight="1">
      <c r="A74" s="1175"/>
      <c r="B74" s="658" t="s">
        <v>54</v>
      </c>
      <c r="C74" s="1243"/>
      <c r="D74" s="1244"/>
      <c r="E74" s="1245"/>
      <c r="F74" s="1163" t="s">
        <v>1233</v>
      </c>
      <c r="G74" s="1246"/>
      <c r="H74" s="659"/>
      <c r="I74" s="1246"/>
      <c r="J74" s="659"/>
      <c r="K74" s="1246"/>
      <c r="L74" s="659"/>
      <c r="M74" s="660"/>
    </row>
    <row r="75" spans="1:13" ht="15" customHeight="1">
      <c r="A75" s="1175"/>
      <c r="B75" s="661" t="s">
        <v>52</v>
      </c>
      <c r="C75" s="1188"/>
      <c r="D75" s="1189"/>
      <c r="E75" s="1190"/>
      <c r="F75" s="1163"/>
      <c r="G75" s="1247"/>
      <c r="H75" s="662" t="s">
        <v>1234</v>
      </c>
      <c r="I75" s="1247"/>
      <c r="J75" s="662" t="s">
        <v>1235</v>
      </c>
      <c r="K75" s="1247"/>
      <c r="L75" s="663" t="s">
        <v>1236</v>
      </c>
      <c r="M75" s="664"/>
    </row>
    <row r="76" spans="1:13" ht="15" customHeight="1">
      <c r="A76" s="1175"/>
      <c r="B76" s="1155" t="s">
        <v>58</v>
      </c>
      <c r="C76" s="647" t="s">
        <v>1374</v>
      </c>
      <c r="D76" s="669"/>
      <c r="E76" s="649" t="s">
        <v>1230</v>
      </c>
      <c r="F76" s="669"/>
      <c r="G76" s="650" t="s">
        <v>1375</v>
      </c>
      <c r="H76" s="650"/>
      <c r="I76" s="650"/>
      <c r="J76" s="650"/>
      <c r="K76" s="650"/>
      <c r="L76" s="650"/>
      <c r="M76" s="651"/>
    </row>
    <row r="77" spans="1:13" ht="15" customHeight="1">
      <c r="A77" s="1175"/>
      <c r="B77" s="1156"/>
      <c r="C77" s="652"/>
      <c r="D77" s="653"/>
      <c r="E77" s="654"/>
      <c r="F77" s="655"/>
      <c r="G77" s="1260"/>
      <c r="H77" s="1260"/>
      <c r="I77" s="1260"/>
      <c r="J77" s="1260"/>
      <c r="K77" s="1260"/>
      <c r="L77" s="1260"/>
      <c r="M77" s="1261"/>
    </row>
    <row r="78" spans="1:13" ht="15" customHeight="1">
      <c r="A78" s="1176"/>
      <c r="B78" s="1157"/>
      <c r="C78" s="1188"/>
      <c r="D78" s="1189"/>
      <c r="E78" s="1189"/>
      <c r="F78" s="1189"/>
      <c r="G78" s="1189"/>
      <c r="H78" s="1189"/>
      <c r="I78" s="1189"/>
      <c r="J78" s="1189"/>
      <c r="K78" s="1189"/>
      <c r="L78" s="1189"/>
      <c r="M78" s="1190"/>
    </row>
  </sheetData>
  <mergeCells count="132">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3:B33"/>
    <mergeCell ref="C33:M33"/>
    <mergeCell ref="A34:B36"/>
    <mergeCell ref="H34:I34"/>
    <mergeCell ref="J34:K34"/>
    <mergeCell ref="L34:M34"/>
    <mergeCell ref="H35:I35"/>
    <mergeCell ref="J35:K35"/>
    <mergeCell ref="L35:M35"/>
    <mergeCell ref="J39:K39"/>
    <mergeCell ref="L39:M39"/>
    <mergeCell ref="A40:B40"/>
    <mergeCell ref="C40:M40"/>
    <mergeCell ref="A41:B41"/>
    <mergeCell ref="C41:M41"/>
    <mergeCell ref="C36:E36"/>
    <mergeCell ref="F36:M36"/>
    <mergeCell ref="A37:B39"/>
    <mergeCell ref="H37:I37"/>
    <mergeCell ref="J37:K37"/>
    <mergeCell ref="L37:M37"/>
    <mergeCell ref="H38:I38"/>
    <mergeCell ref="J38:K38"/>
    <mergeCell ref="L38:M38"/>
    <mergeCell ref="H39:I39"/>
    <mergeCell ref="A42:B42"/>
    <mergeCell ref="C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I69:I70"/>
    <mergeCell ref="K69:K70"/>
    <mergeCell ref="C70:E70"/>
    <mergeCell ref="B76:B78"/>
    <mergeCell ref="G77:M77"/>
    <mergeCell ref="C78:M78"/>
    <mergeCell ref="B71:B73"/>
    <mergeCell ref="G72:M72"/>
    <mergeCell ref="C73:M73"/>
    <mergeCell ref="C74:E74"/>
    <mergeCell ref="F74:F75"/>
    <mergeCell ref="G74:G75"/>
    <mergeCell ref="I74:I75"/>
    <mergeCell ref="K74:K75"/>
    <mergeCell ref="C75:E75"/>
  </mergeCells>
  <phoneticPr fontId="32"/>
  <dataValidations count="7">
    <dataValidation type="list" allowBlank="1" showInputMessage="1" showErrorMessage="1" sqref="D72 D6 D22 D13 D52 D57 D62 D67 D77">
      <formula1>"都,道,府,県"</formula1>
    </dataValidation>
    <dataValidation type="list" allowBlank="1" showInputMessage="1" showErrorMessage="1" sqref="F72 F6 F22 F13 F52 F57 F62 F67 F77">
      <formula1>"市,郡,区"</formula1>
    </dataValidation>
    <dataValidation imeMode="fullKatakana" allowBlank="1" showInputMessage="1" showErrorMessage="1" sqref="C3:M3 C10:E10 C19:E19 C49:E49 C54:E54 C59:E59 C64:E64 C69:E69 C74:E74"/>
    <dataValidation imeMode="disabled" allowBlank="1" showInputMessage="1" showErrorMessage="1" sqref="D5 F5 D12 F12"/>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formula1>0</formula1>
    </dataValidation>
    <dataValidation type="whole" operator="greaterThanOrEqual" allowBlank="1" showInputMessage="1" showErrorMessage="1" sqref="C33">
      <formula1>0</formula1>
    </dataValidation>
    <dataValidation type="list" allowBlank="1" showInputMessage="1" showErrorMessage="1" sqref="C35:M35">
      <formula1>"○"</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198"/>
  <sheetViews>
    <sheetView showGridLines="0" view="pageBreakPreview" topLeftCell="A168" zoomScale="90" zoomScaleNormal="100" zoomScaleSheetLayoutView="90" workbookViewId="0">
      <selection activeCell="C23" sqref="C23:M23"/>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1379</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139</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70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5"/>
      <c r="B15" s="1226" t="s">
        <v>1237</v>
      </c>
      <c r="C15" s="1230"/>
      <c r="D15" s="1230"/>
      <c r="E15" s="1230"/>
      <c r="F15" s="1230"/>
      <c r="G15" s="1227"/>
      <c r="H15" s="1226"/>
      <c r="I15" s="1230"/>
      <c r="J15" s="1230"/>
      <c r="K15" s="1230"/>
      <c r="L15" s="1230"/>
      <c r="M15" s="1227"/>
      <c r="N15" s="641"/>
      <c r="O15" s="641"/>
    </row>
    <row r="16" spans="1:15" ht="15" customHeight="1">
      <c r="A16" s="1175"/>
      <c r="B16" s="1248" t="s">
        <v>1238</v>
      </c>
      <c r="C16" s="1249"/>
      <c r="D16" s="1194" t="s">
        <v>57</v>
      </c>
      <c r="E16" s="1195"/>
      <c r="F16" s="1172"/>
      <c r="G16" s="1172"/>
      <c r="H16" s="1254"/>
      <c r="I16" s="1254"/>
      <c r="J16" s="1254"/>
      <c r="K16" s="1172"/>
      <c r="L16" s="1172"/>
      <c r="M16" s="1173"/>
      <c r="N16" s="641"/>
      <c r="O16" s="641"/>
    </row>
    <row r="17" spans="1:15" ht="15" customHeight="1">
      <c r="A17" s="1175"/>
      <c r="B17" s="1250"/>
      <c r="C17" s="1251"/>
      <c r="D17" s="1220" t="s">
        <v>56</v>
      </c>
      <c r="E17" s="1255"/>
      <c r="F17" s="665"/>
      <c r="G17" s="665"/>
      <c r="H17" s="665"/>
      <c r="I17" s="665"/>
      <c r="J17" s="665"/>
      <c r="K17" s="665"/>
      <c r="L17" s="665"/>
      <c r="M17" s="666"/>
      <c r="N17" s="641"/>
      <c r="O17" s="641"/>
    </row>
    <row r="18" spans="1:15" ht="15" customHeight="1">
      <c r="A18" s="1175"/>
      <c r="B18" s="1252"/>
      <c r="C18" s="1253"/>
      <c r="D18" s="1256"/>
      <c r="E18" s="1257"/>
      <c r="F18" s="667"/>
      <c r="G18" s="667"/>
      <c r="H18" s="667"/>
      <c r="I18" s="667"/>
      <c r="J18" s="667"/>
      <c r="K18" s="667"/>
      <c r="L18" s="667"/>
      <c r="M18" s="668"/>
      <c r="N18" s="641"/>
      <c r="O18" s="641"/>
    </row>
    <row r="19" spans="1:15" ht="15" customHeight="1">
      <c r="A19" s="1174" t="s">
        <v>69</v>
      </c>
      <c r="B19" s="658" t="s">
        <v>54</v>
      </c>
      <c r="C19" s="1243"/>
      <c r="D19" s="1244"/>
      <c r="E19" s="1245"/>
      <c r="F19" s="1163" t="s">
        <v>1233</v>
      </c>
      <c r="G19" s="1246"/>
      <c r="H19" s="659"/>
      <c r="I19" s="1246"/>
      <c r="J19" s="659"/>
      <c r="K19" s="1246"/>
      <c r="L19" s="659"/>
      <c r="M19" s="660"/>
      <c r="N19" s="641"/>
      <c r="O19" s="641"/>
    </row>
    <row r="20" spans="1:15" ht="15" customHeight="1">
      <c r="A20" s="1175"/>
      <c r="B20" s="661" t="s">
        <v>52</v>
      </c>
      <c r="C20" s="1188"/>
      <c r="D20" s="1189"/>
      <c r="E20" s="1190"/>
      <c r="F20" s="1163"/>
      <c r="G20" s="1247"/>
      <c r="H20" s="662" t="s">
        <v>1234</v>
      </c>
      <c r="I20" s="1247"/>
      <c r="J20" s="662" t="s">
        <v>1235</v>
      </c>
      <c r="K20" s="1247"/>
      <c r="L20" s="663" t="s">
        <v>1236</v>
      </c>
      <c r="M20" s="664"/>
      <c r="N20" s="641"/>
      <c r="O20" s="641"/>
    </row>
    <row r="21" spans="1:15" ht="15" customHeight="1">
      <c r="A21" s="1175"/>
      <c r="B21" s="1155" t="s">
        <v>58</v>
      </c>
      <c r="C21" s="647" t="s">
        <v>1374</v>
      </c>
      <c r="D21" s="669"/>
      <c r="E21" s="649" t="s">
        <v>1230</v>
      </c>
      <c r="F21" s="669"/>
      <c r="G21" s="650"/>
      <c r="H21" s="650"/>
      <c r="I21" s="650"/>
      <c r="J21" s="650"/>
      <c r="K21" s="650"/>
      <c r="L21" s="650"/>
      <c r="M21" s="651"/>
      <c r="N21" s="641"/>
      <c r="O21" s="641"/>
    </row>
    <row r="22" spans="1:15" ht="15" customHeight="1">
      <c r="A22" s="1175"/>
      <c r="B22" s="1156"/>
      <c r="C22" s="652"/>
      <c r="D22" s="653"/>
      <c r="E22" s="654"/>
      <c r="F22" s="655"/>
      <c r="G22" s="1260"/>
      <c r="H22" s="1260"/>
      <c r="I22" s="1260"/>
      <c r="J22" s="1260"/>
      <c r="K22" s="1260"/>
      <c r="L22" s="1260"/>
      <c r="M22" s="1261"/>
      <c r="N22" s="641"/>
      <c r="O22" s="641"/>
    </row>
    <row r="23" spans="1:15" ht="15" customHeight="1">
      <c r="A23" s="1175"/>
      <c r="B23" s="1157"/>
      <c r="C23" s="1188"/>
      <c r="D23" s="1189"/>
      <c r="E23" s="1189"/>
      <c r="F23" s="1189"/>
      <c r="G23" s="1189"/>
      <c r="H23" s="1189"/>
      <c r="I23" s="1189"/>
      <c r="J23" s="1189"/>
      <c r="K23" s="1189"/>
      <c r="L23" s="1189"/>
      <c r="M23" s="1190"/>
      <c r="N23" s="641"/>
      <c r="O23" s="641"/>
    </row>
    <row r="24" spans="1:15" ht="15" customHeight="1">
      <c r="A24" s="1231" t="s">
        <v>1239</v>
      </c>
      <c r="B24" s="1232"/>
      <c r="C24" s="1232"/>
      <c r="D24" s="1233"/>
      <c r="E24" s="1233"/>
      <c r="F24" s="1234"/>
      <c r="G24" s="1235"/>
      <c r="H24" s="1236" t="s">
        <v>55</v>
      </c>
      <c r="I24" s="1237"/>
      <c r="J24" s="1237"/>
      <c r="K24" s="1237"/>
      <c r="L24" s="1237"/>
      <c r="M24" s="1238"/>
      <c r="N24" s="670"/>
      <c r="O24" s="641"/>
    </row>
    <row r="25" spans="1:15" ht="15" hidden="1" customHeight="1">
      <c r="A25" s="1217" t="s">
        <v>1240</v>
      </c>
      <c r="B25" s="1218"/>
      <c r="C25" s="1218"/>
      <c r="D25" s="1218"/>
      <c r="E25" s="1218"/>
      <c r="F25" s="1218"/>
      <c r="G25" s="1218"/>
      <c r="H25" s="1218"/>
      <c r="I25" s="1218"/>
      <c r="J25" s="1218"/>
      <c r="K25" s="1218"/>
      <c r="L25" s="1218"/>
      <c r="M25" s="1219"/>
      <c r="N25" s="641"/>
      <c r="O25" s="641"/>
    </row>
    <row r="26" spans="1:15" ht="15" hidden="1" customHeight="1">
      <c r="A26" s="1220" t="s">
        <v>51</v>
      </c>
      <c r="B26" s="1221"/>
      <c r="C26" s="1163" t="s">
        <v>1241</v>
      </c>
      <c r="D26" s="1163"/>
      <c r="E26" s="1155" t="s">
        <v>50</v>
      </c>
      <c r="F26" s="1164"/>
      <c r="G26" s="649"/>
      <c r="H26" s="649"/>
      <c r="I26" s="649"/>
      <c r="J26" s="649"/>
      <c r="K26" s="649"/>
      <c r="L26" s="649"/>
      <c r="M26" s="697"/>
      <c r="N26" s="641"/>
      <c r="O26" s="641"/>
    </row>
    <row r="27" spans="1:15" ht="15" hidden="1" customHeight="1">
      <c r="A27" s="1224"/>
      <c r="B27" s="1225"/>
      <c r="C27" s="674" t="s">
        <v>49</v>
      </c>
      <c r="D27" s="674" t="s">
        <v>48</v>
      </c>
      <c r="E27" s="674" t="s">
        <v>49</v>
      </c>
      <c r="F27" s="674" t="s">
        <v>48</v>
      </c>
      <c r="G27" s="641"/>
      <c r="H27" s="641"/>
      <c r="I27" s="641"/>
      <c r="J27" s="641"/>
      <c r="K27" s="641"/>
      <c r="L27" s="641"/>
      <c r="M27" s="698"/>
      <c r="N27" s="641"/>
      <c r="O27" s="641"/>
    </row>
    <row r="28" spans="1:15" ht="15" hidden="1" customHeight="1">
      <c r="A28" s="1155" t="s">
        <v>1340</v>
      </c>
      <c r="B28" s="1239"/>
      <c r="C28" s="674"/>
      <c r="D28" s="674"/>
      <c r="E28" s="674"/>
      <c r="F28" s="674"/>
      <c r="G28" s="641"/>
      <c r="H28" s="641"/>
      <c r="I28" s="641"/>
      <c r="J28" s="641"/>
      <c r="K28" s="641"/>
      <c r="L28" s="641"/>
      <c r="M28" s="698"/>
      <c r="N28" s="641"/>
      <c r="O28" s="641"/>
    </row>
    <row r="29" spans="1:15" ht="15" hidden="1" customHeight="1">
      <c r="A29" s="1157" t="s">
        <v>1341</v>
      </c>
      <c r="B29" s="1240"/>
      <c r="C29" s="674"/>
      <c r="D29" s="674"/>
      <c r="E29" s="674"/>
      <c r="F29" s="674"/>
      <c r="G29" s="641"/>
      <c r="H29" s="641"/>
      <c r="I29" s="641"/>
      <c r="J29" s="641"/>
      <c r="K29" s="641"/>
      <c r="L29" s="641"/>
      <c r="M29" s="698"/>
      <c r="N29" s="641"/>
      <c r="O29" s="641"/>
    </row>
    <row r="30" spans="1:15" ht="15" hidden="1" customHeight="1">
      <c r="A30" s="657" t="s">
        <v>1342</v>
      </c>
      <c r="B30" s="699"/>
      <c r="C30" s="1163"/>
      <c r="D30" s="1163"/>
      <c r="E30" s="1163"/>
      <c r="F30" s="1163"/>
      <c r="G30" s="641"/>
      <c r="H30" s="641"/>
      <c r="I30" s="641"/>
      <c r="J30" s="641"/>
      <c r="K30" s="641"/>
      <c r="L30" s="641"/>
      <c r="M30" s="698"/>
      <c r="N30" s="641"/>
      <c r="O30" s="641"/>
    </row>
    <row r="31" spans="1:15" ht="15" hidden="1" customHeight="1">
      <c r="A31" s="657" t="s">
        <v>1343</v>
      </c>
      <c r="B31" s="699"/>
      <c r="C31" s="1276"/>
      <c r="D31" s="1276"/>
      <c r="E31" s="1276"/>
      <c r="F31" s="1276"/>
      <c r="G31" s="671"/>
      <c r="H31" s="671"/>
      <c r="I31" s="671"/>
      <c r="J31" s="671"/>
      <c r="K31" s="671"/>
      <c r="L31" s="671"/>
      <c r="M31" s="673"/>
      <c r="N31" s="670"/>
      <c r="O31" s="641"/>
    </row>
    <row r="32" spans="1:15" ht="15" customHeight="1">
      <c r="A32" s="1217" t="s">
        <v>1242</v>
      </c>
      <c r="B32" s="1218"/>
      <c r="C32" s="1513"/>
      <c r="D32" s="1513"/>
      <c r="E32" s="1513"/>
      <c r="F32" s="1218"/>
      <c r="G32" s="1218"/>
      <c r="H32" s="1218"/>
      <c r="I32" s="1218"/>
      <c r="J32" s="1218"/>
      <c r="K32" s="1218"/>
      <c r="L32" s="1218"/>
      <c r="M32" s="1219"/>
      <c r="N32" s="670"/>
      <c r="O32" s="641"/>
    </row>
    <row r="33" spans="1:15" ht="24.95" customHeight="1">
      <c r="A33" s="1344" t="s">
        <v>1380</v>
      </c>
      <c r="B33" s="1514"/>
      <c r="C33" s="715"/>
      <c r="D33" s="1516" t="s">
        <v>109</v>
      </c>
      <c r="E33" s="1517"/>
      <c r="F33" s="1518" t="s">
        <v>1381</v>
      </c>
      <c r="G33" s="1519"/>
      <c r="H33" s="754" t="s">
        <v>1382</v>
      </c>
      <c r="I33" s="1267"/>
      <c r="J33" s="1268"/>
      <c r="K33" s="754" t="s">
        <v>1383</v>
      </c>
      <c r="L33" s="1267"/>
      <c r="M33" s="1268"/>
      <c r="N33" s="670"/>
      <c r="O33" s="641"/>
    </row>
    <row r="34" spans="1:15" ht="24.95" customHeight="1">
      <c r="A34" s="1346"/>
      <c r="B34" s="1515"/>
      <c r="C34" s="755"/>
      <c r="D34" s="1520" t="s">
        <v>108</v>
      </c>
      <c r="E34" s="1521"/>
      <c r="F34" s="1518"/>
      <c r="G34" s="1519"/>
      <c r="H34" s="1522" t="s">
        <v>1384</v>
      </c>
      <c r="I34" s="1523"/>
      <c r="J34" s="1523"/>
      <c r="K34" s="1523"/>
      <c r="L34" s="1523"/>
      <c r="M34" s="1524"/>
      <c r="N34" s="670"/>
      <c r="O34" s="641"/>
    </row>
    <row r="35" spans="1:15" ht="36.75" customHeight="1">
      <c r="A35" s="1346"/>
      <c r="B35" s="1515"/>
      <c r="C35" s="755"/>
      <c r="D35" s="1520" t="s">
        <v>107</v>
      </c>
      <c r="E35" s="1521"/>
      <c r="F35" s="1507" t="s">
        <v>1385</v>
      </c>
      <c r="G35" s="1507"/>
      <c r="H35" s="1507"/>
      <c r="I35" s="1507"/>
      <c r="J35" s="1507"/>
      <c r="K35" s="1508"/>
      <c r="L35" s="1509" t="s">
        <v>19</v>
      </c>
      <c r="M35" s="1509"/>
      <c r="N35" s="670"/>
      <c r="O35" s="641"/>
    </row>
    <row r="36" spans="1:15" ht="15" customHeight="1">
      <c r="A36" s="1194" t="s">
        <v>1243</v>
      </c>
      <c r="B36" s="1195"/>
      <c r="C36" s="1510"/>
      <c r="D36" s="1511"/>
      <c r="E36" s="1511"/>
      <c r="F36" s="1197"/>
      <c r="G36" s="1197"/>
      <c r="H36" s="1197"/>
      <c r="I36" s="1197"/>
      <c r="J36" s="1197"/>
      <c r="K36" s="1197"/>
      <c r="L36" s="1197"/>
      <c r="M36" s="1198"/>
      <c r="N36" s="670"/>
      <c r="O36" s="641"/>
    </row>
    <row r="37" spans="1:15" ht="15" customHeight="1">
      <c r="A37" s="1502" t="s">
        <v>1244</v>
      </c>
      <c r="B37" s="1512"/>
      <c r="C37" s="1303"/>
      <c r="D37" s="1304"/>
      <c r="E37" s="1365"/>
      <c r="F37" s="1365"/>
      <c r="G37" s="1304"/>
      <c r="H37" s="1304"/>
      <c r="I37" s="1304"/>
      <c r="J37" s="1304"/>
      <c r="K37" s="1304"/>
      <c r="L37" s="1304"/>
      <c r="M37" s="1305"/>
      <c r="N37" s="670"/>
      <c r="O37" s="641"/>
    </row>
    <row r="38" spans="1:15" ht="15" customHeight="1">
      <c r="A38" s="1502" t="s">
        <v>1386</v>
      </c>
      <c r="B38" s="1503"/>
      <c r="C38" s="1506" t="s">
        <v>1387</v>
      </c>
      <c r="D38" s="1506"/>
      <c r="E38" s="1506"/>
      <c r="F38" s="1506"/>
      <c r="G38" s="756" t="s">
        <v>1388</v>
      </c>
      <c r="H38" s="1506"/>
      <c r="I38" s="1506"/>
      <c r="J38" s="1506"/>
      <c r="K38" s="1506"/>
      <c r="L38" s="1506"/>
      <c r="M38" s="1506"/>
      <c r="N38" s="670"/>
      <c r="O38" s="641"/>
    </row>
    <row r="39" spans="1:15" ht="24.95" customHeight="1">
      <c r="A39" s="1504"/>
      <c r="B39" s="1505"/>
      <c r="C39" s="757" t="s">
        <v>1389</v>
      </c>
      <c r="D39" s="1331"/>
      <c r="E39" s="1331"/>
      <c r="F39" s="1331"/>
      <c r="G39" s="1331"/>
      <c r="H39" s="1331"/>
      <c r="I39" s="1331"/>
      <c r="J39" s="1331"/>
      <c r="K39" s="1331"/>
      <c r="L39" s="1331"/>
      <c r="M39" s="1331"/>
    </row>
    <row r="40" spans="1:15" ht="15" customHeight="1">
      <c r="A40" s="1264" t="s">
        <v>1245</v>
      </c>
      <c r="B40" s="1265"/>
      <c r="C40" s="707" t="s">
        <v>1246</v>
      </c>
      <c r="D40" s="1283"/>
      <c r="E40" s="1283"/>
      <c r="F40" s="1283"/>
      <c r="G40" s="1284" t="s">
        <v>1247</v>
      </c>
      <c r="H40" s="1284"/>
      <c r="I40" s="1285"/>
      <c r="J40" s="1285"/>
      <c r="K40" s="1285"/>
      <c r="L40" s="1285"/>
      <c r="M40" s="1285"/>
      <c r="N40" s="670"/>
      <c r="O40" s="641"/>
    </row>
    <row r="41" spans="1:15" ht="15" customHeight="1">
      <c r="A41" s="1485" t="s">
        <v>1390</v>
      </c>
      <c r="B41" s="1486"/>
      <c r="C41" s="707" t="s">
        <v>1246</v>
      </c>
      <c r="D41" s="1407"/>
      <c r="E41" s="1408"/>
      <c r="F41" s="1408"/>
      <c r="G41" s="1408"/>
      <c r="H41" s="1408"/>
      <c r="I41" s="1408"/>
      <c r="J41" s="1408"/>
      <c r="K41" s="1408"/>
      <c r="L41" s="1408"/>
      <c r="M41" s="1409"/>
      <c r="N41" s="670"/>
      <c r="O41" s="641"/>
    </row>
    <row r="42" spans="1:15" ht="15" customHeight="1">
      <c r="A42" s="758"/>
      <c r="B42" s="758"/>
      <c r="C42" s="759"/>
      <c r="D42" s="759"/>
      <c r="E42" s="759"/>
      <c r="F42" s="759"/>
      <c r="G42" s="759"/>
      <c r="H42" s="759"/>
      <c r="I42" s="759"/>
      <c r="J42" s="759"/>
      <c r="K42" s="759"/>
      <c r="L42" s="759"/>
      <c r="M42" s="759"/>
      <c r="N42" s="670"/>
      <c r="O42" s="641"/>
    </row>
    <row r="43" spans="1:15" ht="15" customHeight="1">
      <c r="A43" s="1434" t="s">
        <v>1391</v>
      </c>
      <c r="B43" s="1434"/>
      <c r="C43" s="1434"/>
      <c r="D43" s="1434"/>
      <c r="E43" s="1434"/>
      <c r="F43" s="1434"/>
      <c r="G43" s="1434"/>
      <c r="H43" s="1434"/>
      <c r="I43" s="1434"/>
      <c r="J43" s="1434"/>
      <c r="K43" s="1434"/>
      <c r="L43" s="1434"/>
      <c r="M43" s="1434"/>
      <c r="N43" s="641"/>
      <c r="O43" s="641"/>
    </row>
    <row r="44" spans="1:15" ht="15" customHeight="1">
      <c r="A44" s="1174" t="s">
        <v>1392</v>
      </c>
      <c r="B44" s="760" t="s">
        <v>54</v>
      </c>
      <c r="C44" s="1487" t="s">
        <v>1393</v>
      </c>
      <c r="D44" s="1488"/>
      <c r="E44" s="1488"/>
      <c r="F44" s="1488"/>
      <c r="G44" s="1488"/>
      <c r="H44" s="1488"/>
      <c r="I44" s="1488"/>
      <c r="J44" s="1488"/>
      <c r="K44" s="1488"/>
      <c r="L44" s="1488"/>
      <c r="M44" s="1489"/>
      <c r="N44" s="641"/>
      <c r="O44" s="641"/>
    </row>
    <row r="45" spans="1:15" ht="15" customHeight="1">
      <c r="A45" s="1175"/>
      <c r="B45" s="761" t="s">
        <v>65</v>
      </c>
      <c r="C45" s="1490"/>
      <c r="D45" s="1491"/>
      <c r="E45" s="1491"/>
      <c r="F45" s="1491"/>
      <c r="G45" s="1491"/>
      <c r="H45" s="1491"/>
      <c r="I45" s="1491"/>
      <c r="J45" s="1491"/>
      <c r="K45" s="1491"/>
      <c r="L45" s="1491"/>
      <c r="M45" s="1492"/>
      <c r="N45" s="641"/>
      <c r="O45" s="641"/>
    </row>
    <row r="46" spans="1:15" ht="15" customHeight="1">
      <c r="A46" s="1175"/>
      <c r="B46" s="1493" t="s">
        <v>64</v>
      </c>
      <c r="C46" s="1496" t="s">
        <v>1394</v>
      </c>
      <c r="D46" s="1493"/>
      <c r="E46" s="1493"/>
      <c r="F46" s="1493"/>
      <c r="G46" s="1493"/>
      <c r="H46" s="1493"/>
      <c r="I46" s="1493"/>
      <c r="J46" s="1493"/>
      <c r="K46" s="1493"/>
      <c r="L46" s="1493"/>
      <c r="M46" s="1497"/>
      <c r="N46" s="641"/>
      <c r="O46" s="641"/>
    </row>
    <row r="47" spans="1:15" ht="15" customHeight="1">
      <c r="A47" s="1175"/>
      <c r="B47" s="1494"/>
      <c r="C47" s="1498"/>
      <c r="D47" s="1494"/>
      <c r="E47" s="1494"/>
      <c r="F47" s="1494"/>
      <c r="G47" s="1494"/>
      <c r="H47" s="1494"/>
      <c r="I47" s="1494"/>
      <c r="J47" s="1494"/>
      <c r="K47" s="1494"/>
      <c r="L47" s="1494"/>
      <c r="M47" s="1499"/>
      <c r="N47" s="641"/>
      <c r="O47" s="641"/>
    </row>
    <row r="48" spans="1:15" ht="15" customHeight="1">
      <c r="A48" s="1175"/>
      <c r="B48" s="1495"/>
      <c r="C48" s="1500"/>
      <c r="D48" s="1495"/>
      <c r="E48" s="1495"/>
      <c r="F48" s="1495"/>
      <c r="G48" s="1495"/>
      <c r="H48" s="1495"/>
      <c r="I48" s="1495"/>
      <c r="J48" s="1495"/>
      <c r="K48" s="1495"/>
      <c r="L48" s="1495"/>
      <c r="M48" s="1501"/>
      <c r="N48" s="641"/>
      <c r="O48" s="641"/>
    </row>
    <row r="49" spans="1:15" ht="15" customHeight="1">
      <c r="A49" s="1175"/>
      <c r="B49" s="656" t="s">
        <v>62</v>
      </c>
      <c r="C49" s="1191" t="s">
        <v>1395</v>
      </c>
      <c r="D49" s="1192"/>
      <c r="E49" s="1192"/>
      <c r="F49" s="1192"/>
      <c r="G49" s="1192"/>
      <c r="H49" s="1192"/>
      <c r="I49" s="1192"/>
      <c r="J49" s="1192"/>
      <c r="K49" s="1192"/>
      <c r="L49" s="1192"/>
      <c r="M49" s="1193"/>
      <c r="N49" s="641"/>
      <c r="O49" s="641"/>
    </row>
    <row r="50" spans="1:15" ht="15" customHeight="1">
      <c r="A50" s="1175"/>
      <c r="B50" s="1461" t="s">
        <v>1396</v>
      </c>
      <c r="C50" s="1462"/>
      <c r="D50" s="715"/>
      <c r="E50" s="1465" t="s">
        <v>1397</v>
      </c>
      <c r="F50" s="1466"/>
      <c r="G50" s="715"/>
      <c r="H50" s="1465" t="s">
        <v>1398</v>
      </c>
      <c r="I50" s="1465"/>
      <c r="J50" s="1465"/>
      <c r="K50" s="1466"/>
      <c r="L50" s="1481"/>
      <c r="M50" s="1482"/>
      <c r="N50" s="641"/>
      <c r="O50" s="641"/>
    </row>
    <row r="51" spans="1:15" ht="15" customHeight="1">
      <c r="A51" s="1175"/>
      <c r="B51" s="1463"/>
      <c r="C51" s="1464"/>
      <c r="D51" s="715"/>
      <c r="E51" s="1465" t="s">
        <v>1399</v>
      </c>
      <c r="F51" s="1466"/>
      <c r="G51" s="715"/>
      <c r="H51" s="1465" t="s">
        <v>1400</v>
      </c>
      <c r="I51" s="1465"/>
      <c r="J51" s="1465"/>
      <c r="K51" s="1466"/>
      <c r="L51" s="1483"/>
      <c r="M51" s="1484"/>
      <c r="N51" s="641"/>
      <c r="O51" s="641"/>
    </row>
    <row r="52" spans="1:15" ht="15" customHeight="1">
      <c r="A52" s="1175"/>
      <c r="B52" s="1163" t="s">
        <v>1401</v>
      </c>
      <c r="C52" s="1163"/>
      <c r="D52" s="1163"/>
      <c r="E52" s="1163"/>
      <c r="F52" s="1163"/>
      <c r="G52" s="1163"/>
      <c r="H52" s="1163"/>
      <c r="I52" s="1163"/>
      <c r="J52" s="1163"/>
      <c r="K52" s="1163"/>
      <c r="L52" s="1163"/>
      <c r="M52" s="1163"/>
      <c r="N52" s="641"/>
      <c r="O52" s="641"/>
    </row>
    <row r="53" spans="1:15" ht="15" customHeight="1">
      <c r="A53" s="1175"/>
      <c r="B53" s="1155" t="s">
        <v>1402</v>
      </c>
      <c r="C53" s="1239"/>
      <c r="D53" s="1171" t="s">
        <v>1403</v>
      </c>
      <c r="E53" s="1173"/>
      <c r="F53" s="1171"/>
      <c r="G53" s="1172"/>
      <c r="H53" s="1172"/>
      <c r="I53" s="1172"/>
      <c r="J53" s="1172"/>
      <c r="K53" s="1172"/>
      <c r="L53" s="1172"/>
      <c r="M53" s="1173"/>
      <c r="N53" s="641"/>
      <c r="O53" s="641"/>
    </row>
    <row r="54" spans="1:15" ht="15" customHeight="1">
      <c r="A54" s="1175"/>
      <c r="B54" s="1157"/>
      <c r="C54" s="1240"/>
      <c r="D54" s="731" t="s">
        <v>1404</v>
      </c>
      <c r="E54" s="1471"/>
      <c r="F54" s="1472"/>
      <c r="G54" s="762" t="s">
        <v>1303</v>
      </c>
      <c r="H54" s="1473"/>
      <c r="I54" s="1473"/>
      <c r="J54" s="1473"/>
      <c r="K54" s="1473"/>
      <c r="L54" s="763"/>
      <c r="M54" s="664"/>
      <c r="N54" s="641"/>
      <c r="O54" s="641"/>
    </row>
    <row r="55" spans="1:15" ht="15" customHeight="1">
      <c r="A55" s="1175"/>
      <c r="B55" s="1163" t="s">
        <v>1405</v>
      </c>
      <c r="C55" s="1163"/>
      <c r="D55" s="1456"/>
      <c r="E55" s="1456"/>
      <c r="F55" s="1456" t="s">
        <v>1406</v>
      </c>
      <c r="G55" s="1456"/>
      <c r="H55" s="650"/>
      <c r="I55" s="1164" t="s">
        <v>1407</v>
      </c>
      <c r="J55" s="1164"/>
      <c r="K55" s="1164"/>
      <c r="L55" s="650"/>
      <c r="M55" s="651" t="s">
        <v>1408</v>
      </c>
      <c r="N55" s="641"/>
      <c r="O55" s="641"/>
    </row>
    <row r="56" spans="1:15" ht="15" customHeight="1">
      <c r="A56" s="1445"/>
      <c r="B56" s="1478" t="s">
        <v>1409</v>
      </c>
      <c r="C56" s="1478"/>
      <c r="D56" s="1478"/>
      <c r="E56" s="1478"/>
      <c r="F56" s="764"/>
      <c r="G56" s="764"/>
      <c r="H56" s="765"/>
      <c r="I56" s="766"/>
      <c r="J56" s="767"/>
      <c r="K56" s="767"/>
      <c r="L56" s="767"/>
      <c r="M56" s="765"/>
      <c r="N56" s="641"/>
      <c r="O56" s="641"/>
    </row>
    <row r="57" spans="1:15" ht="15" customHeight="1">
      <c r="A57" s="1445"/>
      <c r="B57" s="1478" t="s">
        <v>1410</v>
      </c>
      <c r="C57" s="1478"/>
      <c r="D57" s="1478"/>
      <c r="E57" s="1478"/>
      <c r="F57" s="1457"/>
      <c r="G57" s="1457"/>
      <c r="H57" s="1458"/>
      <c r="I57" s="768"/>
      <c r="J57" s="769"/>
      <c r="K57" s="769"/>
      <c r="L57" s="769"/>
      <c r="M57" s="770"/>
      <c r="N57" s="641"/>
      <c r="O57" s="641"/>
    </row>
    <row r="58" spans="1:15" ht="15" customHeight="1">
      <c r="A58" s="1445"/>
      <c r="B58" s="1479" t="s">
        <v>1411</v>
      </c>
      <c r="C58" s="1475"/>
      <c r="D58" s="715"/>
      <c r="E58" s="1451" t="s">
        <v>1412</v>
      </c>
      <c r="F58" s="1195"/>
      <c r="G58" s="715"/>
      <c r="H58" s="1451" t="s">
        <v>1413</v>
      </c>
      <c r="I58" s="1451"/>
      <c r="J58" s="1451"/>
      <c r="K58" s="1195"/>
      <c r="L58" s="1452"/>
      <c r="M58" s="1453"/>
      <c r="N58" s="641"/>
      <c r="O58" s="641"/>
    </row>
    <row r="59" spans="1:15" ht="15" customHeight="1">
      <c r="A59" s="1176"/>
      <c r="B59" s="1480"/>
      <c r="C59" s="1477"/>
      <c r="D59" s="715"/>
      <c r="E59" s="1451" t="s">
        <v>1414</v>
      </c>
      <c r="F59" s="1195"/>
      <c r="G59" s="715"/>
      <c r="H59" s="1451" t="s">
        <v>1415</v>
      </c>
      <c r="I59" s="1451"/>
      <c r="J59" s="1451"/>
      <c r="K59" s="1195"/>
      <c r="L59" s="1454"/>
      <c r="M59" s="1455"/>
      <c r="N59" s="641"/>
      <c r="O59" s="641"/>
    </row>
    <row r="60" spans="1:15" ht="15" customHeight="1">
      <c r="A60" s="1174" t="s">
        <v>1416</v>
      </c>
      <c r="B60" s="645" t="s">
        <v>54</v>
      </c>
      <c r="C60" s="1179" t="s">
        <v>1417</v>
      </c>
      <c r="D60" s="1180"/>
      <c r="E60" s="1180"/>
      <c r="F60" s="1180"/>
      <c r="G60" s="1180"/>
      <c r="H60" s="1180"/>
      <c r="I60" s="1180"/>
      <c r="J60" s="1180"/>
      <c r="K60" s="1180"/>
      <c r="L60" s="1180"/>
      <c r="M60" s="1181"/>
      <c r="N60" s="641"/>
      <c r="O60" s="641"/>
    </row>
    <row r="61" spans="1:15" ht="15" customHeight="1">
      <c r="A61" s="1175"/>
      <c r="B61" s="646" t="s">
        <v>65</v>
      </c>
      <c r="C61" s="1182"/>
      <c r="D61" s="1183"/>
      <c r="E61" s="1183"/>
      <c r="F61" s="1183"/>
      <c r="G61" s="1183"/>
      <c r="H61" s="1183"/>
      <c r="I61" s="1183"/>
      <c r="J61" s="1183"/>
      <c r="K61" s="1183"/>
      <c r="L61" s="1183"/>
      <c r="M61" s="1184"/>
      <c r="N61" s="641"/>
      <c r="O61" s="641"/>
    </row>
    <row r="62" spans="1:15" ht="15" customHeight="1">
      <c r="A62" s="1175"/>
      <c r="B62" s="1164" t="s">
        <v>64</v>
      </c>
      <c r="C62" s="647" t="s">
        <v>1374</v>
      </c>
      <c r="D62" s="648"/>
      <c r="E62" s="649" t="s">
        <v>1230</v>
      </c>
      <c r="F62" s="648"/>
      <c r="G62" s="650" t="s">
        <v>1375</v>
      </c>
      <c r="H62" s="650"/>
      <c r="I62" s="650"/>
      <c r="J62" s="650"/>
      <c r="K62" s="650"/>
      <c r="L62" s="650"/>
      <c r="M62" s="651"/>
      <c r="N62" s="641"/>
      <c r="O62" s="641"/>
    </row>
    <row r="63" spans="1:15" ht="15" customHeight="1">
      <c r="A63" s="1175"/>
      <c r="B63" s="1185"/>
      <c r="C63" s="652"/>
      <c r="D63" s="653"/>
      <c r="E63" s="654"/>
      <c r="F63" s="655"/>
      <c r="G63" s="1260"/>
      <c r="H63" s="1260"/>
      <c r="I63" s="1260"/>
      <c r="J63" s="1260"/>
      <c r="K63" s="1260"/>
      <c r="L63" s="1260"/>
      <c r="M63" s="1261"/>
      <c r="N63" s="641"/>
      <c r="O63" s="641"/>
    </row>
    <row r="64" spans="1:15" ht="15" customHeight="1">
      <c r="A64" s="1175"/>
      <c r="B64" s="1165"/>
      <c r="C64" s="1188"/>
      <c r="D64" s="1189"/>
      <c r="E64" s="1189"/>
      <c r="F64" s="1189"/>
      <c r="G64" s="1189"/>
      <c r="H64" s="1189"/>
      <c r="I64" s="1189"/>
      <c r="J64" s="1189"/>
      <c r="K64" s="1189"/>
      <c r="L64" s="1189"/>
      <c r="M64" s="1190"/>
      <c r="N64" s="641"/>
      <c r="O64" s="641"/>
    </row>
    <row r="65" spans="1:15" ht="15" customHeight="1">
      <c r="A65" s="1175"/>
      <c r="B65" s="706" t="s">
        <v>5</v>
      </c>
      <c r="C65" s="1191"/>
      <c r="D65" s="1192"/>
      <c r="E65" s="1192"/>
      <c r="F65" s="1192"/>
      <c r="G65" s="1192"/>
      <c r="H65" s="1192"/>
      <c r="I65" s="1192"/>
      <c r="J65" s="1192"/>
      <c r="K65" s="1192"/>
      <c r="L65" s="1192"/>
      <c r="M65" s="1193"/>
      <c r="N65" s="641"/>
      <c r="O65" s="641"/>
    </row>
    <row r="66" spans="1:15" ht="15" customHeight="1">
      <c r="A66" s="1175"/>
      <c r="B66" s="1461" t="s">
        <v>1396</v>
      </c>
      <c r="C66" s="1462"/>
      <c r="D66" s="715"/>
      <c r="E66" s="1465" t="s">
        <v>1397</v>
      </c>
      <c r="F66" s="1466"/>
      <c r="G66" s="715"/>
      <c r="H66" s="1465" t="s">
        <v>1398</v>
      </c>
      <c r="I66" s="1465"/>
      <c r="J66" s="1465"/>
      <c r="K66" s="1466"/>
      <c r="L66" s="1481"/>
      <c r="M66" s="1482"/>
      <c r="N66" s="641"/>
      <c r="O66" s="641"/>
    </row>
    <row r="67" spans="1:15" ht="15" customHeight="1">
      <c r="A67" s="1175"/>
      <c r="B67" s="1463"/>
      <c r="C67" s="1464"/>
      <c r="D67" s="715"/>
      <c r="E67" s="1465" t="s">
        <v>1399</v>
      </c>
      <c r="F67" s="1466"/>
      <c r="G67" s="715"/>
      <c r="H67" s="1465" t="s">
        <v>1400</v>
      </c>
      <c r="I67" s="1465"/>
      <c r="J67" s="1465"/>
      <c r="K67" s="1466"/>
      <c r="L67" s="1483"/>
      <c r="M67" s="1484"/>
      <c r="N67" s="641"/>
      <c r="O67" s="641"/>
    </row>
    <row r="68" spans="1:15" ht="15" customHeight="1">
      <c r="A68" s="1175"/>
      <c r="B68" s="1163" t="s">
        <v>1401</v>
      </c>
      <c r="C68" s="1163"/>
      <c r="D68" s="1163"/>
      <c r="E68" s="1163"/>
      <c r="F68" s="1163"/>
      <c r="G68" s="1163"/>
      <c r="H68" s="1163"/>
      <c r="I68" s="1163"/>
      <c r="J68" s="1163"/>
      <c r="K68" s="1163"/>
      <c r="L68" s="1163"/>
      <c r="M68" s="1163"/>
      <c r="N68" s="641"/>
      <c r="O68" s="641"/>
    </row>
    <row r="69" spans="1:15" ht="15" customHeight="1">
      <c r="A69" s="1175"/>
      <c r="B69" s="1155" t="s">
        <v>1402</v>
      </c>
      <c r="C69" s="1239"/>
      <c r="D69" s="1171" t="s">
        <v>1403</v>
      </c>
      <c r="E69" s="1173"/>
      <c r="F69" s="1171"/>
      <c r="G69" s="1172"/>
      <c r="H69" s="1172"/>
      <c r="I69" s="1172"/>
      <c r="J69" s="1172"/>
      <c r="K69" s="1172"/>
      <c r="L69" s="1172"/>
      <c r="M69" s="1173"/>
      <c r="N69" s="641"/>
      <c r="O69" s="641"/>
    </row>
    <row r="70" spans="1:15" ht="15" customHeight="1">
      <c r="A70" s="1175"/>
      <c r="B70" s="1157"/>
      <c r="C70" s="1240"/>
      <c r="D70" s="731" t="s">
        <v>1404</v>
      </c>
      <c r="E70" s="1471"/>
      <c r="F70" s="1472"/>
      <c r="G70" s="762" t="s">
        <v>1303</v>
      </c>
      <c r="H70" s="1473"/>
      <c r="I70" s="1473"/>
      <c r="J70" s="1473"/>
      <c r="K70" s="1473"/>
      <c r="L70" s="763"/>
      <c r="M70" s="664"/>
      <c r="N70" s="641"/>
      <c r="O70" s="641"/>
    </row>
    <row r="71" spans="1:15" ht="15" customHeight="1">
      <c r="A71" s="1175"/>
      <c r="B71" s="1163" t="s">
        <v>1405</v>
      </c>
      <c r="C71" s="1163"/>
      <c r="D71" s="1456"/>
      <c r="E71" s="1456"/>
      <c r="F71" s="1456" t="s">
        <v>1406</v>
      </c>
      <c r="G71" s="1456"/>
      <c r="H71" s="650"/>
      <c r="I71" s="1164" t="s">
        <v>1407</v>
      </c>
      <c r="J71" s="1164"/>
      <c r="K71" s="1164"/>
      <c r="L71" s="650"/>
      <c r="M71" s="651" t="s">
        <v>1408</v>
      </c>
      <c r="N71" s="641"/>
      <c r="O71" s="641"/>
    </row>
    <row r="72" spans="1:15" ht="15" customHeight="1">
      <c r="A72" s="1445"/>
      <c r="B72" s="1478" t="s">
        <v>1409</v>
      </c>
      <c r="C72" s="1478"/>
      <c r="D72" s="1478"/>
      <c r="E72" s="1478"/>
      <c r="F72" s="764"/>
      <c r="G72" s="764"/>
      <c r="H72" s="765"/>
      <c r="I72" s="766"/>
      <c r="J72" s="767"/>
      <c r="K72" s="767"/>
      <c r="L72" s="767"/>
      <c r="M72" s="765"/>
      <c r="N72" s="641"/>
      <c r="O72" s="641"/>
    </row>
    <row r="73" spans="1:15" ht="15" customHeight="1">
      <c r="A73" s="1445"/>
      <c r="B73" s="1478" t="s">
        <v>1410</v>
      </c>
      <c r="C73" s="1478"/>
      <c r="D73" s="1478"/>
      <c r="E73" s="1478"/>
      <c r="F73" s="1457"/>
      <c r="G73" s="1457"/>
      <c r="H73" s="1458"/>
      <c r="I73" s="768"/>
      <c r="J73" s="769"/>
      <c r="K73" s="769"/>
      <c r="L73" s="769"/>
      <c r="M73" s="770"/>
      <c r="N73" s="641"/>
      <c r="O73" s="641"/>
    </row>
    <row r="74" spans="1:15" ht="15" customHeight="1">
      <c r="A74" s="1445"/>
      <c r="B74" s="1479" t="s">
        <v>1411</v>
      </c>
      <c r="C74" s="1475"/>
      <c r="D74" s="715"/>
      <c r="E74" s="1451" t="s">
        <v>1412</v>
      </c>
      <c r="F74" s="1195"/>
      <c r="G74" s="715"/>
      <c r="H74" s="1451" t="s">
        <v>1413</v>
      </c>
      <c r="I74" s="1451"/>
      <c r="J74" s="1451"/>
      <c r="K74" s="1195"/>
      <c r="L74" s="1452"/>
      <c r="M74" s="1453"/>
      <c r="N74" s="641"/>
      <c r="O74" s="641"/>
    </row>
    <row r="75" spans="1:15" ht="15" customHeight="1">
      <c r="A75" s="1175"/>
      <c r="B75" s="1480"/>
      <c r="C75" s="1477"/>
      <c r="D75" s="715"/>
      <c r="E75" s="1451" t="s">
        <v>1414</v>
      </c>
      <c r="F75" s="1195"/>
      <c r="G75" s="715"/>
      <c r="H75" s="1451" t="s">
        <v>1415</v>
      </c>
      <c r="I75" s="1451"/>
      <c r="J75" s="1451"/>
      <c r="K75" s="1195"/>
      <c r="L75" s="1454"/>
      <c r="M75" s="1455"/>
      <c r="N75" s="641"/>
      <c r="O75" s="641"/>
    </row>
    <row r="76" spans="1:15" ht="15" customHeight="1">
      <c r="A76" s="1174" t="s">
        <v>1418</v>
      </c>
      <c r="B76" s="645" t="s">
        <v>54</v>
      </c>
      <c r="C76" s="1179" t="s">
        <v>1417</v>
      </c>
      <c r="D76" s="1180"/>
      <c r="E76" s="1180"/>
      <c r="F76" s="1180"/>
      <c r="G76" s="1180"/>
      <c r="H76" s="1180"/>
      <c r="I76" s="1180"/>
      <c r="J76" s="1180"/>
      <c r="K76" s="1180"/>
      <c r="L76" s="1180"/>
      <c r="M76" s="1181"/>
      <c r="N76" s="641"/>
      <c r="O76" s="641"/>
    </row>
    <row r="77" spans="1:15" ht="15" customHeight="1">
      <c r="A77" s="1175"/>
      <c r="B77" s="646" t="s">
        <v>65</v>
      </c>
      <c r="C77" s="1182"/>
      <c r="D77" s="1183"/>
      <c r="E77" s="1183"/>
      <c r="F77" s="1183"/>
      <c r="G77" s="1183"/>
      <c r="H77" s="1183"/>
      <c r="I77" s="1183"/>
      <c r="J77" s="1183"/>
      <c r="K77" s="1183"/>
      <c r="L77" s="1183"/>
      <c r="M77" s="1184"/>
      <c r="N77" s="641"/>
      <c r="O77" s="641"/>
    </row>
    <row r="78" spans="1:15" ht="15" customHeight="1">
      <c r="A78" s="1175"/>
      <c r="B78" s="1164" t="s">
        <v>64</v>
      </c>
      <c r="C78" s="647" t="s">
        <v>1374</v>
      </c>
      <c r="D78" s="648"/>
      <c r="E78" s="649" t="s">
        <v>1230</v>
      </c>
      <c r="F78" s="648"/>
      <c r="G78" s="650" t="s">
        <v>1375</v>
      </c>
      <c r="H78" s="650"/>
      <c r="I78" s="650"/>
      <c r="J78" s="650"/>
      <c r="K78" s="650"/>
      <c r="L78" s="650"/>
      <c r="M78" s="651"/>
      <c r="N78" s="641"/>
      <c r="O78" s="641"/>
    </row>
    <row r="79" spans="1:15" ht="15" customHeight="1">
      <c r="A79" s="1175"/>
      <c r="B79" s="1185"/>
      <c r="C79" s="652"/>
      <c r="D79" s="653"/>
      <c r="E79" s="654"/>
      <c r="F79" s="655"/>
      <c r="G79" s="1260"/>
      <c r="H79" s="1260"/>
      <c r="I79" s="1260"/>
      <c r="J79" s="1260"/>
      <c r="K79" s="1260"/>
      <c r="L79" s="1260"/>
      <c r="M79" s="1261"/>
      <c r="N79" s="641"/>
      <c r="O79" s="641"/>
    </row>
    <row r="80" spans="1:15" ht="15" customHeight="1">
      <c r="A80" s="1175"/>
      <c r="B80" s="1165"/>
      <c r="C80" s="1188"/>
      <c r="D80" s="1189"/>
      <c r="E80" s="1189"/>
      <c r="F80" s="1189"/>
      <c r="G80" s="1189"/>
      <c r="H80" s="1189"/>
      <c r="I80" s="1189"/>
      <c r="J80" s="1189"/>
      <c r="K80" s="1189"/>
      <c r="L80" s="1189"/>
      <c r="M80" s="1190"/>
      <c r="N80" s="641"/>
      <c r="O80" s="641"/>
    </row>
    <row r="81" spans="1:15" ht="15" customHeight="1">
      <c r="A81" s="1175"/>
      <c r="B81" s="706" t="s">
        <v>5</v>
      </c>
      <c r="C81" s="1191"/>
      <c r="D81" s="1192"/>
      <c r="E81" s="1192"/>
      <c r="F81" s="1192"/>
      <c r="G81" s="1192"/>
      <c r="H81" s="1192"/>
      <c r="I81" s="1192"/>
      <c r="J81" s="1192"/>
      <c r="K81" s="1192"/>
      <c r="L81" s="1192"/>
      <c r="M81" s="1193"/>
      <c r="N81" s="641"/>
      <c r="O81" s="641"/>
    </row>
    <row r="82" spans="1:15" ht="15" customHeight="1">
      <c r="A82" s="1175"/>
      <c r="B82" s="1461" t="s">
        <v>1396</v>
      </c>
      <c r="C82" s="1462"/>
      <c r="D82" s="715"/>
      <c r="E82" s="1465" t="s">
        <v>1397</v>
      </c>
      <c r="F82" s="1466"/>
      <c r="G82" s="715"/>
      <c r="H82" s="1465" t="s">
        <v>1398</v>
      </c>
      <c r="I82" s="1465"/>
      <c r="J82" s="1465"/>
      <c r="K82" s="1466"/>
      <c r="L82" s="1467"/>
      <c r="M82" s="1468"/>
      <c r="N82" s="641"/>
      <c r="O82" s="641"/>
    </row>
    <row r="83" spans="1:15" ht="15" customHeight="1">
      <c r="A83" s="1175"/>
      <c r="B83" s="1463"/>
      <c r="C83" s="1464"/>
      <c r="D83" s="715"/>
      <c r="E83" s="1465" t="s">
        <v>1399</v>
      </c>
      <c r="F83" s="1466"/>
      <c r="G83" s="715"/>
      <c r="H83" s="1465" t="s">
        <v>1400</v>
      </c>
      <c r="I83" s="1465"/>
      <c r="J83" s="1465"/>
      <c r="K83" s="1466"/>
      <c r="L83" s="1469"/>
      <c r="M83" s="1470"/>
      <c r="N83" s="641"/>
      <c r="O83" s="641"/>
    </row>
    <row r="84" spans="1:15" ht="15" customHeight="1">
      <c r="A84" s="1175"/>
      <c r="B84" s="1163" t="s">
        <v>1401</v>
      </c>
      <c r="C84" s="1163"/>
      <c r="D84" s="1163"/>
      <c r="E84" s="1163"/>
      <c r="F84" s="1163"/>
      <c r="G84" s="1163"/>
      <c r="H84" s="1163"/>
      <c r="I84" s="1163"/>
      <c r="J84" s="1163"/>
      <c r="K84" s="1163"/>
      <c r="L84" s="1163"/>
      <c r="M84" s="1163"/>
      <c r="N84" s="641"/>
      <c r="O84" s="641"/>
    </row>
    <row r="85" spans="1:15" ht="15" customHeight="1">
      <c r="A85" s="1175"/>
      <c r="B85" s="1155" t="s">
        <v>1402</v>
      </c>
      <c r="C85" s="1239"/>
      <c r="D85" s="1171" t="s">
        <v>1403</v>
      </c>
      <c r="E85" s="1173"/>
      <c r="F85" s="1171"/>
      <c r="G85" s="1172"/>
      <c r="H85" s="1172"/>
      <c r="I85" s="1172"/>
      <c r="J85" s="1172"/>
      <c r="K85" s="1172"/>
      <c r="L85" s="1172"/>
      <c r="M85" s="1173"/>
      <c r="N85" s="641"/>
      <c r="O85" s="641"/>
    </row>
    <row r="86" spans="1:15" ht="15" customHeight="1">
      <c r="A86" s="1175"/>
      <c r="B86" s="1157"/>
      <c r="C86" s="1240"/>
      <c r="D86" s="731" t="s">
        <v>1404</v>
      </c>
      <c r="E86" s="1471"/>
      <c r="F86" s="1472"/>
      <c r="G86" s="762" t="s">
        <v>1303</v>
      </c>
      <c r="H86" s="1473"/>
      <c r="I86" s="1473"/>
      <c r="J86" s="1473"/>
      <c r="K86" s="1473"/>
      <c r="L86" s="763"/>
      <c r="M86" s="664"/>
      <c r="N86" s="641"/>
      <c r="O86" s="641"/>
    </row>
    <row r="87" spans="1:15" ht="15" customHeight="1">
      <c r="A87" s="1175"/>
      <c r="B87" s="1163" t="s">
        <v>1405</v>
      </c>
      <c r="C87" s="1163"/>
      <c r="D87" s="1456"/>
      <c r="E87" s="1456"/>
      <c r="F87" s="1456" t="s">
        <v>1406</v>
      </c>
      <c r="G87" s="1456"/>
      <c r="H87" s="650"/>
      <c r="I87" s="1164" t="s">
        <v>1407</v>
      </c>
      <c r="J87" s="1164"/>
      <c r="K87" s="1164"/>
      <c r="L87" s="650"/>
      <c r="M87" s="651" t="s">
        <v>1408</v>
      </c>
      <c r="N87" s="641"/>
      <c r="O87" s="641"/>
    </row>
    <row r="88" spans="1:15" ht="15" customHeight="1">
      <c r="A88" s="1445"/>
      <c r="B88" s="1478" t="s">
        <v>1409</v>
      </c>
      <c r="C88" s="1478"/>
      <c r="D88" s="1478"/>
      <c r="E88" s="1478"/>
      <c r="F88" s="764"/>
      <c r="G88" s="764"/>
      <c r="H88" s="765"/>
      <c r="I88" s="766"/>
      <c r="J88" s="767"/>
      <c r="K88" s="767"/>
      <c r="L88" s="767"/>
      <c r="M88" s="765"/>
      <c r="N88" s="641"/>
      <c r="O88" s="641"/>
    </row>
    <row r="89" spans="1:15" ht="15" customHeight="1">
      <c r="A89" s="1445"/>
      <c r="B89" s="1478" t="s">
        <v>1410</v>
      </c>
      <c r="C89" s="1478"/>
      <c r="D89" s="1478"/>
      <c r="E89" s="1478"/>
      <c r="F89" s="1457"/>
      <c r="G89" s="1457"/>
      <c r="H89" s="1458"/>
      <c r="I89" s="768"/>
      <c r="J89" s="769"/>
      <c r="K89" s="769"/>
      <c r="L89" s="769"/>
      <c r="M89" s="770"/>
      <c r="N89" s="641"/>
      <c r="O89" s="641"/>
    </row>
    <row r="90" spans="1:15" ht="15" customHeight="1">
      <c r="A90" s="1445"/>
      <c r="B90" s="1479" t="s">
        <v>1411</v>
      </c>
      <c r="C90" s="1475"/>
      <c r="D90" s="715"/>
      <c r="E90" s="1451" t="s">
        <v>1412</v>
      </c>
      <c r="F90" s="1195"/>
      <c r="G90" s="715"/>
      <c r="H90" s="1451" t="s">
        <v>1413</v>
      </c>
      <c r="I90" s="1451"/>
      <c r="J90" s="1451"/>
      <c r="K90" s="1195"/>
      <c r="L90" s="1452"/>
      <c r="M90" s="1453"/>
      <c r="N90" s="641"/>
      <c r="O90" s="641"/>
    </row>
    <row r="91" spans="1:15" ht="15" customHeight="1">
      <c r="A91" s="1176"/>
      <c r="B91" s="1480"/>
      <c r="C91" s="1477"/>
      <c r="D91" s="715"/>
      <c r="E91" s="1451" t="s">
        <v>1414</v>
      </c>
      <c r="F91" s="1195"/>
      <c r="G91" s="715"/>
      <c r="H91" s="1451" t="s">
        <v>1415</v>
      </c>
      <c r="I91" s="1451"/>
      <c r="J91" s="1451"/>
      <c r="K91" s="1195"/>
      <c r="L91" s="1454"/>
      <c r="M91" s="1455"/>
      <c r="N91" s="641"/>
      <c r="O91" s="641"/>
    </row>
    <row r="92" spans="1:15" ht="15" customHeight="1">
      <c r="A92" s="771"/>
      <c r="B92" s="772"/>
      <c r="C92" s="772"/>
      <c r="D92" s="773"/>
      <c r="E92" s="670"/>
      <c r="F92" s="670"/>
      <c r="G92" s="773"/>
      <c r="H92" s="670"/>
      <c r="I92" s="670"/>
      <c r="J92" s="670"/>
      <c r="K92" s="670"/>
      <c r="L92" s="774"/>
      <c r="M92" s="774"/>
      <c r="N92" s="641"/>
      <c r="O92" s="641"/>
    </row>
    <row r="93" spans="1:15" ht="15" customHeight="1">
      <c r="A93" s="1434" t="s">
        <v>1419</v>
      </c>
      <c r="B93" s="1434"/>
      <c r="C93" s="1434"/>
      <c r="D93" s="1434"/>
      <c r="E93" s="1434"/>
      <c r="F93" s="1434"/>
      <c r="G93" s="1434"/>
      <c r="H93" s="1434"/>
      <c r="I93" s="1434"/>
      <c r="J93" s="1434"/>
      <c r="K93" s="1434"/>
      <c r="L93" s="1434"/>
      <c r="M93" s="1434"/>
      <c r="N93" s="641"/>
      <c r="O93" s="641"/>
    </row>
    <row r="94" spans="1:15" ht="15" customHeight="1">
      <c r="A94" s="1460" t="s">
        <v>1420</v>
      </c>
      <c r="B94" s="697" t="s">
        <v>54</v>
      </c>
      <c r="C94" s="1179" t="s">
        <v>1417</v>
      </c>
      <c r="D94" s="1180"/>
      <c r="E94" s="1180"/>
      <c r="F94" s="1180"/>
      <c r="G94" s="1180"/>
      <c r="H94" s="1180"/>
      <c r="I94" s="1180"/>
      <c r="J94" s="1180"/>
      <c r="K94" s="1180"/>
      <c r="L94" s="1180"/>
      <c r="M94" s="1181"/>
      <c r="N94" s="641"/>
      <c r="O94" s="641"/>
    </row>
    <row r="95" spans="1:15" ht="15" customHeight="1">
      <c r="A95" s="1460"/>
      <c r="B95" s="775" t="s">
        <v>65</v>
      </c>
      <c r="C95" s="1182"/>
      <c r="D95" s="1183"/>
      <c r="E95" s="1183"/>
      <c r="F95" s="1183"/>
      <c r="G95" s="1183"/>
      <c r="H95" s="1183"/>
      <c r="I95" s="1183"/>
      <c r="J95" s="1183"/>
      <c r="K95" s="1183"/>
      <c r="L95" s="1183"/>
      <c r="M95" s="1184"/>
      <c r="N95" s="641"/>
      <c r="O95" s="641"/>
    </row>
    <row r="96" spans="1:15" ht="15" customHeight="1">
      <c r="A96" s="1460"/>
      <c r="B96" s="1164" t="s">
        <v>64</v>
      </c>
      <c r="C96" s="647" t="s">
        <v>1374</v>
      </c>
      <c r="D96" s="648"/>
      <c r="E96" s="649" t="s">
        <v>1230</v>
      </c>
      <c r="F96" s="648"/>
      <c r="G96" s="650" t="s">
        <v>1375</v>
      </c>
      <c r="H96" s="650"/>
      <c r="I96" s="650"/>
      <c r="J96" s="650"/>
      <c r="K96" s="650"/>
      <c r="L96" s="650"/>
      <c r="M96" s="651"/>
      <c r="N96" s="641"/>
      <c r="O96" s="641"/>
    </row>
    <row r="97" spans="1:15" ht="15" customHeight="1">
      <c r="A97" s="1460"/>
      <c r="B97" s="1185"/>
      <c r="C97" s="652"/>
      <c r="D97" s="653"/>
      <c r="E97" s="654"/>
      <c r="F97" s="655"/>
      <c r="G97" s="1260"/>
      <c r="H97" s="1260"/>
      <c r="I97" s="1260"/>
      <c r="J97" s="1260"/>
      <c r="K97" s="1260"/>
      <c r="L97" s="1260"/>
      <c r="M97" s="1261"/>
      <c r="N97" s="641"/>
      <c r="O97" s="641"/>
    </row>
    <row r="98" spans="1:15" ht="15" customHeight="1">
      <c r="A98" s="1460"/>
      <c r="B98" s="1165"/>
      <c r="C98" s="1188"/>
      <c r="D98" s="1189"/>
      <c r="E98" s="1189"/>
      <c r="F98" s="1189"/>
      <c r="G98" s="1189"/>
      <c r="H98" s="1189"/>
      <c r="I98" s="1189"/>
      <c r="J98" s="1189"/>
      <c r="K98" s="1189"/>
      <c r="L98" s="1189"/>
      <c r="M98" s="1190"/>
      <c r="N98" s="641"/>
      <c r="O98" s="641"/>
    </row>
    <row r="99" spans="1:15" ht="15" customHeight="1">
      <c r="A99" s="1460"/>
      <c r="B99" s="706" t="s">
        <v>5</v>
      </c>
      <c r="C99" s="1191"/>
      <c r="D99" s="1192"/>
      <c r="E99" s="1192"/>
      <c r="F99" s="1192"/>
      <c r="G99" s="1192"/>
      <c r="H99" s="1192"/>
      <c r="I99" s="1192"/>
      <c r="J99" s="1192"/>
      <c r="K99" s="1192"/>
      <c r="L99" s="1192"/>
      <c r="M99" s="1193"/>
      <c r="N99" s="641"/>
      <c r="O99" s="641"/>
    </row>
    <row r="100" spans="1:15" ht="15" customHeight="1">
      <c r="A100" s="1460"/>
      <c r="B100" s="1461" t="s">
        <v>1396</v>
      </c>
      <c r="C100" s="1462"/>
      <c r="D100" s="715"/>
      <c r="E100" s="1465" t="s">
        <v>1397</v>
      </c>
      <c r="F100" s="1466"/>
      <c r="G100" s="715"/>
      <c r="H100" s="1465" t="s">
        <v>1398</v>
      </c>
      <c r="I100" s="1465"/>
      <c r="J100" s="1465"/>
      <c r="K100" s="1466"/>
      <c r="L100" s="1467"/>
      <c r="M100" s="1468"/>
      <c r="N100" s="641"/>
      <c r="O100" s="641"/>
    </row>
    <row r="101" spans="1:15" ht="15" customHeight="1">
      <c r="A101" s="1460"/>
      <c r="B101" s="1463"/>
      <c r="C101" s="1464"/>
      <c r="D101" s="715"/>
      <c r="E101" s="1465" t="s">
        <v>1399</v>
      </c>
      <c r="F101" s="1466"/>
      <c r="G101" s="715"/>
      <c r="H101" s="1465" t="s">
        <v>1400</v>
      </c>
      <c r="I101" s="1465"/>
      <c r="J101" s="1465"/>
      <c r="K101" s="1466"/>
      <c r="L101" s="1469"/>
      <c r="M101" s="1470"/>
      <c r="N101" s="641"/>
      <c r="O101" s="641"/>
    </row>
    <row r="102" spans="1:15" ht="15" customHeight="1">
      <c r="A102" s="1460"/>
      <c r="B102" s="1227" t="s">
        <v>1401</v>
      </c>
      <c r="C102" s="1163"/>
      <c r="D102" s="1163"/>
      <c r="E102" s="1163"/>
      <c r="F102" s="1163"/>
      <c r="G102" s="1163"/>
      <c r="H102" s="1163"/>
      <c r="I102" s="1163"/>
      <c r="J102" s="1163"/>
      <c r="K102" s="1163"/>
      <c r="L102" s="1163"/>
      <c r="M102" s="1163"/>
      <c r="N102" s="641"/>
      <c r="O102" s="641"/>
    </row>
    <row r="103" spans="1:15" ht="15" customHeight="1">
      <c r="A103" s="1460"/>
      <c r="B103" s="1164" t="s">
        <v>1402</v>
      </c>
      <c r="C103" s="1239"/>
      <c r="D103" s="1171" t="s">
        <v>1403</v>
      </c>
      <c r="E103" s="1173"/>
      <c r="F103" s="1171"/>
      <c r="G103" s="1172"/>
      <c r="H103" s="1172"/>
      <c r="I103" s="1172"/>
      <c r="J103" s="1172"/>
      <c r="K103" s="1172"/>
      <c r="L103" s="1172"/>
      <c r="M103" s="1173"/>
      <c r="N103" s="641"/>
      <c r="O103" s="641"/>
    </row>
    <row r="104" spans="1:15" ht="15" customHeight="1">
      <c r="A104" s="1460"/>
      <c r="B104" s="1165"/>
      <c r="C104" s="1240"/>
      <c r="D104" s="731" t="s">
        <v>1404</v>
      </c>
      <c r="E104" s="1471"/>
      <c r="F104" s="1472"/>
      <c r="G104" s="762" t="s">
        <v>1303</v>
      </c>
      <c r="H104" s="1473"/>
      <c r="I104" s="1473"/>
      <c r="J104" s="1473"/>
      <c r="K104" s="1473"/>
      <c r="L104" s="763"/>
      <c r="M104" s="664"/>
      <c r="N104" s="641"/>
      <c r="O104" s="641"/>
    </row>
    <row r="105" spans="1:15" ht="15" customHeight="1">
      <c r="A105" s="1460"/>
      <c r="B105" s="1227" t="s">
        <v>1405</v>
      </c>
      <c r="C105" s="1163"/>
      <c r="D105" s="1456"/>
      <c r="E105" s="1456"/>
      <c r="F105" s="1456" t="s">
        <v>1421</v>
      </c>
      <c r="G105" s="1456"/>
      <c r="H105" s="1456"/>
      <c r="I105" s="1230"/>
      <c r="J105" s="1230"/>
      <c r="K105" s="1230"/>
      <c r="L105" s="1230"/>
      <c r="M105" s="1227"/>
      <c r="N105" s="641"/>
      <c r="O105" s="641"/>
    </row>
    <row r="106" spans="1:15" ht="15" customHeight="1">
      <c r="A106" s="1460"/>
      <c r="B106" s="1457" t="s">
        <v>104</v>
      </c>
      <c r="C106" s="1458"/>
      <c r="D106" s="1459"/>
      <c r="E106" s="1457"/>
      <c r="F106" s="1457"/>
      <c r="G106" s="1457"/>
      <c r="H106" s="1457"/>
      <c r="I106" s="1457"/>
      <c r="J106" s="1457"/>
      <c r="K106" s="1457"/>
      <c r="L106" s="1457"/>
      <c r="M106" s="1458"/>
      <c r="N106" s="641"/>
      <c r="O106" s="641"/>
    </row>
    <row r="107" spans="1:15" ht="15" customHeight="1">
      <c r="A107" s="1460"/>
      <c r="B107" s="1457" t="s">
        <v>1422</v>
      </c>
      <c r="C107" s="1458"/>
      <c r="D107" s="1459"/>
      <c r="E107" s="1457"/>
      <c r="F107" s="1457"/>
      <c r="G107" s="1457"/>
      <c r="H107" s="1457"/>
      <c r="I107" s="1457"/>
      <c r="J107" s="1457"/>
      <c r="K107" s="1457"/>
      <c r="L107" s="1457"/>
      <c r="M107" s="1458"/>
      <c r="N107" s="641"/>
      <c r="O107" s="641"/>
    </row>
    <row r="108" spans="1:15" ht="15" customHeight="1">
      <c r="A108" s="1460"/>
      <c r="B108" s="1474" t="s">
        <v>1411</v>
      </c>
      <c r="C108" s="1475"/>
      <c r="D108" s="715"/>
      <c r="E108" s="1451" t="s">
        <v>1412</v>
      </c>
      <c r="F108" s="1195"/>
      <c r="G108" s="715"/>
      <c r="H108" s="1451" t="s">
        <v>1413</v>
      </c>
      <c r="I108" s="1451"/>
      <c r="J108" s="1451"/>
      <c r="K108" s="1195"/>
      <c r="L108" s="1452"/>
      <c r="M108" s="1453"/>
      <c r="N108" s="641"/>
      <c r="O108" s="641"/>
    </row>
    <row r="109" spans="1:15" ht="15" customHeight="1">
      <c r="A109" s="1460"/>
      <c r="B109" s="1476"/>
      <c r="C109" s="1477"/>
      <c r="D109" s="715"/>
      <c r="E109" s="1451" t="s">
        <v>1414</v>
      </c>
      <c r="F109" s="1195"/>
      <c r="G109" s="715"/>
      <c r="H109" s="1451" t="s">
        <v>1415</v>
      </c>
      <c r="I109" s="1451"/>
      <c r="J109" s="1451"/>
      <c r="K109" s="1195"/>
      <c r="L109" s="1454"/>
      <c r="M109" s="1455"/>
      <c r="N109" s="641"/>
      <c r="O109" s="641"/>
    </row>
    <row r="110" spans="1:15" ht="15" customHeight="1">
      <c r="A110" s="1460" t="s">
        <v>1423</v>
      </c>
      <c r="B110" s="697" t="s">
        <v>54</v>
      </c>
      <c r="C110" s="1179" t="s">
        <v>1417</v>
      </c>
      <c r="D110" s="1180"/>
      <c r="E110" s="1180"/>
      <c r="F110" s="1180"/>
      <c r="G110" s="1180"/>
      <c r="H110" s="1180"/>
      <c r="I110" s="1180"/>
      <c r="J110" s="1180"/>
      <c r="K110" s="1180"/>
      <c r="L110" s="1180"/>
      <c r="M110" s="1181"/>
      <c r="N110" s="641"/>
      <c r="O110" s="641"/>
    </row>
    <row r="111" spans="1:15" ht="15" customHeight="1">
      <c r="A111" s="1460"/>
      <c r="B111" s="775" t="s">
        <v>65</v>
      </c>
      <c r="C111" s="1182"/>
      <c r="D111" s="1183"/>
      <c r="E111" s="1183"/>
      <c r="F111" s="1183"/>
      <c r="G111" s="1183"/>
      <c r="H111" s="1183"/>
      <c r="I111" s="1183"/>
      <c r="J111" s="1183"/>
      <c r="K111" s="1183"/>
      <c r="L111" s="1183"/>
      <c r="M111" s="1184"/>
      <c r="N111" s="641"/>
      <c r="O111" s="641"/>
    </row>
    <row r="112" spans="1:15" ht="15" customHeight="1">
      <c r="A112" s="1460"/>
      <c r="B112" s="1164" t="s">
        <v>64</v>
      </c>
      <c r="C112" s="647" t="s">
        <v>1374</v>
      </c>
      <c r="D112" s="648"/>
      <c r="E112" s="649" t="s">
        <v>1230</v>
      </c>
      <c r="F112" s="648"/>
      <c r="G112" s="650" t="s">
        <v>1375</v>
      </c>
      <c r="H112" s="650"/>
      <c r="I112" s="650"/>
      <c r="J112" s="650"/>
      <c r="K112" s="650"/>
      <c r="L112" s="650"/>
      <c r="M112" s="651"/>
      <c r="N112" s="641"/>
      <c r="O112" s="641"/>
    </row>
    <row r="113" spans="1:15" ht="15" customHeight="1">
      <c r="A113" s="1460"/>
      <c r="B113" s="1185"/>
      <c r="C113" s="652"/>
      <c r="D113" s="653"/>
      <c r="E113" s="654"/>
      <c r="F113" s="655"/>
      <c r="G113" s="1260"/>
      <c r="H113" s="1260"/>
      <c r="I113" s="1260"/>
      <c r="J113" s="1260"/>
      <c r="K113" s="1260"/>
      <c r="L113" s="1260"/>
      <c r="M113" s="1261"/>
      <c r="N113" s="641"/>
      <c r="O113" s="641"/>
    </row>
    <row r="114" spans="1:15" ht="15" customHeight="1">
      <c r="A114" s="1460"/>
      <c r="B114" s="1165"/>
      <c r="C114" s="1188"/>
      <c r="D114" s="1189"/>
      <c r="E114" s="1189"/>
      <c r="F114" s="1189"/>
      <c r="G114" s="1189"/>
      <c r="H114" s="1189"/>
      <c r="I114" s="1189"/>
      <c r="J114" s="1189"/>
      <c r="K114" s="1189"/>
      <c r="L114" s="1189"/>
      <c r="M114" s="1190"/>
      <c r="N114" s="641"/>
      <c r="O114" s="641"/>
    </row>
    <row r="115" spans="1:15" ht="15" customHeight="1">
      <c r="A115" s="1460"/>
      <c r="B115" s="706" t="s">
        <v>5</v>
      </c>
      <c r="C115" s="1191"/>
      <c r="D115" s="1192"/>
      <c r="E115" s="1192"/>
      <c r="F115" s="1192"/>
      <c r="G115" s="1192"/>
      <c r="H115" s="1192"/>
      <c r="I115" s="1192"/>
      <c r="J115" s="1192"/>
      <c r="K115" s="1192"/>
      <c r="L115" s="1192"/>
      <c r="M115" s="1193"/>
      <c r="N115" s="641"/>
      <c r="O115" s="641"/>
    </row>
    <row r="116" spans="1:15" ht="15" customHeight="1">
      <c r="A116" s="1460"/>
      <c r="B116" s="1461" t="s">
        <v>1396</v>
      </c>
      <c r="C116" s="1462"/>
      <c r="D116" s="715"/>
      <c r="E116" s="1465" t="s">
        <v>1397</v>
      </c>
      <c r="F116" s="1466"/>
      <c r="G116" s="715"/>
      <c r="H116" s="1465" t="s">
        <v>1398</v>
      </c>
      <c r="I116" s="1465"/>
      <c r="J116" s="1465"/>
      <c r="K116" s="1466"/>
      <c r="L116" s="1467"/>
      <c r="M116" s="1468"/>
      <c r="N116" s="641"/>
      <c r="O116" s="641"/>
    </row>
    <row r="117" spans="1:15" ht="15" customHeight="1">
      <c r="A117" s="1460"/>
      <c r="B117" s="1463"/>
      <c r="C117" s="1464"/>
      <c r="D117" s="715"/>
      <c r="E117" s="1465" t="s">
        <v>1399</v>
      </c>
      <c r="F117" s="1466"/>
      <c r="G117" s="715"/>
      <c r="H117" s="1465" t="s">
        <v>1400</v>
      </c>
      <c r="I117" s="1465"/>
      <c r="J117" s="1465"/>
      <c r="K117" s="1466"/>
      <c r="L117" s="1469"/>
      <c r="M117" s="1470"/>
      <c r="N117" s="641"/>
      <c r="O117" s="641"/>
    </row>
    <row r="118" spans="1:15" ht="15" customHeight="1">
      <c r="A118" s="1460"/>
      <c r="B118" s="1227" t="s">
        <v>1401</v>
      </c>
      <c r="C118" s="1163"/>
      <c r="D118" s="1163"/>
      <c r="E118" s="1163"/>
      <c r="F118" s="1163"/>
      <c r="G118" s="1163"/>
      <c r="H118" s="1163"/>
      <c r="I118" s="1163"/>
      <c r="J118" s="1163"/>
      <c r="K118" s="1163"/>
      <c r="L118" s="1163"/>
      <c r="M118" s="1163"/>
      <c r="N118" s="641"/>
      <c r="O118" s="641"/>
    </row>
    <row r="119" spans="1:15" ht="15" customHeight="1">
      <c r="A119" s="1460"/>
      <c r="B119" s="1164" t="s">
        <v>1402</v>
      </c>
      <c r="C119" s="1239"/>
      <c r="D119" s="1171" t="s">
        <v>1403</v>
      </c>
      <c r="E119" s="1173"/>
      <c r="F119" s="1171"/>
      <c r="G119" s="1172"/>
      <c r="H119" s="1172"/>
      <c r="I119" s="1172"/>
      <c r="J119" s="1172"/>
      <c r="K119" s="1172"/>
      <c r="L119" s="1172"/>
      <c r="M119" s="1173"/>
      <c r="N119" s="641"/>
      <c r="O119" s="641"/>
    </row>
    <row r="120" spans="1:15" ht="15" customHeight="1">
      <c r="A120" s="1460"/>
      <c r="B120" s="1165"/>
      <c r="C120" s="1240"/>
      <c r="D120" s="731" t="s">
        <v>1404</v>
      </c>
      <c r="E120" s="1471"/>
      <c r="F120" s="1472"/>
      <c r="G120" s="762" t="s">
        <v>1303</v>
      </c>
      <c r="H120" s="1473"/>
      <c r="I120" s="1473"/>
      <c r="J120" s="1473"/>
      <c r="K120" s="1473"/>
      <c r="L120" s="763"/>
      <c r="M120" s="664"/>
      <c r="N120" s="641"/>
      <c r="O120" s="641"/>
    </row>
    <row r="121" spans="1:15" ht="15" customHeight="1">
      <c r="A121" s="1460"/>
      <c r="B121" s="1227" t="s">
        <v>1405</v>
      </c>
      <c r="C121" s="1163"/>
      <c r="D121" s="1456"/>
      <c r="E121" s="1456"/>
      <c r="F121" s="1456" t="s">
        <v>1421</v>
      </c>
      <c r="G121" s="1456"/>
      <c r="H121" s="1456"/>
      <c r="I121" s="1230"/>
      <c r="J121" s="1230"/>
      <c r="K121" s="1230"/>
      <c r="L121" s="1230"/>
      <c r="M121" s="1227"/>
      <c r="N121" s="641"/>
      <c r="O121" s="641"/>
    </row>
    <row r="122" spans="1:15" ht="15" customHeight="1">
      <c r="A122" s="1460"/>
      <c r="B122" s="1457" t="s">
        <v>104</v>
      </c>
      <c r="C122" s="1458"/>
      <c r="D122" s="1459"/>
      <c r="E122" s="1457"/>
      <c r="F122" s="1457"/>
      <c r="G122" s="1457"/>
      <c r="H122" s="1457"/>
      <c r="I122" s="1457"/>
      <c r="J122" s="1457"/>
      <c r="K122" s="1457"/>
      <c r="L122" s="1457"/>
      <c r="M122" s="1458"/>
      <c r="N122" s="641"/>
      <c r="O122" s="641"/>
    </row>
    <row r="123" spans="1:15" ht="15" customHeight="1">
      <c r="A123" s="1460"/>
      <c r="B123" s="1457" t="s">
        <v>1422</v>
      </c>
      <c r="C123" s="1458"/>
      <c r="D123" s="1459"/>
      <c r="E123" s="1457"/>
      <c r="F123" s="1457"/>
      <c r="G123" s="1457"/>
      <c r="H123" s="1457"/>
      <c r="I123" s="1457"/>
      <c r="J123" s="1457"/>
      <c r="K123" s="1457"/>
      <c r="L123" s="1457"/>
      <c r="M123" s="1458"/>
      <c r="N123" s="641"/>
      <c r="O123" s="641"/>
    </row>
    <row r="124" spans="1:15" ht="15" customHeight="1">
      <c r="A124" s="1460"/>
      <c r="B124" s="1474" t="s">
        <v>1411</v>
      </c>
      <c r="C124" s="1475"/>
      <c r="D124" s="715"/>
      <c r="E124" s="1451" t="s">
        <v>1412</v>
      </c>
      <c r="F124" s="1195"/>
      <c r="G124" s="715"/>
      <c r="H124" s="1451" t="s">
        <v>1413</v>
      </c>
      <c r="I124" s="1451"/>
      <c r="J124" s="1451"/>
      <c r="K124" s="1195"/>
      <c r="L124" s="1452"/>
      <c r="M124" s="1453"/>
      <c r="N124" s="641"/>
      <c r="O124" s="641"/>
    </row>
    <row r="125" spans="1:15" ht="15" customHeight="1">
      <c r="A125" s="1460"/>
      <c r="B125" s="1476"/>
      <c r="C125" s="1477"/>
      <c r="D125" s="715"/>
      <c r="E125" s="1451" t="s">
        <v>1414</v>
      </c>
      <c r="F125" s="1195"/>
      <c r="G125" s="715"/>
      <c r="H125" s="1451" t="s">
        <v>1415</v>
      </c>
      <c r="I125" s="1451"/>
      <c r="J125" s="1451"/>
      <c r="K125" s="1195"/>
      <c r="L125" s="1454"/>
      <c r="M125" s="1455"/>
      <c r="N125" s="641"/>
      <c r="O125" s="641"/>
    </row>
    <row r="126" spans="1:15" ht="15" customHeight="1">
      <c r="A126" s="1460" t="s">
        <v>1424</v>
      </c>
      <c r="B126" s="697" t="s">
        <v>54</v>
      </c>
      <c r="C126" s="1179" t="s">
        <v>1417</v>
      </c>
      <c r="D126" s="1180"/>
      <c r="E126" s="1180"/>
      <c r="F126" s="1180"/>
      <c r="G126" s="1180"/>
      <c r="H126" s="1180"/>
      <c r="I126" s="1180"/>
      <c r="J126" s="1180"/>
      <c r="K126" s="1180"/>
      <c r="L126" s="1180"/>
      <c r="M126" s="1181"/>
      <c r="N126" s="641"/>
      <c r="O126" s="641"/>
    </row>
    <row r="127" spans="1:15" ht="15" customHeight="1">
      <c r="A127" s="1460"/>
      <c r="B127" s="775" t="s">
        <v>65</v>
      </c>
      <c r="C127" s="1182"/>
      <c r="D127" s="1183"/>
      <c r="E127" s="1183"/>
      <c r="F127" s="1183"/>
      <c r="G127" s="1183"/>
      <c r="H127" s="1183"/>
      <c r="I127" s="1183"/>
      <c r="J127" s="1183"/>
      <c r="K127" s="1183"/>
      <c r="L127" s="1183"/>
      <c r="M127" s="1184"/>
      <c r="N127" s="641"/>
      <c r="O127" s="641"/>
    </row>
    <row r="128" spans="1:15" ht="15" customHeight="1">
      <c r="A128" s="1460"/>
      <c r="B128" s="1164" t="s">
        <v>64</v>
      </c>
      <c r="C128" s="647" t="s">
        <v>1374</v>
      </c>
      <c r="D128" s="648"/>
      <c r="E128" s="649" t="s">
        <v>1230</v>
      </c>
      <c r="F128" s="648"/>
      <c r="G128" s="650" t="s">
        <v>1375</v>
      </c>
      <c r="H128" s="650"/>
      <c r="I128" s="650"/>
      <c r="J128" s="650"/>
      <c r="K128" s="650"/>
      <c r="L128" s="650"/>
      <c r="M128" s="651"/>
      <c r="N128" s="641"/>
      <c r="O128" s="641"/>
    </row>
    <row r="129" spans="1:15" ht="15" customHeight="1">
      <c r="A129" s="1460"/>
      <c r="B129" s="1185"/>
      <c r="C129" s="652"/>
      <c r="D129" s="653"/>
      <c r="E129" s="654"/>
      <c r="F129" s="655"/>
      <c r="G129" s="1260"/>
      <c r="H129" s="1260"/>
      <c r="I129" s="1260"/>
      <c r="J129" s="1260"/>
      <c r="K129" s="1260"/>
      <c r="L129" s="1260"/>
      <c r="M129" s="1261"/>
      <c r="N129" s="641"/>
      <c r="O129" s="641"/>
    </row>
    <row r="130" spans="1:15" ht="15" customHeight="1">
      <c r="A130" s="1460"/>
      <c r="B130" s="1165"/>
      <c r="C130" s="1188"/>
      <c r="D130" s="1189"/>
      <c r="E130" s="1189"/>
      <c r="F130" s="1189"/>
      <c r="G130" s="1189"/>
      <c r="H130" s="1189"/>
      <c r="I130" s="1189"/>
      <c r="J130" s="1189"/>
      <c r="K130" s="1189"/>
      <c r="L130" s="1189"/>
      <c r="M130" s="1190"/>
      <c r="N130" s="641"/>
      <c r="O130" s="641"/>
    </row>
    <row r="131" spans="1:15" ht="15" customHeight="1">
      <c r="A131" s="1460"/>
      <c r="B131" s="706" t="s">
        <v>5</v>
      </c>
      <c r="C131" s="1191"/>
      <c r="D131" s="1192"/>
      <c r="E131" s="1192"/>
      <c r="F131" s="1192"/>
      <c r="G131" s="1192"/>
      <c r="H131" s="1192"/>
      <c r="I131" s="1192"/>
      <c r="J131" s="1192"/>
      <c r="K131" s="1192"/>
      <c r="L131" s="1192"/>
      <c r="M131" s="1193"/>
      <c r="N131" s="641"/>
      <c r="O131" s="641"/>
    </row>
    <row r="132" spans="1:15" ht="15" customHeight="1">
      <c r="A132" s="1460"/>
      <c r="B132" s="1461" t="s">
        <v>1396</v>
      </c>
      <c r="C132" s="1462"/>
      <c r="D132" s="715"/>
      <c r="E132" s="1465" t="s">
        <v>1397</v>
      </c>
      <c r="F132" s="1466"/>
      <c r="G132" s="715"/>
      <c r="H132" s="1465" t="s">
        <v>1398</v>
      </c>
      <c r="I132" s="1465"/>
      <c r="J132" s="1465"/>
      <c r="K132" s="1466"/>
      <c r="L132" s="1467"/>
      <c r="M132" s="1468"/>
      <c r="N132" s="641"/>
      <c r="O132" s="641"/>
    </row>
    <row r="133" spans="1:15" ht="15" customHeight="1">
      <c r="A133" s="1460"/>
      <c r="B133" s="1463"/>
      <c r="C133" s="1464"/>
      <c r="D133" s="715"/>
      <c r="E133" s="1465" t="s">
        <v>1399</v>
      </c>
      <c r="F133" s="1466"/>
      <c r="G133" s="715"/>
      <c r="H133" s="1465" t="s">
        <v>1400</v>
      </c>
      <c r="I133" s="1465"/>
      <c r="J133" s="1465"/>
      <c r="K133" s="1466"/>
      <c r="L133" s="1469"/>
      <c r="M133" s="1470"/>
      <c r="N133" s="641"/>
      <c r="O133" s="641"/>
    </row>
    <row r="134" spans="1:15" ht="15" customHeight="1">
      <c r="A134" s="1460"/>
      <c r="B134" s="1227" t="s">
        <v>1401</v>
      </c>
      <c r="C134" s="1163"/>
      <c r="D134" s="1163"/>
      <c r="E134" s="1163"/>
      <c r="F134" s="1163"/>
      <c r="G134" s="1163"/>
      <c r="H134" s="1163"/>
      <c r="I134" s="1163"/>
      <c r="J134" s="1163"/>
      <c r="K134" s="1163"/>
      <c r="L134" s="1163"/>
      <c r="M134" s="1163"/>
      <c r="N134" s="641"/>
      <c r="O134" s="641"/>
    </row>
    <row r="135" spans="1:15" ht="15" customHeight="1">
      <c r="A135" s="1460"/>
      <c r="B135" s="1164" t="s">
        <v>1402</v>
      </c>
      <c r="C135" s="1239"/>
      <c r="D135" s="1171" t="s">
        <v>1403</v>
      </c>
      <c r="E135" s="1173"/>
      <c r="F135" s="1171"/>
      <c r="G135" s="1172"/>
      <c r="H135" s="1172"/>
      <c r="I135" s="1172"/>
      <c r="J135" s="1172"/>
      <c r="K135" s="1172"/>
      <c r="L135" s="1172"/>
      <c r="M135" s="1173"/>
      <c r="N135" s="641"/>
      <c r="O135" s="641"/>
    </row>
    <row r="136" spans="1:15" ht="15" customHeight="1">
      <c r="A136" s="1460"/>
      <c r="B136" s="1165"/>
      <c r="C136" s="1240"/>
      <c r="D136" s="731" t="s">
        <v>1404</v>
      </c>
      <c r="E136" s="1471"/>
      <c r="F136" s="1472"/>
      <c r="G136" s="762" t="s">
        <v>1303</v>
      </c>
      <c r="H136" s="1473"/>
      <c r="I136" s="1473"/>
      <c r="J136" s="1473"/>
      <c r="K136" s="1473"/>
      <c r="L136" s="763"/>
      <c r="M136" s="664"/>
      <c r="N136" s="641"/>
      <c r="O136" s="641"/>
    </row>
    <row r="137" spans="1:15" ht="15" customHeight="1">
      <c r="A137" s="1460"/>
      <c r="B137" s="1227" t="s">
        <v>1405</v>
      </c>
      <c r="C137" s="1163"/>
      <c r="D137" s="1456"/>
      <c r="E137" s="1456"/>
      <c r="F137" s="1456" t="s">
        <v>1421</v>
      </c>
      <c r="G137" s="1456"/>
      <c r="H137" s="1456"/>
      <c r="I137" s="1230"/>
      <c r="J137" s="1230"/>
      <c r="K137" s="1230"/>
      <c r="L137" s="1230"/>
      <c r="M137" s="1227"/>
      <c r="N137" s="641"/>
      <c r="O137" s="641"/>
    </row>
    <row r="138" spans="1:15" ht="15" customHeight="1">
      <c r="A138" s="1460"/>
      <c r="B138" s="1457" t="s">
        <v>104</v>
      </c>
      <c r="C138" s="1458"/>
      <c r="D138" s="1459"/>
      <c r="E138" s="1457"/>
      <c r="F138" s="1457"/>
      <c r="G138" s="1457"/>
      <c r="H138" s="1457"/>
      <c r="I138" s="1457"/>
      <c r="J138" s="1457"/>
      <c r="K138" s="1457"/>
      <c r="L138" s="1457"/>
      <c r="M138" s="1458"/>
      <c r="N138" s="641"/>
      <c r="O138" s="641"/>
    </row>
    <row r="139" spans="1:15" ht="15" customHeight="1">
      <c r="A139" s="1460"/>
      <c r="B139" s="1457" t="s">
        <v>1422</v>
      </c>
      <c r="C139" s="1458"/>
      <c r="D139" s="1459"/>
      <c r="E139" s="1457"/>
      <c r="F139" s="1457"/>
      <c r="G139" s="1457"/>
      <c r="H139" s="1457"/>
      <c r="I139" s="1457"/>
      <c r="J139" s="1457"/>
      <c r="K139" s="1457"/>
      <c r="L139" s="1457"/>
      <c r="M139" s="1458"/>
      <c r="N139" s="641"/>
      <c r="O139" s="641"/>
    </row>
    <row r="140" spans="1:15" ht="15" customHeight="1">
      <c r="A140" s="1460"/>
      <c r="B140" s="1474" t="s">
        <v>1411</v>
      </c>
      <c r="C140" s="1475"/>
      <c r="D140" s="715"/>
      <c r="E140" s="1451" t="s">
        <v>1412</v>
      </c>
      <c r="F140" s="1195"/>
      <c r="G140" s="715"/>
      <c r="H140" s="1451" t="s">
        <v>1413</v>
      </c>
      <c r="I140" s="1451"/>
      <c r="J140" s="1451"/>
      <c r="K140" s="1195"/>
      <c r="L140" s="1452"/>
      <c r="M140" s="1453"/>
      <c r="N140" s="641"/>
      <c r="O140" s="641"/>
    </row>
    <row r="141" spans="1:15" ht="15" customHeight="1">
      <c r="A141" s="1460"/>
      <c r="B141" s="1476"/>
      <c r="C141" s="1477"/>
      <c r="D141" s="715"/>
      <c r="E141" s="1451" t="s">
        <v>1414</v>
      </c>
      <c r="F141" s="1195"/>
      <c r="G141" s="715"/>
      <c r="H141" s="1451" t="s">
        <v>1415</v>
      </c>
      <c r="I141" s="1451"/>
      <c r="J141" s="1451"/>
      <c r="K141" s="1195"/>
      <c r="L141" s="1454"/>
      <c r="M141" s="1455"/>
      <c r="N141" s="641"/>
      <c r="O141" s="641"/>
    </row>
    <row r="142" spans="1:15" ht="15" customHeight="1">
      <c r="A142" s="641" t="s">
        <v>1249</v>
      </c>
      <c r="B142" s="641"/>
      <c r="C142" s="776"/>
      <c r="D142" s="776"/>
      <c r="E142" s="776"/>
      <c r="F142" s="776"/>
      <c r="G142" s="776"/>
      <c r="H142" s="776"/>
      <c r="I142" s="776"/>
      <c r="J142" s="776"/>
      <c r="K142" s="776"/>
      <c r="L142" s="776"/>
      <c r="M142" s="776"/>
      <c r="N142" s="641"/>
      <c r="O142" s="641"/>
    </row>
    <row r="143" spans="1:15" ht="18" customHeight="1">
      <c r="A143" s="1177" t="s">
        <v>1250</v>
      </c>
      <c r="B143" s="1177"/>
      <c r="C143" s="1177"/>
      <c r="D143" s="1177"/>
      <c r="E143" s="1177"/>
      <c r="F143" s="1177"/>
      <c r="G143" s="1177"/>
      <c r="H143" s="1177"/>
      <c r="I143" s="1177"/>
      <c r="J143" s="1177"/>
      <c r="K143" s="1177"/>
      <c r="L143" s="1177"/>
      <c r="M143" s="1177"/>
      <c r="N143" s="670"/>
      <c r="O143" s="641"/>
    </row>
    <row r="144" spans="1:15" ht="18" customHeight="1">
      <c r="A144" s="1177" t="s">
        <v>1251</v>
      </c>
      <c r="B144" s="1177"/>
      <c r="C144" s="1177"/>
      <c r="D144" s="1177"/>
      <c r="E144" s="1177"/>
      <c r="F144" s="1177"/>
      <c r="G144" s="1177"/>
      <c r="H144" s="1177"/>
      <c r="I144" s="1177"/>
      <c r="J144" s="1177"/>
      <c r="K144" s="1177"/>
      <c r="L144" s="1177"/>
      <c r="M144" s="1177"/>
      <c r="N144" s="670"/>
      <c r="O144" s="641"/>
    </row>
    <row r="145" spans="1:15" ht="30" customHeight="1">
      <c r="A145" s="1262" t="s">
        <v>1252</v>
      </c>
      <c r="B145" s="1263"/>
      <c r="C145" s="1263"/>
      <c r="D145" s="1263"/>
      <c r="E145" s="1263"/>
      <c r="F145" s="1263"/>
      <c r="G145" s="1263"/>
      <c r="H145" s="1263"/>
      <c r="I145" s="1263"/>
      <c r="J145" s="1263"/>
      <c r="K145" s="1263"/>
      <c r="L145" s="1263"/>
      <c r="M145" s="1263"/>
      <c r="N145" s="641"/>
      <c r="O145" s="641"/>
    </row>
    <row r="146" spans="1:15" ht="15" customHeight="1">
      <c r="A146" s="1262" t="s">
        <v>1253</v>
      </c>
      <c r="B146" s="1262"/>
      <c r="C146" s="1262"/>
      <c r="D146" s="1262"/>
      <c r="E146" s="1262"/>
      <c r="F146" s="1262"/>
      <c r="G146" s="1262"/>
      <c r="H146" s="1262"/>
      <c r="I146" s="1262"/>
      <c r="J146" s="1262"/>
      <c r="K146" s="1262"/>
      <c r="L146" s="1262"/>
      <c r="M146" s="1262"/>
      <c r="N146" s="641"/>
      <c r="O146" s="641"/>
    </row>
    <row r="147" spans="1:15" ht="15" customHeight="1">
      <c r="A147" s="670" t="s">
        <v>1254</v>
      </c>
      <c r="B147" s="641"/>
      <c r="C147" s="641"/>
      <c r="D147" s="641"/>
      <c r="E147" s="641"/>
      <c r="F147" s="641"/>
      <c r="G147" s="641"/>
      <c r="H147" s="641"/>
      <c r="I147" s="641"/>
      <c r="J147" s="641"/>
      <c r="K147" s="641"/>
      <c r="L147" s="641"/>
      <c r="M147" s="641"/>
    </row>
    <row r="148" spans="1:15" ht="15" customHeight="1">
      <c r="A148" s="704" t="s">
        <v>1320</v>
      </c>
    </row>
    <row r="149" spans="1:15" ht="15" customHeight="1">
      <c r="A149" s="1174" t="s">
        <v>1425</v>
      </c>
      <c r="B149" s="645" t="s">
        <v>54</v>
      </c>
      <c r="C149" s="1243"/>
      <c r="D149" s="1244"/>
      <c r="E149" s="1245"/>
      <c r="F149" s="1163" t="s">
        <v>1233</v>
      </c>
      <c r="G149" s="1246"/>
      <c r="H149" s="659"/>
      <c r="I149" s="1246"/>
      <c r="J149" s="659"/>
      <c r="K149" s="1246"/>
      <c r="L149" s="659"/>
      <c r="M149" s="660"/>
    </row>
    <row r="150" spans="1:15" ht="15" customHeight="1">
      <c r="A150" s="1175"/>
      <c r="B150" s="705" t="s">
        <v>52</v>
      </c>
      <c r="C150" s="1188"/>
      <c r="D150" s="1189"/>
      <c r="E150" s="1190"/>
      <c r="F150" s="1163"/>
      <c r="G150" s="1247"/>
      <c r="H150" s="662" t="s">
        <v>1234</v>
      </c>
      <c r="I150" s="1247"/>
      <c r="J150" s="662" t="s">
        <v>1235</v>
      </c>
      <c r="K150" s="1247"/>
      <c r="L150" s="663" t="s">
        <v>1236</v>
      </c>
      <c r="M150" s="664"/>
    </row>
    <row r="151" spans="1:15" ht="15" customHeight="1">
      <c r="A151" s="1175"/>
      <c r="B151" s="1155" t="s">
        <v>58</v>
      </c>
      <c r="C151" s="647" t="s">
        <v>1374</v>
      </c>
      <c r="D151" s="669"/>
      <c r="E151" s="649" t="s">
        <v>1230</v>
      </c>
      <c r="F151" s="669"/>
      <c r="G151" s="650" t="s">
        <v>1375</v>
      </c>
      <c r="H151" s="650"/>
      <c r="I151" s="650"/>
      <c r="J151" s="650"/>
      <c r="K151" s="650"/>
      <c r="L151" s="650"/>
      <c r="M151" s="651"/>
    </row>
    <row r="152" spans="1:15" ht="15" customHeight="1">
      <c r="A152" s="1175"/>
      <c r="B152" s="1156"/>
      <c r="C152" s="652"/>
      <c r="D152" s="653"/>
      <c r="E152" s="654"/>
      <c r="F152" s="655"/>
      <c r="G152" s="1260"/>
      <c r="H152" s="1260"/>
      <c r="I152" s="1260"/>
      <c r="J152" s="1260"/>
      <c r="K152" s="1260"/>
      <c r="L152" s="1260"/>
      <c r="M152" s="1261"/>
    </row>
    <row r="153" spans="1:15" ht="15" customHeight="1">
      <c r="A153" s="1175"/>
      <c r="B153" s="1157"/>
      <c r="C153" s="1188"/>
      <c r="D153" s="1189"/>
      <c r="E153" s="1189"/>
      <c r="F153" s="1189"/>
      <c r="G153" s="1189"/>
      <c r="H153" s="1189"/>
      <c r="I153" s="1189"/>
      <c r="J153" s="1189"/>
      <c r="K153" s="1189"/>
      <c r="L153" s="1189"/>
      <c r="M153" s="1190"/>
    </row>
    <row r="154" spans="1:15" ht="15" customHeight="1">
      <c r="A154" s="1175"/>
      <c r="B154" s="658" t="s">
        <v>54</v>
      </c>
      <c r="C154" s="1243"/>
      <c r="D154" s="1244"/>
      <c r="E154" s="1245"/>
      <c r="F154" s="1163" t="s">
        <v>1233</v>
      </c>
      <c r="G154" s="1246"/>
      <c r="H154" s="659"/>
      <c r="I154" s="1246"/>
      <c r="J154" s="659"/>
      <c r="K154" s="1246"/>
      <c r="L154" s="659"/>
      <c r="M154" s="660"/>
    </row>
    <row r="155" spans="1:15" ht="15" customHeight="1">
      <c r="A155" s="1175"/>
      <c r="B155" s="661" t="s">
        <v>52</v>
      </c>
      <c r="C155" s="1188"/>
      <c r="D155" s="1189"/>
      <c r="E155" s="1190"/>
      <c r="F155" s="1163"/>
      <c r="G155" s="1247"/>
      <c r="H155" s="662" t="s">
        <v>1234</v>
      </c>
      <c r="I155" s="1247"/>
      <c r="J155" s="662" t="s">
        <v>1235</v>
      </c>
      <c r="K155" s="1247"/>
      <c r="L155" s="663" t="s">
        <v>1236</v>
      </c>
      <c r="M155" s="664"/>
    </row>
    <row r="156" spans="1:15" ht="15" customHeight="1">
      <c r="A156" s="1175"/>
      <c r="B156" s="1155" t="s">
        <v>58</v>
      </c>
      <c r="C156" s="647" t="s">
        <v>1374</v>
      </c>
      <c r="D156" s="669"/>
      <c r="E156" s="649" t="s">
        <v>1230</v>
      </c>
      <c r="F156" s="669"/>
      <c r="G156" s="650" t="s">
        <v>1375</v>
      </c>
      <c r="H156" s="650"/>
      <c r="I156" s="650"/>
      <c r="J156" s="650"/>
      <c r="K156" s="650"/>
      <c r="L156" s="650"/>
      <c r="M156" s="651"/>
    </row>
    <row r="157" spans="1:15" ht="15" customHeight="1">
      <c r="A157" s="1175"/>
      <c r="B157" s="1156"/>
      <c r="C157" s="652"/>
      <c r="D157" s="653"/>
      <c r="E157" s="654"/>
      <c r="F157" s="655"/>
      <c r="G157" s="1260"/>
      <c r="H157" s="1260"/>
      <c r="I157" s="1260"/>
      <c r="J157" s="1260"/>
      <c r="K157" s="1260"/>
      <c r="L157" s="1260"/>
      <c r="M157" s="1261"/>
    </row>
    <row r="158" spans="1:15" ht="15" customHeight="1">
      <c r="A158" s="1175"/>
      <c r="B158" s="1157"/>
      <c r="C158" s="1188"/>
      <c r="D158" s="1189"/>
      <c r="E158" s="1189"/>
      <c r="F158" s="1189"/>
      <c r="G158" s="1189"/>
      <c r="H158" s="1189"/>
      <c r="I158" s="1189"/>
      <c r="J158" s="1189"/>
      <c r="K158" s="1189"/>
      <c r="L158" s="1189"/>
      <c r="M158" s="1190"/>
    </row>
    <row r="159" spans="1:15" ht="15" customHeight="1">
      <c r="A159" s="1175"/>
      <c r="B159" s="658" t="s">
        <v>54</v>
      </c>
      <c r="C159" s="1243"/>
      <c r="D159" s="1244"/>
      <c r="E159" s="1245"/>
      <c r="F159" s="1163" t="s">
        <v>1233</v>
      </c>
      <c r="G159" s="1246"/>
      <c r="H159" s="659"/>
      <c r="I159" s="1246"/>
      <c r="J159" s="659"/>
      <c r="K159" s="1246"/>
      <c r="L159" s="659"/>
      <c r="M159" s="660"/>
    </row>
    <row r="160" spans="1:15" ht="15" customHeight="1">
      <c r="A160" s="1175"/>
      <c r="B160" s="661" t="s">
        <v>52</v>
      </c>
      <c r="C160" s="1188"/>
      <c r="D160" s="1189"/>
      <c r="E160" s="1190"/>
      <c r="F160" s="1163"/>
      <c r="G160" s="1247"/>
      <c r="H160" s="662" t="s">
        <v>1234</v>
      </c>
      <c r="I160" s="1247"/>
      <c r="J160" s="662" t="s">
        <v>1235</v>
      </c>
      <c r="K160" s="1247"/>
      <c r="L160" s="663" t="s">
        <v>1236</v>
      </c>
      <c r="M160" s="664"/>
    </row>
    <row r="161" spans="1:13" ht="15" customHeight="1">
      <c r="A161" s="1175"/>
      <c r="B161" s="1155" t="s">
        <v>58</v>
      </c>
      <c r="C161" s="647" t="s">
        <v>1374</v>
      </c>
      <c r="D161" s="669"/>
      <c r="E161" s="649" t="s">
        <v>1230</v>
      </c>
      <c r="F161" s="669"/>
      <c r="G161" s="650" t="s">
        <v>1375</v>
      </c>
      <c r="H161" s="650"/>
      <c r="I161" s="650"/>
      <c r="J161" s="650"/>
      <c r="K161" s="650"/>
      <c r="L161" s="650"/>
      <c r="M161" s="651"/>
    </row>
    <row r="162" spans="1:13" ht="15" customHeight="1">
      <c r="A162" s="1175"/>
      <c r="B162" s="1156"/>
      <c r="C162" s="652"/>
      <c r="D162" s="653"/>
      <c r="E162" s="654"/>
      <c r="F162" s="655"/>
      <c r="G162" s="1260"/>
      <c r="H162" s="1260"/>
      <c r="I162" s="1260"/>
      <c r="J162" s="1260"/>
      <c r="K162" s="1260"/>
      <c r="L162" s="1260"/>
      <c r="M162" s="1261"/>
    </row>
    <row r="163" spans="1:13" ht="15" customHeight="1">
      <c r="A163" s="1175"/>
      <c r="B163" s="1157"/>
      <c r="C163" s="1188"/>
      <c r="D163" s="1189"/>
      <c r="E163" s="1189"/>
      <c r="F163" s="1189"/>
      <c r="G163" s="1189"/>
      <c r="H163" s="1189"/>
      <c r="I163" s="1189"/>
      <c r="J163" s="1189"/>
      <c r="K163" s="1189"/>
      <c r="L163" s="1189"/>
      <c r="M163" s="1190"/>
    </row>
    <row r="164" spans="1:13" ht="15" customHeight="1">
      <c r="A164" s="1175"/>
      <c r="B164" s="658" t="s">
        <v>54</v>
      </c>
      <c r="C164" s="1243"/>
      <c r="D164" s="1244"/>
      <c r="E164" s="1245"/>
      <c r="F164" s="1163" t="s">
        <v>1233</v>
      </c>
      <c r="G164" s="1246"/>
      <c r="H164" s="659"/>
      <c r="I164" s="1246"/>
      <c r="J164" s="659"/>
      <c r="K164" s="1246"/>
      <c r="L164" s="659"/>
      <c r="M164" s="660"/>
    </row>
    <row r="165" spans="1:13" ht="15" customHeight="1">
      <c r="A165" s="1175"/>
      <c r="B165" s="661" t="s">
        <v>52</v>
      </c>
      <c r="C165" s="1188"/>
      <c r="D165" s="1189"/>
      <c r="E165" s="1190"/>
      <c r="F165" s="1163"/>
      <c r="G165" s="1247"/>
      <c r="H165" s="662" t="s">
        <v>1234</v>
      </c>
      <c r="I165" s="1247"/>
      <c r="J165" s="662" t="s">
        <v>1235</v>
      </c>
      <c r="K165" s="1247"/>
      <c r="L165" s="663" t="s">
        <v>1236</v>
      </c>
      <c r="M165" s="664"/>
    </row>
    <row r="166" spans="1:13" ht="15" customHeight="1">
      <c r="A166" s="1175"/>
      <c r="B166" s="1155" t="s">
        <v>58</v>
      </c>
      <c r="C166" s="647" t="s">
        <v>1374</v>
      </c>
      <c r="D166" s="669"/>
      <c r="E166" s="649" t="s">
        <v>1230</v>
      </c>
      <c r="F166" s="669"/>
      <c r="G166" s="650" t="s">
        <v>1375</v>
      </c>
      <c r="H166" s="650"/>
      <c r="I166" s="650"/>
      <c r="J166" s="650"/>
      <c r="K166" s="650"/>
      <c r="L166" s="650"/>
      <c r="M166" s="651"/>
    </row>
    <row r="167" spans="1:13" ht="15" customHeight="1">
      <c r="A167" s="1175"/>
      <c r="B167" s="1156"/>
      <c r="C167" s="652"/>
      <c r="D167" s="653"/>
      <c r="E167" s="654"/>
      <c r="F167" s="655"/>
      <c r="G167" s="1260"/>
      <c r="H167" s="1260"/>
      <c r="I167" s="1260"/>
      <c r="J167" s="1260"/>
      <c r="K167" s="1260"/>
      <c r="L167" s="1260"/>
      <c r="M167" s="1261"/>
    </row>
    <row r="168" spans="1:13" ht="15" customHeight="1">
      <c r="A168" s="1175"/>
      <c r="B168" s="1157"/>
      <c r="C168" s="1188"/>
      <c r="D168" s="1189"/>
      <c r="E168" s="1189"/>
      <c r="F168" s="1189"/>
      <c r="G168" s="1189"/>
      <c r="H168" s="1189"/>
      <c r="I168" s="1189"/>
      <c r="J168" s="1189"/>
      <c r="K168" s="1189"/>
      <c r="L168" s="1189"/>
      <c r="M168" s="1190"/>
    </row>
    <row r="169" spans="1:13" ht="15" customHeight="1">
      <c r="A169" s="1175"/>
      <c r="B169" s="658" t="s">
        <v>54</v>
      </c>
      <c r="C169" s="1243"/>
      <c r="D169" s="1244"/>
      <c r="E169" s="1245"/>
      <c r="F169" s="1163" t="s">
        <v>1233</v>
      </c>
      <c r="G169" s="1246"/>
      <c r="H169" s="659"/>
      <c r="I169" s="1246"/>
      <c r="J169" s="659"/>
      <c r="K169" s="1246"/>
      <c r="L169" s="659"/>
      <c r="M169" s="660"/>
    </row>
    <row r="170" spans="1:13" ht="15" customHeight="1">
      <c r="A170" s="1175"/>
      <c r="B170" s="661" t="s">
        <v>52</v>
      </c>
      <c r="C170" s="1188"/>
      <c r="D170" s="1189"/>
      <c r="E170" s="1190"/>
      <c r="F170" s="1163"/>
      <c r="G170" s="1247"/>
      <c r="H170" s="662" t="s">
        <v>1234</v>
      </c>
      <c r="I170" s="1247"/>
      <c r="J170" s="662" t="s">
        <v>1235</v>
      </c>
      <c r="K170" s="1247"/>
      <c r="L170" s="663" t="s">
        <v>1236</v>
      </c>
      <c r="M170" s="664"/>
    </row>
    <row r="171" spans="1:13" ht="15" customHeight="1">
      <c r="A171" s="1175"/>
      <c r="B171" s="1155" t="s">
        <v>58</v>
      </c>
      <c r="C171" s="647" t="s">
        <v>1374</v>
      </c>
      <c r="D171" s="669"/>
      <c r="E171" s="649" t="s">
        <v>1230</v>
      </c>
      <c r="F171" s="669"/>
      <c r="G171" s="650" t="s">
        <v>1375</v>
      </c>
      <c r="H171" s="650"/>
      <c r="I171" s="650"/>
      <c r="J171" s="650"/>
      <c r="K171" s="650"/>
      <c r="L171" s="650"/>
      <c r="M171" s="651"/>
    </row>
    <row r="172" spans="1:13" ht="15" customHeight="1">
      <c r="A172" s="1175"/>
      <c r="B172" s="1156"/>
      <c r="C172" s="652"/>
      <c r="D172" s="653"/>
      <c r="E172" s="654"/>
      <c r="F172" s="655"/>
      <c r="G172" s="1260"/>
      <c r="H172" s="1260"/>
      <c r="I172" s="1260"/>
      <c r="J172" s="1260"/>
      <c r="K172" s="1260"/>
      <c r="L172" s="1260"/>
      <c r="M172" s="1261"/>
    </row>
    <row r="173" spans="1:13" ht="15" customHeight="1">
      <c r="A173" s="1175"/>
      <c r="B173" s="1157"/>
      <c r="C173" s="1188"/>
      <c r="D173" s="1189"/>
      <c r="E173" s="1189"/>
      <c r="F173" s="1189"/>
      <c r="G173" s="1189"/>
      <c r="H173" s="1189"/>
      <c r="I173" s="1189"/>
      <c r="J173" s="1189"/>
      <c r="K173" s="1189"/>
      <c r="L173" s="1189"/>
      <c r="M173" s="1190"/>
    </row>
    <row r="174" spans="1:13" ht="15" customHeight="1">
      <c r="A174" s="1175"/>
      <c r="B174" s="658" t="s">
        <v>54</v>
      </c>
      <c r="C174" s="1243"/>
      <c r="D174" s="1244"/>
      <c r="E174" s="1245"/>
      <c r="F174" s="1163" t="s">
        <v>1233</v>
      </c>
      <c r="G174" s="1246"/>
      <c r="H174" s="659"/>
      <c r="I174" s="1246"/>
      <c r="J174" s="659"/>
      <c r="K174" s="1246"/>
      <c r="L174" s="659"/>
      <c r="M174" s="660"/>
    </row>
    <row r="175" spans="1:13" ht="15" customHeight="1">
      <c r="A175" s="1175"/>
      <c r="B175" s="661" t="s">
        <v>52</v>
      </c>
      <c r="C175" s="1188"/>
      <c r="D175" s="1189"/>
      <c r="E175" s="1190"/>
      <c r="F175" s="1163"/>
      <c r="G175" s="1247"/>
      <c r="H175" s="662" t="s">
        <v>1234</v>
      </c>
      <c r="I175" s="1247"/>
      <c r="J175" s="662" t="s">
        <v>1235</v>
      </c>
      <c r="K175" s="1247"/>
      <c r="L175" s="663" t="s">
        <v>1236</v>
      </c>
      <c r="M175" s="664"/>
    </row>
    <row r="176" spans="1:13" ht="15" customHeight="1">
      <c r="A176" s="1175"/>
      <c r="B176" s="1155" t="s">
        <v>58</v>
      </c>
      <c r="C176" s="647" t="s">
        <v>1374</v>
      </c>
      <c r="D176" s="669"/>
      <c r="E176" s="649" t="s">
        <v>1230</v>
      </c>
      <c r="F176" s="669"/>
      <c r="G176" s="650" t="s">
        <v>1375</v>
      </c>
      <c r="H176" s="650"/>
      <c r="I176" s="650"/>
      <c r="J176" s="650"/>
      <c r="K176" s="650"/>
      <c r="L176" s="650"/>
      <c r="M176" s="651"/>
    </row>
    <row r="177" spans="1:15" ht="15" customHeight="1">
      <c r="A177" s="1175"/>
      <c r="B177" s="1156"/>
      <c r="C177" s="652"/>
      <c r="D177" s="653"/>
      <c r="E177" s="654"/>
      <c r="F177" s="655"/>
      <c r="G177" s="1260"/>
      <c r="H177" s="1260"/>
      <c r="I177" s="1260"/>
      <c r="J177" s="1260"/>
      <c r="K177" s="1260"/>
      <c r="L177" s="1260"/>
      <c r="M177" s="1261"/>
    </row>
    <row r="178" spans="1:15" ht="15" customHeight="1">
      <c r="A178" s="1176"/>
      <c r="B178" s="1157"/>
      <c r="C178" s="1188"/>
      <c r="D178" s="1189"/>
      <c r="E178" s="1189"/>
      <c r="F178" s="1189"/>
      <c r="G178" s="1189"/>
      <c r="H178" s="1189"/>
      <c r="I178" s="1189"/>
      <c r="J178" s="1189"/>
      <c r="K178" s="1189"/>
      <c r="L178" s="1189"/>
      <c r="M178" s="1190"/>
    </row>
    <row r="179" spans="1:15" ht="5.25" customHeight="1">
      <c r="A179" s="771"/>
      <c r="B179" s="641"/>
      <c r="C179" s="776"/>
      <c r="D179" s="776"/>
      <c r="E179" s="776"/>
      <c r="F179" s="776"/>
      <c r="G179" s="776"/>
      <c r="H179" s="776"/>
      <c r="I179" s="776"/>
      <c r="J179" s="776"/>
      <c r="K179" s="776"/>
      <c r="L179" s="776"/>
      <c r="M179" s="776"/>
    </row>
    <row r="180" spans="1:15" ht="15" customHeight="1">
      <c r="A180" s="704" t="s">
        <v>1358</v>
      </c>
      <c r="N180" s="670"/>
      <c r="O180" s="641"/>
    </row>
    <row r="181" spans="1:15" ht="15" customHeight="1">
      <c r="A181" s="1372" t="s">
        <v>1344</v>
      </c>
      <c r="B181" s="1337" t="s">
        <v>1359</v>
      </c>
      <c r="C181" s="1337"/>
      <c r="D181" s="1351" t="s">
        <v>1346</v>
      </c>
      <c r="E181" s="1351"/>
      <c r="F181" s="1351" t="s">
        <v>1347</v>
      </c>
      <c r="G181" s="1351"/>
      <c r="H181" s="1351"/>
      <c r="I181" s="1351"/>
      <c r="J181" s="1351" t="s">
        <v>1360</v>
      </c>
      <c r="K181" s="1351"/>
      <c r="L181" s="1351"/>
      <c r="M181" s="1351"/>
      <c r="N181" s="670"/>
      <c r="O181" s="641"/>
    </row>
    <row r="182" spans="1:15" ht="15" customHeight="1">
      <c r="A182" s="1372"/>
      <c r="B182" s="1337"/>
      <c r="C182" s="1337"/>
      <c r="D182" s="1450"/>
      <c r="E182" s="1368"/>
      <c r="F182" s="1450"/>
      <c r="G182" s="1367"/>
      <c r="H182" s="1367"/>
      <c r="I182" s="1368"/>
      <c r="J182" s="1450"/>
      <c r="K182" s="1367"/>
      <c r="L182" s="1367"/>
      <c r="M182" s="1368"/>
      <c r="N182" s="670"/>
      <c r="O182" s="641"/>
    </row>
    <row r="183" spans="1:15" ht="15" customHeight="1">
      <c r="A183" s="1372"/>
      <c r="B183" s="1337"/>
      <c r="C183" s="1337"/>
      <c r="D183" s="1449"/>
      <c r="E183" s="1371"/>
      <c r="F183" s="1449"/>
      <c r="G183" s="1370"/>
      <c r="H183" s="1370"/>
      <c r="I183" s="1371"/>
      <c r="J183" s="1449"/>
      <c r="K183" s="1370"/>
      <c r="L183" s="1370"/>
      <c r="M183" s="1371"/>
      <c r="N183" s="670"/>
      <c r="O183" s="641"/>
    </row>
    <row r="184" spans="1:15" ht="15" customHeight="1">
      <c r="A184" s="1372"/>
      <c r="B184" s="1337"/>
      <c r="C184" s="1337"/>
      <c r="D184" s="1449"/>
      <c r="E184" s="1371"/>
      <c r="F184" s="1449"/>
      <c r="G184" s="1370"/>
      <c r="H184" s="1370"/>
      <c r="I184" s="1371"/>
      <c r="J184" s="1449"/>
      <c r="K184" s="1370"/>
      <c r="L184" s="1370"/>
      <c r="M184" s="1371"/>
      <c r="N184" s="670"/>
      <c r="O184" s="641"/>
    </row>
    <row r="185" spans="1:15" ht="15" customHeight="1">
      <c r="A185" s="1372"/>
      <c r="B185" s="1337"/>
      <c r="C185" s="1337"/>
      <c r="D185" s="1447"/>
      <c r="E185" s="1360"/>
      <c r="F185" s="1447"/>
      <c r="G185" s="1359"/>
      <c r="H185" s="1359"/>
      <c r="I185" s="1360"/>
      <c r="J185" s="1447"/>
      <c r="K185" s="1359"/>
      <c r="L185" s="1359"/>
      <c r="M185" s="1360"/>
      <c r="N185" s="670"/>
      <c r="O185" s="641"/>
    </row>
    <row r="186" spans="1:15" ht="15" customHeight="1">
      <c r="A186" s="1372"/>
      <c r="B186" s="1337" t="s">
        <v>1361</v>
      </c>
      <c r="C186" s="1337"/>
      <c r="D186" s="1351" t="s">
        <v>1346</v>
      </c>
      <c r="E186" s="1351"/>
      <c r="F186" s="1351" t="s">
        <v>1347</v>
      </c>
      <c r="G186" s="1351"/>
      <c r="H186" s="1351"/>
      <c r="I186" s="1351"/>
      <c r="J186" s="1351" t="s">
        <v>1360</v>
      </c>
      <c r="K186" s="1351"/>
      <c r="L186" s="1351"/>
      <c r="M186" s="1351"/>
      <c r="N186" s="670"/>
      <c r="O186" s="641"/>
    </row>
    <row r="187" spans="1:15" ht="15" customHeight="1">
      <c r="A187" s="1372"/>
      <c r="B187" s="1337"/>
      <c r="C187" s="1337"/>
      <c r="D187" s="1450"/>
      <c r="E187" s="1368"/>
      <c r="F187" s="1450"/>
      <c r="G187" s="1367"/>
      <c r="H187" s="1367"/>
      <c r="I187" s="1368"/>
      <c r="J187" s="1450"/>
      <c r="K187" s="1367"/>
      <c r="L187" s="1367"/>
      <c r="M187" s="1368"/>
      <c r="N187" s="670"/>
      <c r="O187" s="641"/>
    </row>
    <row r="188" spans="1:15" ht="15" customHeight="1">
      <c r="A188" s="1372"/>
      <c r="B188" s="1337"/>
      <c r="C188" s="1337"/>
      <c r="D188" s="1449"/>
      <c r="E188" s="1371"/>
      <c r="F188" s="1449"/>
      <c r="G188" s="1370"/>
      <c r="H188" s="1370"/>
      <c r="I188" s="1371"/>
      <c r="J188" s="1449"/>
      <c r="K188" s="1370"/>
      <c r="L188" s="1370"/>
      <c r="M188" s="1371"/>
      <c r="N188" s="670"/>
      <c r="O188" s="641"/>
    </row>
    <row r="189" spans="1:15" ht="15" customHeight="1">
      <c r="A189" s="1372"/>
      <c r="B189" s="1337"/>
      <c r="C189" s="1337"/>
      <c r="D189" s="1449"/>
      <c r="E189" s="1371"/>
      <c r="F189" s="1449"/>
      <c r="G189" s="1370"/>
      <c r="H189" s="1370"/>
      <c r="I189" s="1371"/>
      <c r="J189" s="1449"/>
      <c r="K189" s="1370"/>
      <c r="L189" s="1370"/>
      <c r="M189" s="1371"/>
      <c r="N189" s="670"/>
      <c r="O189" s="641"/>
    </row>
    <row r="190" spans="1:15" ht="15" customHeight="1">
      <c r="A190" s="1372"/>
      <c r="B190" s="1337"/>
      <c r="C190" s="1337"/>
      <c r="D190" s="1447"/>
      <c r="E190" s="1360"/>
      <c r="F190" s="1447"/>
      <c r="G190" s="1359"/>
      <c r="H190" s="1359"/>
      <c r="I190" s="1360"/>
      <c r="J190" s="1447"/>
      <c r="K190" s="1359"/>
      <c r="L190" s="1359"/>
      <c r="M190" s="1360"/>
      <c r="N190" s="670"/>
      <c r="O190" s="641"/>
    </row>
    <row r="191" spans="1:15" ht="4.5" customHeight="1">
      <c r="A191" s="777"/>
      <c r="B191" s="778"/>
      <c r="C191" s="778"/>
      <c r="D191" s="745"/>
      <c r="E191" s="745"/>
      <c r="F191" s="745"/>
      <c r="G191" s="745"/>
      <c r="H191" s="745"/>
      <c r="I191" s="745"/>
      <c r="J191" s="745"/>
      <c r="K191" s="745"/>
      <c r="L191" s="745"/>
      <c r="M191" s="745"/>
    </row>
    <row r="192" spans="1:15" ht="15" customHeight="1">
      <c r="A192" s="704" t="s">
        <v>1255</v>
      </c>
    </row>
    <row r="193" spans="1:13" ht="15" customHeight="1">
      <c r="A193" s="1448" t="s">
        <v>1245</v>
      </c>
      <c r="B193" s="1448"/>
      <c r="C193" s="707" t="s">
        <v>1246</v>
      </c>
      <c r="D193" s="1283"/>
      <c r="E193" s="1283"/>
      <c r="F193" s="1283"/>
      <c r="G193" s="1284" t="s">
        <v>1247</v>
      </c>
      <c r="H193" s="1284"/>
      <c r="I193" s="1285"/>
      <c r="J193" s="1285"/>
      <c r="K193" s="1285"/>
      <c r="L193" s="1285"/>
      <c r="M193" s="1285"/>
    </row>
    <row r="194" spans="1:13" ht="15" customHeight="1">
      <c r="A194" s="1448"/>
      <c r="B194" s="1448"/>
      <c r="C194" s="707" t="s">
        <v>1246</v>
      </c>
      <c r="D194" s="1283"/>
      <c r="E194" s="1283"/>
      <c r="F194" s="1283"/>
      <c r="G194" s="1284" t="s">
        <v>1247</v>
      </c>
      <c r="H194" s="1284"/>
      <c r="I194" s="1285"/>
      <c r="J194" s="1285"/>
      <c r="K194" s="1285"/>
      <c r="L194" s="1285"/>
      <c r="M194" s="1285"/>
    </row>
    <row r="195" spans="1:13" ht="15" customHeight="1">
      <c r="A195" s="1448"/>
      <c r="B195" s="1448"/>
      <c r="C195" s="707" t="s">
        <v>1246</v>
      </c>
      <c r="D195" s="1283"/>
      <c r="E195" s="1283"/>
      <c r="F195" s="1283"/>
      <c r="G195" s="1284" t="s">
        <v>1247</v>
      </c>
      <c r="H195" s="1284"/>
      <c r="I195" s="1285"/>
      <c r="J195" s="1285"/>
      <c r="K195" s="1285"/>
      <c r="L195" s="1285"/>
      <c r="M195" s="1285"/>
    </row>
    <row r="196" spans="1:13" ht="15" customHeight="1">
      <c r="A196" s="1446" t="s">
        <v>1390</v>
      </c>
      <c r="B196" s="1446"/>
      <c r="C196" s="707" t="s">
        <v>1246</v>
      </c>
      <c r="D196" s="1407"/>
      <c r="E196" s="1408"/>
      <c r="F196" s="1408"/>
      <c r="G196" s="1408"/>
      <c r="H196" s="1408"/>
      <c r="I196" s="1408"/>
      <c r="J196" s="1408"/>
      <c r="K196" s="1408"/>
      <c r="L196" s="1408"/>
      <c r="M196" s="1409"/>
    </row>
    <row r="197" spans="1:13" ht="15" customHeight="1">
      <c r="A197" s="1446"/>
      <c r="B197" s="1446"/>
      <c r="C197" s="707" t="s">
        <v>1246</v>
      </c>
      <c r="D197" s="1407"/>
      <c r="E197" s="1408"/>
      <c r="F197" s="1408"/>
      <c r="G197" s="1408"/>
      <c r="H197" s="1408"/>
      <c r="I197" s="1408"/>
      <c r="J197" s="1408"/>
      <c r="K197" s="1408"/>
      <c r="L197" s="1408"/>
      <c r="M197" s="1409"/>
    </row>
    <row r="198" spans="1:13">
      <c r="A198" s="1446"/>
      <c r="B198" s="1446"/>
      <c r="C198" s="707" t="s">
        <v>1246</v>
      </c>
      <c r="D198" s="1407"/>
      <c r="E198" s="1408"/>
      <c r="F198" s="1408"/>
      <c r="G198" s="1408"/>
      <c r="H198" s="1408"/>
      <c r="I198" s="1408"/>
      <c r="J198" s="1408"/>
      <c r="K198" s="1408"/>
      <c r="L198" s="1408"/>
      <c r="M198" s="1409"/>
    </row>
  </sheetData>
  <mergeCells count="380">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F35:K35"/>
    <mergeCell ref="L35:M35"/>
    <mergeCell ref="A36:B36"/>
    <mergeCell ref="C36:M36"/>
    <mergeCell ref="A37:B37"/>
    <mergeCell ref="C37:M37"/>
    <mergeCell ref="A32:M32"/>
    <mergeCell ref="A33:B35"/>
    <mergeCell ref="D33:E33"/>
    <mergeCell ref="F33:G34"/>
    <mergeCell ref="I33:J33"/>
    <mergeCell ref="L33:M33"/>
    <mergeCell ref="D34:E34"/>
    <mergeCell ref="H34:K34"/>
    <mergeCell ref="L34:M34"/>
    <mergeCell ref="D35:E35"/>
    <mergeCell ref="A38:B39"/>
    <mergeCell ref="C38:D38"/>
    <mergeCell ref="E38:F38"/>
    <mergeCell ref="H38:M38"/>
    <mergeCell ref="D39:M39"/>
    <mergeCell ref="A40:B40"/>
    <mergeCell ref="D40:F40"/>
    <mergeCell ref="G40:H40"/>
    <mergeCell ref="I40:M40"/>
    <mergeCell ref="H50:K50"/>
    <mergeCell ref="L50:M51"/>
    <mergeCell ref="E51:F51"/>
    <mergeCell ref="H51:K51"/>
    <mergeCell ref="B52:C52"/>
    <mergeCell ref="D52:M52"/>
    <mergeCell ref="A41:B41"/>
    <mergeCell ref="D41:M41"/>
    <mergeCell ref="A43:M43"/>
    <mergeCell ref="A44:A59"/>
    <mergeCell ref="C44:M45"/>
    <mergeCell ref="B46:B48"/>
    <mergeCell ref="C46:M48"/>
    <mergeCell ref="C49:M49"/>
    <mergeCell ref="B50:C51"/>
    <mergeCell ref="E50:F50"/>
    <mergeCell ref="B56:E56"/>
    <mergeCell ref="B57:E57"/>
    <mergeCell ref="F57:H57"/>
    <mergeCell ref="B58:C59"/>
    <mergeCell ref="E58:F58"/>
    <mergeCell ref="H58:K58"/>
    <mergeCell ref="B53:C54"/>
    <mergeCell ref="D53:E53"/>
    <mergeCell ref="F53:M53"/>
    <mergeCell ref="E54:F54"/>
    <mergeCell ref="H54:K54"/>
    <mergeCell ref="B55:C55"/>
    <mergeCell ref="D55:E55"/>
    <mergeCell ref="F55:G55"/>
    <mergeCell ref="I55:K55"/>
    <mergeCell ref="L58:M59"/>
    <mergeCell ref="E59:F59"/>
    <mergeCell ref="H59:K59"/>
    <mergeCell ref="A60:A75"/>
    <mergeCell ref="C60:M60"/>
    <mergeCell ref="C61:M61"/>
    <mergeCell ref="B62:B64"/>
    <mergeCell ref="G63:M63"/>
    <mergeCell ref="C64:M64"/>
    <mergeCell ref="C65:M65"/>
    <mergeCell ref="B68:C68"/>
    <mergeCell ref="D68:M68"/>
    <mergeCell ref="B69:C70"/>
    <mergeCell ref="D69:E69"/>
    <mergeCell ref="F69:M69"/>
    <mergeCell ref="E70:F70"/>
    <mergeCell ref="H70:K70"/>
    <mergeCell ref="B66:C67"/>
    <mergeCell ref="E66:F66"/>
    <mergeCell ref="H66:K66"/>
    <mergeCell ref="L66:M67"/>
    <mergeCell ref="E67:F67"/>
    <mergeCell ref="H67:K67"/>
    <mergeCell ref="B74:C75"/>
    <mergeCell ref="E74:F74"/>
    <mergeCell ref="H74:K74"/>
    <mergeCell ref="L74:M75"/>
    <mergeCell ref="E75:F75"/>
    <mergeCell ref="H75:K75"/>
    <mergeCell ref="B71:C71"/>
    <mergeCell ref="D71:E71"/>
    <mergeCell ref="F71:G71"/>
    <mergeCell ref="I71:K71"/>
    <mergeCell ref="B72:E72"/>
    <mergeCell ref="B73:E73"/>
    <mergeCell ref="F73:H73"/>
    <mergeCell ref="A76:A91"/>
    <mergeCell ref="C76:M76"/>
    <mergeCell ref="C77:M77"/>
    <mergeCell ref="B78:B80"/>
    <mergeCell ref="G79:M79"/>
    <mergeCell ref="C80:M80"/>
    <mergeCell ref="C81:M81"/>
    <mergeCell ref="B82:C83"/>
    <mergeCell ref="E82:F82"/>
    <mergeCell ref="H82:K82"/>
    <mergeCell ref="L82:M83"/>
    <mergeCell ref="E83:F83"/>
    <mergeCell ref="H83:K83"/>
    <mergeCell ref="B84:C84"/>
    <mergeCell ref="D84:M84"/>
    <mergeCell ref="B85:C86"/>
    <mergeCell ref="D85:E85"/>
    <mergeCell ref="F85:M85"/>
    <mergeCell ref="E86:F86"/>
    <mergeCell ref="H86:K86"/>
    <mergeCell ref="B90:C91"/>
    <mergeCell ref="E90:F90"/>
    <mergeCell ref="H90:K90"/>
    <mergeCell ref="L90:M91"/>
    <mergeCell ref="E91:F91"/>
    <mergeCell ref="H91:K91"/>
    <mergeCell ref="B87:C87"/>
    <mergeCell ref="D87:E87"/>
    <mergeCell ref="F87:G87"/>
    <mergeCell ref="I87:K87"/>
    <mergeCell ref="B88:E88"/>
    <mergeCell ref="B89:E89"/>
    <mergeCell ref="F89:H89"/>
    <mergeCell ref="H100:K100"/>
    <mergeCell ref="L100:M101"/>
    <mergeCell ref="E101:F101"/>
    <mergeCell ref="H101:K101"/>
    <mergeCell ref="B102:C102"/>
    <mergeCell ref="D102:M102"/>
    <mergeCell ref="A93:M93"/>
    <mergeCell ref="A94:A109"/>
    <mergeCell ref="C94:M94"/>
    <mergeCell ref="C95:M95"/>
    <mergeCell ref="B96:B98"/>
    <mergeCell ref="G97:M97"/>
    <mergeCell ref="C98:M98"/>
    <mergeCell ref="C99:M99"/>
    <mergeCell ref="B100:C101"/>
    <mergeCell ref="E100:F100"/>
    <mergeCell ref="B103:C104"/>
    <mergeCell ref="D103:E103"/>
    <mergeCell ref="F103:M103"/>
    <mergeCell ref="E104:F104"/>
    <mergeCell ref="H104:K104"/>
    <mergeCell ref="B105:C105"/>
    <mergeCell ref="D105:E105"/>
    <mergeCell ref="F105:H105"/>
    <mergeCell ref="I105:M105"/>
    <mergeCell ref="B106:C106"/>
    <mergeCell ref="D106:M106"/>
    <mergeCell ref="B107:C107"/>
    <mergeCell ref="D107:M107"/>
    <mergeCell ref="B108:C109"/>
    <mergeCell ref="E108:F108"/>
    <mergeCell ref="H108:K108"/>
    <mergeCell ref="L108:M109"/>
    <mergeCell ref="E109:F109"/>
    <mergeCell ref="H109:K109"/>
    <mergeCell ref="A110:A125"/>
    <mergeCell ref="C110:M110"/>
    <mergeCell ref="C111:M111"/>
    <mergeCell ref="B112:B114"/>
    <mergeCell ref="G113:M113"/>
    <mergeCell ref="C114:M114"/>
    <mergeCell ref="C115:M115"/>
    <mergeCell ref="B116:C117"/>
    <mergeCell ref="E116:F116"/>
    <mergeCell ref="H116:K116"/>
    <mergeCell ref="L116:M117"/>
    <mergeCell ref="E117:F117"/>
    <mergeCell ref="H117:K117"/>
    <mergeCell ref="B118:C118"/>
    <mergeCell ref="D118:M118"/>
    <mergeCell ref="B119:C120"/>
    <mergeCell ref="D119:E119"/>
    <mergeCell ref="F119:M119"/>
    <mergeCell ref="E120:F120"/>
    <mergeCell ref="H120:K120"/>
    <mergeCell ref="B123:C123"/>
    <mergeCell ref="D123:M123"/>
    <mergeCell ref="B124:C125"/>
    <mergeCell ref="E124:F124"/>
    <mergeCell ref="H124:K124"/>
    <mergeCell ref="L124:M125"/>
    <mergeCell ref="E125:F125"/>
    <mergeCell ref="H125:K125"/>
    <mergeCell ref="B121:C121"/>
    <mergeCell ref="D121:E121"/>
    <mergeCell ref="F121:H121"/>
    <mergeCell ref="I121:M121"/>
    <mergeCell ref="B122:C122"/>
    <mergeCell ref="D122:M122"/>
    <mergeCell ref="A126:A141"/>
    <mergeCell ref="C126:M126"/>
    <mergeCell ref="C127:M127"/>
    <mergeCell ref="B128:B130"/>
    <mergeCell ref="G129:M129"/>
    <mergeCell ref="C130:M130"/>
    <mergeCell ref="C131:M131"/>
    <mergeCell ref="B132:C133"/>
    <mergeCell ref="E132:F132"/>
    <mergeCell ref="H132:K132"/>
    <mergeCell ref="L132:M133"/>
    <mergeCell ref="E133:F133"/>
    <mergeCell ref="H133:K133"/>
    <mergeCell ref="B134:C134"/>
    <mergeCell ref="D134:M134"/>
    <mergeCell ref="B135:C136"/>
    <mergeCell ref="D135:E135"/>
    <mergeCell ref="F135:M135"/>
    <mergeCell ref="E136:F136"/>
    <mergeCell ref="H136:K136"/>
    <mergeCell ref="B139:C139"/>
    <mergeCell ref="D139:M139"/>
    <mergeCell ref="B140:C141"/>
    <mergeCell ref="E140:F140"/>
    <mergeCell ref="H140:K140"/>
    <mergeCell ref="L140:M141"/>
    <mergeCell ref="E141:F141"/>
    <mergeCell ref="H141:K141"/>
    <mergeCell ref="B137:C137"/>
    <mergeCell ref="D137:E137"/>
    <mergeCell ref="F137:H137"/>
    <mergeCell ref="I137:M137"/>
    <mergeCell ref="B138:C138"/>
    <mergeCell ref="D138:M138"/>
    <mergeCell ref="A143:M143"/>
    <mergeCell ref="A144:M144"/>
    <mergeCell ref="A145:M145"/>
    <mergeCell ref="A146:M146"/>
    <mergeCell ref="A149:A178"/>
    <mergeCell ref="C149:E149"/>
    <mergeCell ref="F149:F150"/>
    <mergeCell ref="G149:G150"/>
    <mergeCell ref="I149:I150"/>
    <mergeCell ref="K149:K150"/>
    <mergeCell ref="C150:E150"/>
    <mergeCell ref="B151:B153"/>
    <mergeCell ref="G152:M152"/>
    <mergeCell ref="C153:M153"/>
    <mergeCell ref="C154:E154"/>
    <mergeCell ref="F154:F155"/>
    <mergeCell ref="G154:G155"/>
    <mergeCell ref="I154:I155"/>
    <mergeCell ref="K154:K155"/>
    <mergeCell ref="C155:E155"/>
    <mergeCell ref="B156:B158"/>
    <mergeCell ref="G157:M157"/>
    <mergeCell ref="C158:M158"/>
    <mergeCell ref="C159:E159"/>
    <mergeCell ref="F159:F160"/>
    <mergeCell ref="G159:G160"/>
    <mergeCell ref="I159:I160"/>
    <mergeCell ref="K159:K160"/>
    <mergeCell ref="C160:E160"/>
    <mergeCell ref="B161:B163"/>
    <mergeCell ref="G162:M162"/>
    <mergeCell ref="C163:M163"/>
    <mergeCell ref="C164:E164"/>
    <mergeCell ref="F164:F165"/>
    <mergeCell ref="G164:G165"/>
    <mergeCell ref="I164:I165"/>
    <mergeCell ref="K164:K165"/>
    <mergeCell ref="C165:E165"/>
    <mergeCell ref="B166:B168"/>
    <mergeCell ref="G167:M167"/>
    <mergeCell ref="C168:M168"/>
    <mergeCell ref="C169:E169"/>
    <mergeCell ref="F169:F170"/>
    <mergeCell ref="G169:G170"/>
    <mergeCell ref="I169:I170"/>
    <mergeCell ref="K169:K170"/>
    <mergeCell ref="C170:E170"/>
    <mergeCell ref="B171:B173"/>
    <mergeCell ref="G172:M172"/>
    <mergeCell ref="C173:M173"/>
    <mergeCell ref="C174:E174"/>
    <mergeCell ref="F174:F175"/>
    <mergeCell ref="G174:G175"/>
    <mergeCell ref="I174:I175"/>
    <mergeCell ref="K174:K175"/>
    <mergeCell ref="C175:E175"/>
    <mergeCell ref="J182:M182"/>
    <mergeCell ref="D183:E183"/>
    <mergeCell ref="F183:I183"/>
    <mergeCell ref="J183:M183"/>
    <mergeCell ref="D184:E184"/>
    <mergeCell ref="F184:I184"/>
    <mergeCell ref="J184:M184"/>
    <mergeCell ref="B176:B178"/>
    <mergeCell ref="G177:M177"/>
    <mergeCell ref="C178:M178"/>
    <mergeCell ref="B181:C185"/>
    <mergeCell ref="D181:E181"/>
    <mergeCell ref="F181:I181"/>
    <mergeCell ref="J181:M181"/>
    <mergeCell ref="D182:E182"/>
    <mergeCell ref="F182:I182"/>
    <mergeCell ref="J189:M189"/>
    <mergeCell ref="D185:E185"/>
    <mergeCell ref="F185:I185"/>
    <mergeCell ref="J185:M185"/>
    <mergeCell ref="D186:E186"/>
    <mergeCell ref="F186:I186"/>
    <mergeCell ref="J186:M186"/>
    <mergeCell ref="D187:E187"/>
    <mergeCell ref="F187:I187"/>
    <mergeCell ref="J187:M187"/>
    <mergeCell ref="D195:F195"/>
    <mergeCell ref="G195:H195"/>
    <mergeCell ref="I195:M195"/>
    <mergeCell ref="A196:B198"/>
    <mergeCell ref="D196:M196"/>
    <mergeCell ref="D197:M197"/>
    <mergeCell ref="D198:M198"/>
    <mergeCell ref="D190:E190"/>
    <mergeCell ref="F190:I190"/>
    <mergeCell ref="J190:M190"/>
    <mergeCell ref="A193:B195"/>
    <mergeCell ref="D193:F193"/>
    <mergeCell ref="G193:H193"/>
    <mergeCell ref="I193:M193"/>
    <mergeCell ref="D194:F194"/>
    <mergeCell ref="G194:H194"/>
    <mergeCell ref="I194:M194"/>
    <mergeCell ref="B186:C190"/>
    <mergeCell ref="A181:A190"/>
    <mergeCell ref="D188:E188"/>
    <mergeCell ref="F188:I188"/>
    <mergeCell ref="J188:M188"/>
    <mergeCell ref="D189:E189"/>
    <mergeCell ref="F189:I189"/>
  </mergeCells>
  <phoneticPr fontId="32"/>
  <dataValidations count="7">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formula1>"○"</formula1>
    </dataValidation>
    <dataValidation type="whole" operator="greaterThanOrEqual" allowBlank="1" showInputMessage="1" showErrorMessage="1" sqref="C36:M36 C37">
      <formula1>0</formula1>
    </dataValidation>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formula1>0</formula1>
    </dataValidation>
    <dataValidation imeMode="disabled" allowBlank="1" showInputMessage="1" showErrorMessage="1" sqref="D5 F5 D12 F12 D128 F128 D78 F78 D62 F62 D96 F96 D112 F112"/>
    <dataValidation imeMode="fullKatakana" allowBlank="1" showInputMessage="1" showErrorMessage="1" sqref="C3:M3 C10:E10 C19:E19 C149:E149 C154:E154 C159:E159 C164:E164 C169:E169 C174:E174 C126:M126 C76:M76 C60:M60 C94:M94 C110:M110"/>
    <dataValidation type="list" allowBlank="1" showInputMessage="1" showErrorMessage="1" sqref="F172 F6 F22 F13 F152 F157 F162 F167 F177 F129 F79 F63 F97 F113">
      <formula1>"市,郡,区"</formula1>
    </dataValidation>
    <dataValidation type="list" allowBlank="1" showInputMessage="1" showErrorMessage="1" sqref="D172 D6 D22 D13 D152 D157 D162 D167 D177 D129 D79 D63 D97 D113">
      <formula1>"都,道,府,県"</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2" max="12" man="1"/>
    <brk id="92" max="12" man="1"/>
    <brk id="146"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2"/>
  </sheetPr>
  <dimension ref="A1:O11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1426</v>
      </c>
      <c r="B1" s="779"/>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1427</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70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5"/>
      <c r="B15" s="1226" t="s">
        <v>1428</v>
      </c>
      <c r="C15" s="1230"/>
      <c r="D15" s="1230"/>
      <c r="E15" s="1230"/>
      <c r="F15" s="1230"/>
      <c r="G15" s="1227"/>
      <c r="H15" s="1226"/>
      <c r="I15" s="1230"/>
      <c r="J15" s="1230"/>
      <c r="K15" s="1230"/>
      <c r="L15" s="1230"/>
      <c r="M15" s="1227"/>
      <c r="N15" s="641"/>
      <c r="O15" s="641"/>
    </row>
    <row r="16" spans="1:15" ht="15" customHeight="1">
      <c r="A16" s="1175"/>
      <c r="B16" s="1248" t="s">
        <v>1238</v>
      </c>
      <c r="C16" s="1249"/>
      <c r="D16" s="1194" t="s">
        <v>57</v>
      </c>
      <c r="E16" s="1195"/>
      <c r="F16" s="1172"/>
      <c r="G16" s="1172"/>
      <c r="H16" s="1254"/>
      <c r="I16" s="1254"/>
      <c r="J16" s="1254"/>
      <c r="K16" s="1172"/>
      <c r="L16" s="1172"/>
      <c r="M16" s="1173"/>
      <c r="N16" s="641"/>
      <c r="O16" s="641"/>
    </row>
    <row r="17" spans="1:15" ht="15" customHeight="1">
      <c r="A17" s="1175"/>
      <c r="B17" s="1250"/>
      <c r="C17" s="1251"/>
      <c r="D17" s="1220" t="s">
        <v>56</v>
      </c>
      <c r="E17" s="1255"/>
      <c r="F17" s="665"/>
      <c r="G17" s="665"/>
      <c r="H17" s="665"/>
      <c r="I17" s="665"/>
      <c r="J17" s="665"/>
      <c r="K17" s="665"/>
      <c r="L17" s="665"/>
      <c r="M17" s="666"/>
      <c r="N17" s="641"/>
      <c r="O17" s="641"/>
    </row>
    <row r="18" spans="1:15" ht="15" customHeight="1">
      <c r="A18" s="1175"/>
      <c r="B18" s="1252"/>
      <c r="C18" s="1253"/>
      <c r="D18" s="1256"/>
      <c r="E18" s="1257"/>
      <c r="F18" s="667"/>
      <c r="G18" s="667"/>
      <c r="H18" s="667"/>
      <c r="I18" s="667"/>
      <c r="J18" s="667"/>
      <c r="K18" s="667"/>
      <c r="L18" s="667"/>
      <c r="M18" s="668"/>
      <c r="N18" s="641"/>
      <c r="O18" s="641"/>
    </row>
    <row r="19" spans="1:15" ht="15" customHeight="1">
      <c r="A19" s="1174" t="s">
        <v>887</v>
      </c>
      <c r="B19" s="658" t="s">
        <v>54</v>
      </c>
      <c r="C19" s="1243"/>
      <c r="D19" s="1244"/>
      <c r="E19" s="1245"/>
      <c r="F19" s="1163" t="s">
        <v>1233</v>
      </c>
      <c r="G19" s="1246"/>
      <c r="H19" s="659"/>
      <c r="I19" s="1246"/>
      <c r="J19" s="659"/>
      <c r="K19" s="1246"/>
      <c r="L19" s="659"/>
      <c r="M19" s="660"/>
      <c r="N19" s="641"/>
      <c r="O19" s="641"/>
    </row>
    <row r="20" spans="1:15" ht="15" customHeight="1">
      <c r="A20" s="1175"/>
      <c r="B20" s="661" t="s">
        <v>52</v>
      </c>
      <c r="C20" s="1188"/>
      <c r="D20" s="1189"/>
      <c r="E20" s="1190"/>
      <c r="F20" s="1163"/>
      <c r="G20" s="1247"/>
      <c r="H20" s="662" t="s">
        <v>1234</v>
      </c>
      <c r="I20" s="1247"/>
      <c r="J20" s="662" t="s">
        <v>1235</v>
      </c>
      <c r="K20" s="1247"/>
      <c r="L20" s="663" t="s">
        <v>1236</v>
      </c>
      <c r="M20" s="664"/>
      <c r="N20" s="641"/>
      <c r="O20" s="641"/>
    </row>
    <row r="21" spans="1:15" ht="15" customHeight="1">
      <c r="A21" s="1175"/>
      <c r="B21" s="1155" t="s">
        <v>58</v>
      </c>
      <c r="C21" s="647" t="s">
        <v>1374</v>
      </c>
      <c r="D21" s="669"/>
      <c r="E21" s="649" t="s">
        <v>1230</v>
      </c>
      <c r="F21" s="669"/>
      <c r="G21" s="650" t="s">
        <v>1375</v>
      </c>
      <c r="H21" s="650"/>
      <c r="I21" s="650"/>
      <c r="J21" s="650"/>
      <c r="K21" s="650"/>
      <c r="L21" s="650"/>
      <c r="M21" s="651"/>
      <c r="N21" s="641"/>
      <c r="O21" s="641"/>
    </row>
    <row r="22" spans="1:15" ht="15" customHeight="1">
      <c r="A22" s="1175"/>
      <c r="B22" s="1156"/>
      <c r="C22" s="652"/>
      <c r="D22" s="653"/>
      <c r="E22" s="654"/>
      <c r="F22" s="655"/>
      <c r="G22" s="1260"/>
      <c r="H22" s="1260"/>
      <c r="I22" s="1260"/>
      <c r="J22" s="1260"/>
      <c r="K22" s="1260"/>
      <c r="L22" s="1260"/>
      <c r="M22" s="1261"/>
      <c r="N22" s="641"/>
      <c r="O22" s="641"/>
    </row>
    <row r="23" spans="1:15" ht="15" customHeight="1">
      <c r="A23" s="1175"/>
      <c r="B23" s="1157"/>
      <c r="C23" s="1188"/>
      <c r="D23" s="1189"/>
      <c r="E23" s="1189"/>
      <c r="F23" s="1189"/>
      <c r="G23" s="1189"/>
      <c r="H23" s="1189"/>
      <c r="I23" s="1189"/>
      <c r="J23" s="1189"/>
      <c r="K23" s="1189"/>
      <c r="L23" s="1189"/>
      <c r="M23" s="1190"/>
      <c r="N23" s="641"/>
      <c r="O23" s="641"/>
    </row>
    <row r="24" spans="1:15" ht="15" customHeight="1">
      <c r="A24" s="1231" t="s">
        <v>1239</v>
      </c>
      <c r="B24" s="1232"/>
      <c r="C24" s="1232"/>
      <c r="D24" s="1233"/>
      <c r="E24" s="1233"/>
      <c r="F24" s="1234"/>
      <c r="G24" s="1235"/>
      <c r="H24" s="1236" t="s">
        <v>55</v>
      </c>
      <c r="I24" s="1237"/>
      <c r="J24" s="1237"/>
      <c r="K24" s="1237"/>
      <c r="L24" s="1237"/>
      <c r="M24" s="1238"/>
      <c r="N24" s="670"/>
      <c r="O24" s="641"/>
    </row>
    <row r="25" spans="1:15" ht="15" hidden="1" customHeight="1">
      <c r="A25" s="1217" t="s">
        <v>1240</v>
      </c>
      <c r="B25" s="1218"/>
      <c r="C25" s="1218"/>
      <c r="D25" s="1218"/>
      <c r="E25" s="1218"/>
      <c r="F25" s="1218"/>
      <c r="G25" s="1218"/>
      <c r="H25" s="1218"/>
      <c r="I25" s="1218"/>
      <c r="J25" s="1218"/>
      <c r="K25" s="1218"/>
      <c r="L25" s="1218"/>
      <c r="M25" s="1219"/>
      <c r="N25" s="641"/>
      <c r="O25" s="641"/>
    </row>
    <row r="26" spans="1:15" ht="15" hidden="1" customHeight="1">
      <c r="A26" s="1220" t="s">
        <v>51</v>
      </c>
      <c r="B26" s="1221"/>
      <c r="C26" s="1163" t="s">
        <v>1241</v>
      </c>
      <c r="D26" s="1163"/>
      <c r="E26" s="1155" t="s">
        <v>50</v>
      </c>
      <c r="F26" s="1164"/>
      <c r="G26" s="649"/>
      <c r="H26" s="649"/>
      <c r="I26" s="649"/>
      <c r="J26" s="649"/>
      <c r="K26" s="649"/>
      <c r="L26" s="649"/>
      <c r="M26" s="697"/>
      <c r="N26" s="641"/>
      <c r="O26" s="641"/>
    </row>
    <row r="27" spans="1:15" ht="15" hidden="1" customHeight="1">
      <c r="A27" s="1224"/>
      <c r="B27" s="1225"/>
      <c r="C27" s="674" t="s">
        <v>49</v>
      </c>
      <c r="D27" s="674" t="s">
        <v>48</v>
      </c>
      <c r="E27" s="674" t="s">
        <v>49</v>
      </c>
      <c r="F27" s="674" t="s">
        <v>48</v>
      </c>
      <c r="G27" s="641"/>
      <c r="H27" s="641"/>
      <c r="I27" s="641"/>
      <c r="J27" s="641"/>
      <c r="K27" s="641"/>
      <c r="L27" s="641"/>
      <c r="M27" s="698"/>
      <c r="N27" s="641"/>
      <c r="O27" s="641"/>
    </row>
    <row r="28" spans="1:15" ht="15" hidden="1" customHeight="1">
      <c r="A28" s="1155" t="s">
        <v>1340</v>
      </c>
      <c r="B28" s="1239"/>
      <c r="C28" s="674"/>
      <c r="D28" s="674"/>
      <c r="E28" s="674"/>
      <c r="F28" s="674"/>
      <c r="G28" s="641"/>
      <c r="H28" s="641"/>
      <c r="I28" s="641"/>
      <c r="J28" s="641"/>
      <c r="K28" s="641"/>
      <c r="L28" s="641"/>
      <c r="M28" s="698"/>
      <c r="N28" s="641"/>
      <c r="O28" s="641"/>
    </row>
    <row r="29" spans="1:15" ht="15" hidden="1" customHeight="1">
      <c r="A29" s="1157" t="s">
        <v>1341</v>
      </c>
      <c r="B29" s="1240"/>
      <c r="C29" s="674"/>
      <c r="D29" s="674"/>
      <c r="E29" s="674"/>
      <c r="F29" s="674"/>
      <c r="G29" s="641"/>
      <c r="H29" s="641"/>
      <c r="I29" s="641"/>
      <c r="J29" s="641"/>
      <c r="K29" s="641"/>
      <c r="L29" s="641"/>
      <c r="M29" s="698"/>
      <c r="N29" s="641"/>
      <c r="O29" s="641"/>
    </row>
    <row r="30" spans="1:15" ht="15" hidden="1" customHeight="1">
      <c r="A30" s="657" t="s">
        <v>1342</v>
      </c>
      <c r="B30" s="699"/>
      <c r="C30" s="1163"/>
      <c r="D30" s="1163"/>
      <c r="E30" s="1163"/>
      <c r="F30" s="1163"/>
      <c r="G30" s="641"/>
      <c r="H30" s="641"/>
      <c r="I30" s="641"/>
      <c r="J30" s="641"/>
      <c r="K30" s="641"/>
      <c r="L30" s="641"/>
      <c r="M30" s="698"/>
      <c r="N30" s="641"/>
      <c r="O30" s="641"/>
    </row>
    <row r="31" spans="1:15" ht="15" hidden="1" customHeight="1">
      <c r="A31" s="657" t="s">
        <v>1343</v>
      </c>
      <c r="B31" s="699"/>
      <c r="C31" s="1276"/>
      <c r="D31" s="1276"/>
      <c r="E31" s="1276"/>
      <c r="F31" s="1276"/>
      <c r="G31" s="671"/>
      <c r="H31" s="671"/>
      <c r="I31" s="671"/>
      <c r="J31" s="671"/>
      <c r="K31" s="671"/>
      <c r="L31" s="671"/>
      <c r="M31" s="673"/>
      <c r="N31" s="670"/>
      <c r="O31" s="641"/>
    </row>
    <row r="32" spans="1:15" ht="15" customHeight="1">
      <c r="A32" s="1217" t="s">
        <v>1242</v>
      </c>
      <c r="B32" s="1218"/>
      <c r="C32" s="1513"/>
      <c r="D32" s="1513"/>
      <c r="E32" s="1513"/>
      <c r="F32" s="1218"/>
      <c r="G32" s="1513"/>
      <c r="H32" s="1513"/>
      <c r="I32" s="1513"/>
      <c r="J32" s="1513"/>
      <c r="K32" s="1513"/>
      <c r="L32" s="1513"/>
      <c r="M32" s="1575"/>
      <c r="N32" s="670"/>
      <c r="O32" s="641"/>
    </row>
    <row r="33" spans="1:15" ht="15" customHeight="1">
      <c r="A33" s="1565" t="s">
        <v>1429</v>
      </c>
      <c r="B33" s="1566" t="s">
        <v>1430</v>
      </c>
      <c r="C33" s="1566"/>
      <c r="D33" s="1566"/>
      <c r="E33" s="1566"/>
      <c r="F33" s="1398"/>
      <c r="G33" s="780"/>
      <c r="H33" s="781"/>
      <c r="I33" s="781"/>
      <c r="J33" s="781"/>
      <c r="K33" s="781"/>
      <c r="L33" s="781"/>
      <c r="M33" s="782"/>
      <c r="N33" s="670"/>
      <c r="O33" s="641"/>
    </row>
    <row r="34" spans="1:15" ht="15" customHeight="1">
      <c r="A34" s="1565"/>
      <c r="B34" s="1576" t="s">
        <v>1431</v>
      </c>
      <c r="C34" s="1576"/>
      <c r="D34" s="1576"/>
      <c r="E34" s="1566"/>
      <c r="F34" s="1398"/>
      <c r="G34" s="783"/>
      <c r="H34" s="749"/>
      <c r="I34" s="749"/>
      <c r="J34" s="749"/>
      <c r="K34" s="749"/>
      <c r="L34" s="749"/>
      <c r="M34" s="784"/>
      <c r="N34" s="670"/>
      <c r="O34" s="641"/>
    </row>
    <row r="35" spans="1:15" ht="15" customHeight="1">
      <c r="A35" s="1565" t="s">
        <v>1432</v>
      </c>
      <c r="B35" s="1566" t="s">
        <v>1433</v>
      </c>
      <c r="C35" s="1566"/>
      <c r="D35" s="1566"/>
      <c r="E35" s="1566"/>
      <c r="F35" s="1398"/>
      <c r="G35" s="783"/>
      <c r="H35" s="749"/>
      <c r="I35" s="749"/>
      <c r="J35" s="749"/>
      <c r="K35" s="749"/>
      <c r="L35" s="749"/>
      <c r="M35" s="784"/>
      <c r="N35" s="670"/>
      <c r="O35" s="641"/>
    </row>
    <row r="36" spans="1:15" ht="15" customHeight="1">
      <c r="A36" s="1565"/>
      <c r="B36" s="1566" t="s">
        <v>1434</v>
      </c>
      <c r="C36" s="1566"/>
      <c r="D36" s="1566"/>
      <c r="E36" s="1566"/>
      <c r="F36" s="1398"/>
      <c r="G36" s="785"/>
      <c r="H36" s="786"/>
      <c r="I36" s="786"/>
      <c r="J36" s="786"/>
      <c r="K36" s="786"/>
      <c r="L36" s="786"/>
      <c r="M36" s="787"/>
      <c r="N36" s="670"/>
      <c r="O36" s="641"/>
    </row>
    <row r="37" spans="1:15" ht="15" customHeight="1">
      <c r="A37" s="1344" t="s">
        <v>1435</v>
      </c>
      <c r="B37" s="1345"/>
      <c r="C37" s="1567" t="s">
        <v>118</v>
      </c>
      <c r="D37" s="1567"/>
      <c r="E37" s="1568"/>
      <c r="F37" s="1568"/>
      <c r="G37" s="1568"/>
      <c r="H37" s="1568"/>
      <c r="I37" s="1568"/>
      <c r="J37" s="1568"/>
      <c r="K37" s="1568"/>
      <c r="L37" s="1568"/>
      <c r="M37" s="1569"/>
      <c r="N37" s="670"/>
      <c r="O37" s="641"/>
    </row>
    <row r="38" spans="1:15" ht="15" customHeight="1">
      <c r="A38" s="1346"/>
      <c r="B38" s="1347"/>
      <c r="C38" s="1567" t="s">
        <v>100</v>
      </c>
      <c r="D38" s="1567"/>
      <c r="E38" s="1568"/>
      <c r="F38" s="1568"/>
      <c r="G38" s="1568"/>
      <c r="H38" s="1568"/>
      <c r="I38" s="1568"/>
      <c r="J38" s="1570"/>
      <c r="K38" s="1570"/>
      <c r="L38" s="1570"/>
      <c r="M38" s="1571"/>
      <c r="N38" s="670"/>
      <c r="O38" s="641"/>
    </row>
    <row r="39" spans="1:15" ht="15" customHeight="1">
      <c r="A39" s="1346"/>
      <c r="B39" s="1347"/>
      <c r="C39" s="1567" t="s">
        <v>117</v>
      </c>
      <c r="D39" s="1567"/>
      <c r="E39" s="699" t="s">
        <v>1319</v>
      </c>
      <c r="F39" s="788"/>
      <c r="G39" s="657" t="s">
        <v>129</v>
      </c>
      <c r="H39" s="1230"/>
      <c r="I39" s="1230"/>
      <c r="J39" s="789"/>
      <c r="K39" s="739"/>
      <c r="L39" s="739"/>
      <c r="M39" s="740"/>
      <c r="N39" s="670"/>
      <c r="O39" s="641"/>
    </row>
    <row r="40" spans="1:15" ht="15" customHeight="1">
      <c r="A40" s="1348"/>
      <c r="B40" s="1349"/>
      <c r="C40" s="1567" t="s">
        <v>1436</v>
      </c>
      <c r="D40" s="1567"/>
      <c r="E40" s="1572"/>
      <c r="F40" s="1573"/>
      <c r="G40" s="1574"/>
      <c r="H40" s="1574"/>
      <c r="I40" s="1574"/>
      <c r="J40" s="1574"/>
      <c r="K40" s="1574"/>
      <c r="L40" s="1574"/>
      <c r="M40" s="1573"/>
      <c r="N40" s="670"/>
      <c r="O40" s="641"/>
    </row>
    <row r="41" spans="1:15" ht="15" customHeight="1">
      <c r="A41" s="1264" t="s">
        <v>1245</v>
      </c>
      <c r="B41" s="1265"/>
      <c r="C41" s="707" t="s">
        <v>1246</v>
      </c>
      <c r="D41" s="1283"/>
      <c r="E41" s="1283"/>
      <c r="F41" s="1283"/>
      <c r="G41" s="1525" t="s">
        <v>1247</v>
      </c>
      <c r="H41" s="1525"/>
      <c r="I41" s="1285"/>
      <c r="J41" s="1285"/>
      <c r="K41" s="1285"/>
      <c r="L41" s="1285"/>
      <c r="M41" s="1285"/>
      <c r="N41" s="670"/>
      <c r="O41" s="641"/>
    </row>
    <row r="42" spans="1:15" ht="15" customHeight="1">
      <c r="A42" s="1553" t="s">
        <v>1390</v>
      </c>
      <c r="B42" s="1554"/>
      <c r="C42" s="790" t="s">
        <v>1246</v>
      </c>
      <c r="D42" s="1241"/>
      <c r="E42" s="1555"/>
      <c r="F42" s="1555"/>
      <c r="G42" s="1555"/>
      <c r="H42" s="1555"/>
      <c r="I42" s="1555"/>
      <c r="J42" s="1555"/>
      <c r="K42" s="1555"/>
      <c r="L42" s="1555"/>
      <c r="M42" s="1526"/>
      <c r="N42" s="670"/>
      <c r="O42" s="641"/>
    </row>
    <row r="43" spans="1:15" ht="15" customHeight="1">
      <c r="A43" s="1556" t="s">
        <v>1437</v>
      </c>
      <c r="B43" s="1557"/>
      <c r="C43" s="1557"/>
      <c r="D43" s="1557"/>
      <c r="E43" s="1557"/>
      <c r="F43" s="791" t="s">
        <v>1246</v>
      </c>
      <c r="G43" s="1558"/>
      <c r="H43" s="1559"/>
      <c r="I43" s="1559"/>
      <c r="J43" s="1559"/>
      <c r="K43" s="1559"/>
      <c r="L43" s="1559"/>
      <c r="M43" s="1560"/>
      <c r="N43" s="641"/>
      <c r="O43" s="641"/>
    </row>
    <row r="44" spans="1:15" ht="24.95" customHeight="1">
      <c r="A44" s="1434" t="s">
        <v>1438</v>
      </c>
      <c r="B44" s="1434"/>
      <c r="C44" s="1434"/>
      <c r="D44" s="1434"/>
      <c r="E44" s="1434"/>
      <c r="F44" s="1434"/>
      <c r="G44" s="1434"/>
      <c r="H44" s="1434"/>
      <c r="I44" s="1434"/>
      <c r="J44" s="1434"/>
      <c r="K44" s="1434"/>
      <c r="L44" s="1434"/>
      <c r="M44" s="1434"/>
      <c r="N44" s="641"/>
      <c r="O44" s="641"/>
    </row>
    <row r="45" spans="1:15" ht="20.100000000000001" customHeight="1">
      <c r="A45" s="1174" t="s">
        <v>1439</v>
      </c>
      <c r="B45" s="645"/>
      <c r="C45" s="792" t="s">
        <v>1440</v>
      </c>
      <c r="D45" s="792" t="s">
        <v>1441</v>
      </c>
      <c r="E45" s="792" t="s">
        <v>1442</v>
      </c>
      <c r="F45" s="793" t="s">
        <v>1443</v>
      </c>
      <c r="G45" s="793" t="s">
        <v>1444</v>
      </c>
      <c r="H45" s="1550" t="s">
        <v>1445</v>
      </c>
      <c r="I45" s="1550"/>
      <c r="J45" s="1550" t="s">
        <v>1446</v>
      </c>
      <c r="K45" s="1550"/>
      <c r="L45" s="1561"/>
      <c r="M45" s="1562"/>
      <c r="N45" s="641"/>
      <c r="O45" s="641"/>
    </row>
    <row r="46" spans="1:15" ht="24.95" customHeight="1">
      <c r="A46" s="1175"/>
      <c r="B46" s="646" t="s">
        <v>1447</v>
      </c>
      <c r="C46" s="792"/>
      <c r="D46" s="792"/>
      <c r="E46" s="792"/>
      <c r="F46" s="792"/>
      <c r="G46" s="792"/>
      <c r="H46" s="1550"/>
      <c r="I46" s="1550"/>
      <c r="J46" s="1550"/>
      <c r="K46" s="1550"/>
      <c r="L46" s="1563"/>
      <c r="M46" s="1564"/>
      <c r="N46" s="641"/>
      <c r="O46" s="641"/>
    </row>
    <row r="47" spans="1:15" ht="20.100000000000001" customHeight="1">
      <c r="A47" s="1175"/>
      <c r="B47" s="794" t="s">
        <v>1448</v>
      </c>
      <c r="C47" s="795"/>
      <c r="D47" s="792"/>
      <c r="E47" s="792"/>
      <c r="F47" s="792"/>
      <c r="G47" s="792"/>
      <c r="H47" s="1551"/>
      <c r="I47" s="1551"/>
      <c r="J47" s="1551"/>
      <c r="K47" s="1551"/>
      <c r="L47" s="1563"/>
      <c r="M47" s="1564"/>
      <c r="N47" s="670"/>
      <c r="O47" s="641"/>
    </row>
    <row r="48" spans="1:15" ht="14.1" customHeight="1">
      <c r="A48" s="1175"/>
      <c r="B48" s="1163" t="s">
        <v>1449</v>
      </c>
      <c r="C48" s="1163"/>
      <c r="D48" s="657" t="s">
        <v>1319</v>
      </c>
      <c r="E48" s="729"/>
      <c r="F48" s="657" t="s">
        <v>129</v>
      </c>
      <c r="G48" s="729"/>
      <c r="H48" s="1552" t="s">
        <v>1450</v>
      </c>
      <c r="I48" s="1552"/>
      <c r="J48" s="1552"/>
      <c r="K48" s="1552"/>
      <c r="L48" s="1285"/>
      <c r="M48" s="1285"/>
    </row>
    <row r="49" spans="1:15" ht="14.1" customHeight="1">
      <c r="A49" s="1544" t="s">
        <v>1451</v>
      </c>
      <c r="B49" s="1545"/>
      <c r="C49" s="1303" t="s">
        <v>1452</v>
      </c>
      <c r="D49" s="1304"/>
      <c r="E49" s="1304"/>
      <c r="F49" s="1304"/>
      <c r="G49" s="1304"/>
      <c r="H49" s="1304"/>
      <c r="I49" s="1304"/>
      <c r="J49" s="1304"/>
      <c r="K49" s="1304"/>
      <c r="L49" s="1304"/>
      <c r="M49" s="1305"/>
    </row>
    <row r="50" spans="1:15" ht="14.1" customHeight="1">
      <c r="A50" s="1546"/>
      <c r="B50" s="1547"/>
      <c r="C50" s="1286" t="s">
        <v>131</v>
      </c>
      <c r="D50" s="1286"/>
      <c r="E50" s="1306" t="s">
        <v>127</v>
      </c>
      <c r="F50" s="1306"/>
      <c r="G50" s="1306" t="s">
        <v>126</v>
      </c>
      <c r="H50" s="1306"/>
      <c r="I50" s="1306"/>
      <c r="J50" s="1307" t="s">
        <v>125</v>
      </c>
      <c r="K50" s="1308"/>
      <c r="L50" s="1308"/>
      <c r="M50" s="1309"/>
    </row>
    <row r="51" spans="1:15" ht="14.1" customHeight="1">
      <c r="A51" s="1546"/>
      <c r="B51" s="1547"/>
      <c r="C51" s="1286" t="s">
        <v>123</v>
      </c>
      <c r="D51" s="1286"/>
      <c r="E51" s="1287"/>
      <c r="F51" s="1288"/>
      <c r="G51" s="1287"/>
      <c r="H51" s="1289"/>
      <c r="I51" s="1288"/>
      <c r="J51" s="1287"/>
      <c r="K51" s="1289"/>
      <c r="L51" s="1289"/>
      <c r="M51" s="1288"/>
    </row>
    <row r="52" spans="1:15" ht="14.1" customHeight="1">
      <c r="A52" s="1546"/>
      <c r="B52" s="1547"/>
      <c r="C52" s="1286" t="s">
        <v>122</v>
      </c>
      <c r="D52" s="1286"/>
      <c r="E52" s="1287"/>
      <c r="F52" s="1288"/>
      <c r="G52" s="1287"/>
      <c r="H52" s="1289"/>
      <c r="I52" s="1288"/>
      <c r="J52" s="1287"/>
      <c r="K52" s="1289"/>
      <c r="L52" s="1289"/>
      <c r="M52" s="1288"/>
    </row>
    <row r="53" spans="1:15" ht="15" customHeight="1">
      <c r="A53" s="1548"/>
      <c r="B53" s="1549"/>
      <c r="C53" s="1286" t="s">
        <v>121</v>
      </c>
      <c r="D53" s="1286"/>
      <c r="E53" s="1287"/>
      <c r="F53" s="1288"/>
      <c r="G53" s="1541"/>
      <c r="H53" s="1542"/>
      <c r="I53" s="1543"/>
      <c r="J53" s="1541"/>
      <c r="K53" s="1542"/>
      <c r="L53" s="1542"/>
      <c r="M53" s="1543"/>
      <c r="N53" s="670"/>
      <c r="O53" s="641"/>
    </row>
    <row r="54" spans="1:15" ht="15" customHeight="1">
      <c r="A54" s="1344" t="s">
        <v>1453</v>
      </c>
      <c r="B54" s="1514"/>
      <c r="C54" s="1538" t="s">
        <v>1454</v>
      </c>
      <c r="D54" s="1538"/>
      <c r="E54" s="1539" t="s">
        <v>1455</v>
      </c>
      <c r="F54" s="1539"/>
      <c r="G54" s="1539" t="s">
        <v>1456</v>
      </c>
      <c r="H54" s="1539"/>
      <c r="I54" s="1539"/>
      <c r="J54" s="1331" t="s">
        <v>1457</v>
      </c>
      <c r="K54" s="1331"/>
      <c r="L54" s="1331"/>
      <c r="M54" s="1331"/>
      <c r="N54" s="670"/>
      <c r="O54" s="641"/>
    </row>
    <row r="55" spans="1:15" ht="15" customHeight="1">
      <c r="A55" s="1346"/>
      <c r="B55" s="1515"/>
      <c r="C55" s="1171"/>
      <c r="D55" s="1172"/>
      <c r="E55" s="1171"/>
      <c r="F55" s="1172"/>
      <c r="G55" s="1171"/>
      <c r="H55" s="1172"/>
      <c r="I55" s="1172"/>
      <c r="J55" s="1171"/>
      <c r="K55" s="1172"/>
      <c r="L55" s="1172"/>
      <c r="M55" s="1173"/>
      <c r="N55" s="670"/>
      <c r="O55" s="641"/>
    </row>
    <row r="56" spans="1:15" ht="15" customHeight="1">
      <c r="A56" s="1346"/>
      <c r="B56" s="1515"/>
      <c r="C56" s="1540" t="s">
        <v>1458</v>
      </c>
      <c r="D56" s="1172"/>
      <c r="E56" s="1172"/>
      <c r="F56" s="1172"/>
      <c r="G56" s="1173"/>
      <c r="H56" s="657" t="s">
        <v>1319</v>
      </c>
      <c r="I56" s="1267"/>
      <c r="J56" s="1268"/>
      <c r="K56" s="671" t="s">
        <v>129</v>
      </c>
      <c r="L56" s="1267"/>
      <c r="M56" s="1268"/>
      <c r="N56" s="670"/>
      <c r="O56" s="641"/>
    </row>
    <row r="57" spans="1:15" ht="15" customHeight="1">
      <c r="A57" s="1203" t="s">
        <v>1459</v>
      </c>
      <c r="B57" s="1166"/>
      <c r="C57" s="1204"/>
      <c r="D57" s="1198"/>
      <c r="E57" s="1536"/>
      <c r="F57" s="1197" t="s">
        <v>1460</v>
      </c>
      <c r="G57" s="1197"/>
      <c r="H57" s="1197"/>
      <c r="I57" s="1198"/>
      <c r="J57" s="657" t="s">
        <v>1319</v>
      </c>
      <c r="K57" s="729"/>
      <c r="L57" s="671" t="s">
        <v>129</v>
      </c>
      <c r="M57" s="729"/>
      <c r="N57" s="670"/>
      <c r="O57" s="641"/>
    </row>
    <row r="58" spans="1:15" ht="15" customHeight="1">
      <c r="A58" s="796"/>
      <c r="B58" s="1537" t="s">
        <v>1461</v>
      </c>
      <c r="C58" s="1537"/>
      <c r="D58" s="1196"/>
      <c r="E58" s="1197"/>
      <c r="F58" s="1536" t="s">
        <v>1462</v>
      </c>
      <c r="G58" s="1536"/>
      <c r="H58" s="1196"/>
      <c r="I58" s="1197"/>
      <c r="J58" s="1197"/>
      <c r="K58" s="1197"/>
      <c r="L58" s="1197"/>
      <c r="M58" s="1198"/>
      <c r="N58" s="641"/>
      <c r="O58" s="641"/>
    </row>
    <row r="59" spans="1:15" ht="15" customHeight="1">
      <c r="A59" s="1241" t="s">
        <v>1463</v>
      </c>
      <c r="B59" s="1526"/>
      <c r="C59" s="1286" t="s">
        <v>123</v>
      </c>
      <c r="D59" s="1286"/>
      <c r="E59" s="1531"/>
      <c r="F59" s="1532"/>
      <c r="G59" s="797"/>
      <c r="H59" s="659"/>
      <c r="I59" s="659"/>
      <c r="J59" s="659"/>
      <c r="K59" s="659"/>
      <c r="L59" s="659"/>
      <c r="M59" s="798"/>
      <c r="N59" s="641"/>
      <c r="O59" s="641"/>
    </row>
    <row r="60" spans="1:15" ht="15" customHeight="1">
      <c r="A60" s="1529"/>
      <c r="B60" s="1530"/>
      <c r="C60" s="1286" t="s">
        <v>122</v>
      </c>
      <c r="D60" s="1286"/>
      <c r="E60" s="1531"/>
      <c r="F60" s="1532"/>
      <c r="G60" s="799"/>
      <c r="H60" s="670"/>
      <c r="I60" s="641"/>
      <c r="J60" s="641"/>
      <c r="K60" s="641"/>
      <c r="L60" s="670"/>
      <c r="M60" s="800"/>
      <c r="N60" s="641"/>
      <c r="O60" s="641"/>
    </row>
    <row r="61" spans="1:15" ht="15" customHeight="1">
      <c r="A61" s="1242"/>
      <c r="B61" s="1527"/>
      <c r="C61" s="1533" t="s">
        <v>121</v>
      </c>
      <c r="D61" s="1533"/>
      <c r="E61" s="1534"/>
      <c r="F61" s="1535"/>
      <c r="G61" s="801"/>
      <c r="H61" s="773"/>
      <c r="I61" s="802"/>
      <c r="J61" s="803"/>
      <c r="K61" s="803"/>
      <c r="L61" s="803"/>
      <c r="M61" s="804"/>
      <c r="N61" s="641"/>
      <c r="O61" s="641"/>
    </row>
    <row r="62" spans="1:15" ht="15" customHeight="1">
      <c r="A62" s="1241" t="s">
        <v>1464</v>
      </c>
      <c r="B62" s="1526"/>
      <c r="C62" s="764" t="s">
        <v>1465</v>
      </c>
      <c r="D62" s="729"/>
      <c r="E62" s="805" t="s">
        <v>1466</v>
      </c>
      <c r="F62" s="729"/>
      <c r="G62" s="805" t="s">
        <v>1383</v>
      </c>
      <c r="H62" s="1457"/>
      <c r="I62" s="1458"/>
      <c r="J62" s="806"/>
      <c r="K62" s="806"/>
      <c r="L62" s="806"/>
      <c r="M62" s="807"/>
      <c r="N62" s="641"/>
      <c r="O62" s="641"/>
    </row>
    <row r="63" spans="1:15" ht="15" customHeight="1">
      <c r="A63" s="1242"/>
      <c r="B63" s="1527"/>
      <c r="C63" s="1528" t="s">
        <v>1467</v>
      </c>
      <c r="D63" s="1528"/>
      <c r="E63" s="1528"/>
      <c r="F63" s="1275"/>
      <c r="G63" s="1275"/>
      <c r="H63" s="1203"/>
      <c r="I63" s="1166"/>
      <c r="J63" s="1166"/>
      <c r="K63" s="1166"/>
      <c r="L63" s="1166"/>
      <c r="M63" s="1204"/>
      <c r="N63" s="641"/>
      <c r="O63" s="641"/>
    </row>
    <row r="64" spans="1:15" ht="15" customHeight="1">
      <c r="A64" s="1220" t="s">
        <v>1292</v>
      </c>
      <c r="B64" s="1221"/>
      <c r="C64" s="642" t="s">
        <v>1143</v>
      </c>
      <c r="D64" s="674" t="s">
        <v>1293</v>
      </c>
      <c r="E64" s="731" t="s">
        <v>1294</v>
      </c>
      <c r="F64" s="731" t="s">
        <v>1295</v>
      </c>
      <c r="G64" s="674" t="s">
        <v>1296</v>
      </c>
      <c r="H64" s="1226" t="s">
        <v>1297</v>
      </c>
      <c r="I64" s="1227"/>
      <c r="J64" s="1226" t="s">
        <v>1298</v>
      </c>
      <c r="K64" s="1227"/>
      <c r="L64" s="1226" t="s">
        <v>1299</v>
      </c>
      <c r="M64" s="1227"/>
      <c r="N64" s="641"/>
      <c r="O64" s="641"/>
    </row>
    <row r="65" spans="1:15" ht="15" customHeight="1">
      <c r="A65" s="1222"/>
      <c r="B65" s="1223"/>
      <c r="C65" s="675"/>
      <c r="D65" s="675"/>
      <c r="E65" s="675"/>
      <c r="F65" s="675"/>
      <c r="G65" s="675"/>
      <c r="H65" s="1267"/>
      <c r="I65" s="1268"/>
      <c r="J65" s="1267"/>
      <c r="K65" s="1268"/>
      <c r="L65" s="1267"/>
      <c r="M65" s="1268"/>
      <c r="N65" s="641"/>
      <c r="O65" s="641"/>
    </row>
    <row r="66" spans="1:15" ht="15" customHeight="1">
      <c r="A66" s="1224"/>
      <c r="B66" s="1225"/>
      <c r="C66" s="1226" t="s">
        <v>1300</v>
      </c>
      <c r="D66" s="1230"/>
      <c r="E66" s="1227"/>
      <c r="F66" s="1171"/>
      <c r="G66" s="1172"/>
      <c r="H66" s="1172"/>
      <c r="I66" s="1172"/>
      <c r="J66" s="1172"/>
      <c r="K66" s="1172"/>
      <c r="L66" s="1172"/>
      <c r="M66" s="1173"/>
      <c r="N66" s="670"/>
      <c r="O66" s="641"/>
    </row>
    <row r="67" spans="1:15" ht="15" customHeight="1">
      <c r="A67" s="1203" t="s">
        <v>42</v>
      </c>
      <c r="B67" s="1166"/>
      <c r="C67" s="700" t="s">
        <v>1301</v>
      </c>
      <c r="D67" s="677"/>
      <c r="E67" s="678" t="s">
        <v>1302</v>
      </c>
      <c r="F67" s="679"/>
      <c r="G67" s="701" t="s">
        <v>1303</v>
      </c>
      <c r="H67" s="1269"/>
      <c r="I67" s="1269"/>
      <c r="J67" s="1271" t="s">
        <v>1302</v>
      </c>
      <c r="K67" s="1271"/>
      <c r="L67" s="1269"/>
      <c r="M67" s="1270"/>
      <c r="N67" s="670"/>
      <c r="O67" s="641"/>
    </row>
    <row r="68" spans="1:15" ht="15" customHeight="1">
      <c r="A68" s="1205"/>
      <c r="B68" s="1214"/>
      <c r="C68" s="702" t="s">
        <v>1304</v>
      </c>
      <c r="D68" s="677"/>
      <c r="E68" s="678" t="s">
        <v>1302</v>
      </c>
      <c r="F68" s="679"/>
      <c r="G68" s="701" t="s">
        <v>1303</v>
      </c>
      <c r="H68" s="1269"/>
      <c r="I68" s="1269"/>
      <c r="J68" s="1271" t="s">
        <v>1302</v>
      </c>
      <c r="K68" s="1271"/>
      <c r="L68" s="1269"/>
      <c r="M68" s="1270"/>
      <c r="N68" s="670"/>
      <c r="O68" s="641"/>
    </row>
    <row r="69" spans="1:15" ht="15" customHeight="1">
      <c r="A69" s="1207"/>
      <c r="B69" s="1167"/>
      <c r="C69" s="703" t="s">
        <v>1305</v>
      </c>
      <c r="D69" s="683"/>
      <c r="E69" s="684" t="s">
        <v>1302</v>
      </c>
      <c r="F69" s="679"/>
      <c r="G69" s="701" t="s">
        <v>1303</v>
      </c>
      <c r="H69" s="1269"/>
      <c r="I69" s="1269"/>
      <c r="J69" s="1271" t="s">
        <v>1302</v>
      </c>
      <c r="K69" s="1271"/>
      <c r="L69" s="1269"/>
      <c r="M69" s="1270"/>
      <c r="N69" s="641"/>
      <c r="O69" s="641"/>
    </row>
    <row r="70" spans="1:15" ht="15" customHeight="1">
      <c r="A70" s="1194" t="s">
        <v>40</v>
      </c>
      <c r="B70" s="1195"/>
      <c r="C70" s="1196"/>
      <c r="D70" s="1197"/>
      <c r="E70" s="1197"/>
      <c r="F70" s="1197"/>
      <c r="G70" s="1197"/>
      <c r="H70" s="1197"/>
      <c r="I70" s="1197"/>
      <c r="J70" s="1197"/>
      <c r="K70" s="1197"/>
      <c r="L70" s="1197"/>
      <c r="M70" s="1198"/>
      <c r="N70" s="670"/>
      <c r="O70" s="641"/>
    </row>
    <row r="71" spans="1:15" ht="35.1" customHeight="1">
      <c r="A71" s="1194" t="s">
        <v>39</v>
      </c>
      <c r="B71" s="1195"/>
      <c r="C71" s="1196"/>
      <c r="D71" s="1197"/>
      <c r="E71" s="1197"/>
      <c r="F71" s="1197"/>
      <c r="G71" s="1197"/>
      <c r="H71" s="1197"/>
      <c r="I71" s="1197"/>
      <c r="J71" s="1197"/>
      <c r="K71" s="1197"/>
      <c r="L71" s="1197"/>
      <c r="M71" s="1198"/>
      <c r="N71" s="670"/>
      <c r="O71" s="641"/>
    </row>
    <row r="72" spans="1:15" ht="24.75" customHeight="1">
      <c r="A72" s="1199" t="s">
        <v>38</v>
      </c>
      <c r="B72" s="1200"/>
      <c r="C72" s="1196"/>
      <c r="D72" s="1197"/>
      <c r="E72" s="1197"/>
      <c r="F72" s="1197"/>
      <c r="G72" s="1197"/>
      <c r="H72" s="1197"/>
      <c r="I72" s="1197"/>
      <c r="J72" s="1197"/>
      <c r="K72" s="1197"/>
      <c r="L72" s="1197"/>
      <c r="M72" s="1198"/>
      <c r="N72" s="641"/>
      <c r="O72" s="641"/>
    </row>
    <row r="73" spans="1:15" ht="18" customHeight="1">
      <c r="A73" s="641" t="s">
        <v>1249</v>
      </c>
      <c r="B73" s="641"/>
      <c r="C73" s="776"/>
      <c r="D73" s="776"/>
      <c r="E73" s="776"/>
      <c r="F73" s="776"/>
      <c r="G73" s="776"/>
      <c r="H73" s="776"/>
      <c r="I73" s="776"/>
      <c r="J73" s="776"/>
      <c r="K73" s="776"/>
      <c r="L73" s="776"/>
      <c r="M73" s="776"/>
      <c r="N73" s="670"/>
      <c r="O73" s="641"/>
    </row>
    <row r="74" spans="1:15" ht="18" customHeight="1">
      <c r="A74" s="1177" t="s">
        <v>1250</v>
      </c>
      <c r="B74" s="1177"/>
      <c r="C74" s="1177"/>
      <c r="D74" s="1177"/>
      <c r="E74" s="1177"/>
      <c r="F74" s="1177"/>
      <c r="G74" s="1177"/>
      <c r="H74" s="1177"/>
      <c r="I74" s="1177"/>
      <c r="J74" s="1177"/>
      <c r="K74" s="1177"/>
      <c r="L74" s="1177"/>
      <c r="M74" s="1177"/>
      <c r="N74" s="670"/>
      <c r="O74" s="641"/>
    </row>
    <row r="75" spans="1:15" ht="30" customHeight="1">
      <c r="A75" s="1177" t="s">
        <v>1251</v>
      </c>
      <c r="B75" s="1177"/>
      <c r="C75" s="1177"/>
      <c r="D75" s="1177"/>
      <c r="E75" s="1177"/>
      <c r="F75" s="1177"/>
      <c r="G75" s="1177"/>
      <c r="H75" s="1177"/>
      <c r="I75" s="1177"/>
      <c r="J75" s="1177"/>
      <c r="K75" s="1177"/>
      <c r="L75" s="1177"/>
      <c r="M75" s="1177"/>
      <c r="N75" s="641"/>
      <c r="O75" s="641"/>
    </row>
    <row r="76" spans="1:15" ht="30" customHeight="1">
      <c r="A76" s="1262" t="s">
        <v>1252</v>
      </c>
      <c r="B76" s="1263"/>
      <c r="C76" s="1263"/>
      <c r="D76" s="1263"/>
      <c r="E76" s="1263"/>
      <c r="F76" s="1263"/>
      <c r="G76" s="1263"/>
      <c r="H76" s="1263"/>
      <c r="I76" s="1263"/>
      <c r="J76" s="1263"/>
      <c r="K76" s="1263"/>
      <c r="L76" s="1263"/>
      <c r="M76" s="1263"/>
      <c r="N76" s="641"/>
      <c r="O76" s="641"/>
    </row>
    <row r="77" spans="1:15" ht="15" customHeight="1">
      <c r="A77" s="670" t="s">
        <v>1254</v>
      </c>
      <c r="B77" s="641"/>
      <c r="C77" s="641"/>
      <c r="D77" s="641"/>
      <c r="E77" s="641"/>
      <c r="F77" s="641"/>
      <c r="G77" s="641"/>
      <c r="H77" s="641"/>
      <c r="I77" s="641"/>
      <c r="J77" s="641"/>
      <c r="K77" s="641"/>
      <c r="L77" s="641"/>
      <c r="M77" s="641"/>
    </row>
    <row r="78" spans="1:15" ht="15" customHeight="1">
      <c r="A78" s="704" t="s">
        <v>1320</v>
      </c>
    </row>
    <row r="79" spans="1:15" ht="15" customHeight="1">
      <c r="A79" s="1174" t="s">
        <v>887</v>
      </c>
      <c r="B79" s="645" t="s">
        <v>54</v>
      </c>
      <c r="C79" s="1243"/>
      <c r="D79" s="1244"/>
      <c r="E79" s="1245"/>
      <c r="F79" s="1163" t="s">
        <v>1233</v>
      </c>
      <c r="G79" s="1246"/>
      <c r="H79" s="659"/>
      <c r="I79" s="1246"/>
      <c r="J79" s="659"/>
      <c r="K79" s="1246"/>
      <c r="L79" s="659"/>
      <c r="M79" s="660"/>
    </row>
    <row r="80" spans="1:15" ht="15" customHeight="1">
      <c r="A80" s="1175"/>
      <c r="B80" s="705" t="s">
        <v>52</v>
      </c>
      <c r="C80" s="1188"/>
      <c r="D80" s="1189"/>
      <c r="E80" s="1190"/>
      <c r="F80" s="1163"/>
      <c r="G80" s="1247"/>
      <c r="H80" s="662" t="s">
        <v>1234</v>
      </c>
      <c r="I80" s="1247"/>
      <c r="J80" s="662" t="s">
        <v>1235</v>
      </c>
      <c r="K80" s="1247"/>
      <c r="L80" s="663" t="s">
        <v>1236</v>
      </c>
      <c r="M80" s="664"/>
    </row>
    <row r="81" spans="1:13" ht="15" customHeight="1">
      <c r="A81" s="1175"/>
      <c r="B81" s="1155" t="s">
        <v>58</v>
      </c>
      <c r="C81" s="647" t="s">
        <v>1374</v>
      </c>
      <c r="D81" s="669"/>
      <c r="E81" s="649" t="s">
        <v>1230</v>
      </c>
      <c r="F81" s="669"/>
      <c r="G81" s="650" t="s">
        <v>1375</v>
      </c>
      <c r="H81" s="650"/>
      <c r="I81" s="650"/>
      <c r="J81" s="650"/>
      <c r="K81" s="650"/>
      <c r="L81" s="650"/>
      <c r="M81" s="651"/>
    </row>
    <row r="82" spans="1:13" ht="15" customHeight="1">
      <c r="A82" s="1175"/>
      <c r="B82" s="1156"/>
      <c r="C82" s="652"/>
      <c r="D82" s="653"/>
      <c r="E82" s="654"/>
      <c r="F82" s="655"/>
      <c r="G82" s="1260"/>
      <c r="H82" s="1260"/>
      <c r="I82" s="1260"/>
      <c r="J82" s="1260"/>
      <c r="K82" s="1260"/>
      <c r="L82" s="1260"/>
      <c r="M82" s="1261"/>
    </row>
    <row r="83" spans="1:13" ht="15" customHeight="1">
      <c r="A83" s="1175"/>
      <c r="B83" s="1157"/>
      <c r="C83" s="1188"/>
      <c r="D83" s="1189"/>
      <c r="E83" s="1189"/>
      <c r="F83" s="1189"/>
      <c r="G83" s="1189"/>
      <c r="H83" s="1189"/>
      <c r="I83" s="1189"/>
      <c r="J83" s="1189"/>
      <c r="K83" s="1189"/>
      <c r="L83" s="1189"/>
      <c r="M83" s="1190"/>
    </row>
    <row r="84" spans="1:13" ht="15" customHeight="1">
      <c r="A84" s="1175"/>
      <c r="B84" s="658" t="s">
        <v>54</v>
      </c>
      <c r="C84" s="1243"/>
      <c r="D84" s="1244"/>
      <c r="E84" s="1245"/>
      <c r="F84" s="1163" t="s">
        <v>1233</v>
      </c>
      <c r="G84" s="1246"/>
      <c r="H84" s="659"/>
      <c r="I84" s="1246"/>
      <c r="J84" s="659"/>
      <c r="K84" s="1246"/>
      <c r="L84" s="659"/>
      <c r="M84" s="660"/>
    </row>
    <row r="85" spans="1:13" ht="15" customHeight="1">
      <c r="A85" s="1175"/>
      <c r="B85" s="661" t="s">
        <v>52</v>
      </c>
      <c r="C85" s="1188"/>
      <c r="D85" s="1189"/>
      <c r="E85" s="1190"/>
      <c r="F85" s="1163"/>
      <c r="G85" s="1247"/>
      <c r="H85" s="662" t="s">
        <v>1234</v>
      </c>
      <c r="I85" s="1247"/>
      <c r="J85" s="662" t="s">
        <v>1235</v>
      </c>
      <c r="K85" s="1247"/>
      <c r="L85" s="663" t="s">
        <v>1236</v>
      </c>
      <c r="M85" s="664"/>
    </row>
    <row r="86" spans="1:13" ht="15" customHeight="1">
      <c r="A86" s="1175"/>
      <c r="B86" s="1155" t="s">
        <v>58</v>
      </c>
      <c r="C86" s="647" t="s">
        <v>1374</v>
      </c>
      <c r="D86" s="669"/>
      <c r="E86" s="649" t="s">
        <v>1230</v>
      </c>
      <c r="F86" s="669"/>
      <c r="G86" s="650" t="s">
        <v>1375</v>
      </c>
      <c r="H86" s="650"/>
      <c r="I86" s="650"/>
      <c r="J86" s="650"/>
      <c r="K86" s="650"/>
      <c r="L86" s="650"/>
      <c r="M86" s="651"/>
    </row>
    <row r="87" spans="1:13" ht="15" customHeight="1">
      <c r="A87" s="1175"/>
      <c r="B87" s="1156"/>
      <c r="C87" s="652"/>
      <c r="D87" s="653"/>
      <c r="E87" s="654"/>
      <c r="F87" s="655"/>
      <c r="G87" s="1260"/>
      <c r="H87" s="1260"/>
      <c r="I87" s="1260"/>
      <c r="J87" s="1260"/>
      <c r="K87" s="1260"/>
      <c r="L87" s="1260"/>
      <c r="M87" s="1261"/>
    </row>
    <row r="88" spans="1:13" ht="15" customHeight="1">
      <c r="A88" s="1175"/>
      <c r="B88" s="1157"/>
      <c r="C88" s="1188"/>
      <c r="D88" s="1189"/>
      <c r="E88" s="1189"/>
      <c r="F88" s="1189"/>
      <c r="G88" s="1189"/>
      <c r="H88" s="1189"/>
      <c r="I88" s="1189"/>
      <c r="J88" s="1189"/>
      <c r="K88" s="1189"/>
      <c r="L88" s="1189"/>
      <c r="M88" s="1190"/>
    </row>
    <row r="89" spans="1:13" ht="15" customHeight="1">
      <c r="A89" s="1175"/>
      <c r="B89" s="658" t="s">
        <v>54</v>
      </c>
      <c r="C89" s="1243"/>
      <c r="D89" s="1244"/>
      <c r="E89" s="1245"/>
      <c r="F89" s="1163" t="s">
        <v>1233</v>
      </c>
      <c r="G89" s="1246"/>
      <c r="H89" s="659"/>
      <c r="I89" s="1246"/>
      <c r="J89" s="659"/>
      <c r="K89" s="1246"/>
      <c r="L89" s="659"/>
      <c r="M89" s="660"/>
    </row>
    <row r="90" spans="1:13" ht="15" customHeight="1">
      <c r="A90" s="1175"/>
      <c r="B90" s="661" t="s">
        <v>52</v>
      </c>
      <c r="C90" s="1188"/>
      <c r="D90" s="1189"/>
      <c r="E90" s="1190"/>
      <c r="F90" s="1163"/>
      <c r="G90" s="1247"/>
      <c r="H90" s="662" t="s">
        <v>1234</v>
      </c>
      <c r="I90" s="1247"/>
      <c r="J90" s="662" t="s">
        <v>1235</v>
      </c>
      <c r="K90" s="1247"/>
      <c r="L90" s="663" t="s">
        <v>1236</v>
      </c>
      <c r="M90" s="664"/>
    </row>
    <row r="91" spans="1:13" ht="15" customHeight="1">
      <c r="A91" s="1175"/>
      <c r="B91" s="1155" t="s">
        <v>58</v>
      </c>
      <c r="C91" s="647" t="s">
        <v>1374</v>
      </c>
      <c r="D91" s="669"/>
      <c r="E91" s="649" t="s">
        <v>1230</v>
      </c>
      <c r="F91" s="669"/>
      <c r="G91" s="650" t="s">
        <v>1375</v>
      </c>
      <c r="H91" s="650"/>
      <c r="I91" s="650"/>
      <c r="J91" s="650"/>
      <c r="K91" s="650"/>
      <c r="L91" s="650"/>
      <c r="M91" s="651"/>
    </row>
    <row r="92" spans="1:13" ht="15" customHeight="1">
      <c r="A92" s="1175"/>
      <c r="B92" s="1156"/>
      <c r="C92" s="652"/>
      <c r="D92" s="653"/>
      <c r="E92" s="654"/>
      <c r="F92" s="655"/>
      <c r="G92" s="1260"/>
      <c r="H92" s="1260"/>
      <c r="I92" s="1260"/>
      <c r="J92" s="1260"/>
      <c r="K92" s="1260"/>
      <c r="L92" s="1260"/>
      <c r="M92" s="1261"/>
    </row>
    <row r="93" spans="1:13" ht="15" customHeight="1">
      <c r="A93" s="1175"/>
      <c r="B93" s="1157"/>
      <c r="C93" s="1188"/>
      <c r="D93" s="1189"/>
      <c r="E93" s="1189"/>
      <c r="F93" s="1189"/>
      <c r="G93" s="1189"/>
      <c r="H93" s="1189"/>
      <c r="I93" s="1189"/>
      <c r="J93" s="1189"/>
      <c r="K93" s="1189"/>
      <c r="L93" s="1189"/>
      <c r="M93" s="1190"/>
    </row>
    <row r="94" spans="1:13" ht="15" customHeight="1">
      <c r="A94" s="1175"/>
      <c r="B94" s="658" t="s">
        <v>54</v>
      </c>
      <c r="C94" s="1243"/>
      <c r="D94" s="1244"/>
      <c r="E94" s="1245"/>
      <c r="F94" s="1163" t="s">
        <v>1233</v>
      </c>
      <c r="G94" s="1246"/>
      <c r="H94" s="659"/>
      <c r="I94" s="1246"/>
      <c r="J94" s="659"/>
      <c r="K94" s="1246"/>
      <c r="L94" s="659"/>
      <c r="M94" s="660"/>
    </row>
    <row r="95" spans="1:13" ht="15" customHeight="1">
      <c r="A95" s="1175"/>
      <c r="B95" s="661" t="s">
        <v>52</v>
      </c>
      <c r="C95" s="1188"/>
      <c r="D95" s="1189"/>
      <c r="E95" s="1190"/>
      <c r="F95" s="1163"/>
      <c r="G95" s="1247"/>
      <c r="H95" s="662" t="s">
        <v>1234</v>
      </c>
      <c r="I95" s="1247"/>
      <c r="J95" s="662" t="s">
        <v>1235</v>
      </c>
      <c r="K95" s="1247"/>
      <c r="L95" s="663" t="s">
        <v>1236</v>
      </c>
      <c r="M95" s="664"/>
    </row>
    <row r="96" spans="1:13" ht="15" customHeight="1">
      <c r="A96" s="1175"/>
      <c r="B96" s="1155" t="s">
        <v>58</v>
      </c>
      <c r="C96" s="647" t="s">
        <v>1374</v>
      </c>
      <c r="D96" s="669"/>
      <c r="E96" s="649" t="s">
        <v>1230</v>
      </c>
      <c r="F96" s="669"/>
      <c r="G96" s="650" t="s">
        <v>1375</v>
      </c>
      <c r="H96" s="650"/>
      <c r="I96" s="650"/>
      <c r="J96" s="650"/>
      <c r="K96" s="650"/>
      <c r="L96" s="650"/>
      <c r="M96" s="651"/>
    </row>
    <row r="97" spans="1:13" ht="15" customHeight="1">
      <c r="A97" s="1175"/>
      <c r="B97" s="1156"/>
      <c r="C97" s="652"/>
      <c r="D97" s="653"/>
      <c r="E97" s="654"/>
      <c r="F97" s="655"/>
      <c r="G97" s="1260"/>
      <c r="H97" s="1260"/>
      <c r="I97" s="1260"/>
      <c r="J97" s="1260"/>
      <c r="K97" s="1260"/>
      <c r="L97" s="1260"/>
      <c r="M97" s="1261"/>
    </row>
    <row r="98" spans="1:13" ht="15" customHeight="1">
      <c r="A98" s="1175"/>
      <c r="B98" s="1157"/>
      <c r="C98" s="1188"/>
      <c r="D98" s="1189"/>
      <c r="E98" s="1189"/>
      <c r="F98" s="1189"/>
      <c r="G98" s="1189"/>
      <c r="H98" s="1189"/>
      <c r="I98" s="1189"/>
      <c r="J98" s="1189"/>
      <c r="K98" s="1189"/>
      <c r="L98" s="1189"/>
      <c r="M98" s="1190"/>
    </row>
    <row r="99" spans="1:13" ht="15" customHeight="1">
      <c r="A99" s="1175"/>
      <c r="B99" s="658" t="s">
        <v>54</v>
      </c>
      <c r="C99" s="1243"/>
      <c r="D99" s="1244"/>
      <c r="E99" s="1245"/>
      <c r="F99" s="1163" t="s">
        <v>1233</v>
      </c>
      <c r="G99" s="1246"/>
      <c r="H99" s="659"/>
      <c r="I99" s="1246"/>
      <c r="J99" s="659"/>
      <c r="K99" s="1246"/>
      <c r="L99" s="659"/>
      <c r="M99" s="660"/>
    </row>
    <row r="100" spans="1:13" ht="15" customHeight="1">
      <c r="A100" s="1175"/>
      <c r="B100" s="661" t="s">
        <v>52</v>
      </c>
      <c r="C100" s="1188"/>
      <c r="D100" s="1189"/>
      <c r="E100" s="1190"/>
      <c r="F100" s="1163"/>
      <c r="G100" s="1247"/>
      <c r="H100" s="662" t="s">
        <v>1234</v>
      </c>
      <c r="I100" s="1247"/>
      <c r="J100" s="662" t="s">
        <v>1235</v>
      </c>
      <c r="K100" s="1247"/>
      <c r="L100" s="663" t="s">
        <v>1236</v>
      </c>
      <c r="M100" s="664"/>
    </row>
    <row r="101" spans="1:13" ht="15" customHeight="1">
      <c r="A101" s="1175"/>
      <c r="B101" s="1155" t="s">
        <v>58</v>
      </c>
      <c r="C101" s="647" t="s">
        <v>1374</v>
      </c>
      <c r="D101" s="669"/>
      <c r="E101" s="649" t="s">
        <v>1230</v>
      </c>
      <c r="F101" s="669"/>
      <c r="G101" s="650" t="s">
        <v>1375</v>
      </c>
      <c r="H101" s="650"/>
      <c r="I101" s="650"/>
      <c r="J101" s="650"/>
      <c r="K101" s="650"/>
      <c r="L101" s="650"/>
      <c r="M101" s="651"/>
    </row>
    <row r="102" spans="1:13" ht="15" customHeight="1">
      <c r="A102" s="1175"/>
      <c r="B102" s="1156"/>
      <c r="C102" s="652"/>
      <c r="D102" s="653"/>
      <c r="E102" s="654"/>
      <c r="F102" s="655"/>
      <c r="G102" s="1260"/>
      <c r="H102" s="1260"/>
      <c r="I102" s="1260"/>
      <c r="J102" s="1260"/>
      <c r="K102" s="1260"/>
      <c r="L102" s="1260"/>
      <c r="M102" s="1261"/>
    </row>
    <row r="103" spans="1:13" ht="15" customHeight="1">
      <c r="A103" s="1175"/>
      <c r="B103" s="1157"/>
      <c r="C103" s="1188"/>
      <c r="D103" s="1189"/>
      <c r="E103" s="1189"/>
      <c r="F103" s="1189"/>
      <c r="G103" s="1189"/>
      <c r="H103" s="1189"/>
      <c r="I103" s="1189"/>
      <c r="J103" s="1189"/>
      <c r="K103" s="1189"/>
      <c r="L103" s="1189"/>
      <c r="M103" s="1190"/>
    </row>
    <row r="104" spans="1:13" ht="15" customHeight="1">
      <c r="A104" s="1175"/>
      <c r="B104" s="658" t="s">
        <v>54</v>
      </c>
      <c r="C104" s="1243"/>
      <c r="D104" s="1244"/>
      <c r="E104" s="1245"/>
      <c r="F104" s="1163" t="s">
        <v>1233</v>
      </c>
      <c r="G104" s="1246"/>
      <c r="H104" s="659"/>
      <c r="I104" s="1246"/>
      <c r="J104" s="659"/>
      <c r="K104" s="1246"/>
      <c r="L104" s="659"/>
      <c r="M104" s="660"/>
    </row>
    <row r="105" spans="1:13" ht="15" customHeight="1">
      <c r="A105" s="1175"/>
      <c r="B105" s="661" t="s">
        <v>52</v>
      </c>
      <c r="C105" s="1188"/>
      <c r="D105" s="1189"/>
      <c r="E105" s="1190"/>
      <c r="F105" s="1163"/>
      <c r="G105" s="1247"/>
      <c r="H105" s="662" t="s">
        <v>1234</v>
      </c>
      <c r="I105" s="1247"/>
      <c r="J105" s="662" t="s">
        <v>1235</v>
      </c>
      <c r="K105" s="1247"/>
      <c r="L105" s="663" t="s">
        <v>1236</v>
      </c>
      <c r="M105" s="664"/>
    </row>
    <row r="106" spans="1:13" ht="15" customHeight="1">
      <c r="A106" s="1175"/>
      <c r="B106" s="1155" t="s">
        <v>58</v>
      </c>
      <c r="C106" s="647" t="s">
        <v>1374</v>
      </c>
      <c r="D106" s="669"/>
      <c r="E106" s="649" t="s">
        <v>1230</v>
      </c>
      <c r="F106" s="669"/>
      <c r="G106" s="650" t="s">
        <v>1375</v>
      </c>
      <c r="H106" s="650"/>
      <c r="I106" s="650"/>
      <c r="J106" s="650"/>
      <c r="K106" s="650"/>
      <c r="L106" s="650"/>
      <c r="M106" s="651"/>
    </row>
    <row r="107" spans="1:13" ht="15" customHeight="1">
      <c r="A107" s="1175"/>
      <c r="B107" s="1156"/>
      <c r="C107" s="652"/>
      <c r="D107" s="653"/>
      <c r="E107" s="654"/>
      <c r="F107" s="655"/>
      <c r="G107" s="1260"/>
      <c r="H107" s="1260"/>
      <c r="I107" s="1260"/>
      <c r="J107" s="1260"/>
      <c r="K107" s="1260"/>
      <c r="L107" s="1260"/>
      <c r="M107" s="1261"/>
    </row>
    <row r="108" spans="1:13" ht="15" customHeight="1">
      <c r="A108" s="1176"/>
      <c r="B108" s="1157"/>
      <c r="C108" s="1188"/>
      <c r="D108" s="1189"/>
      <c r="E108" s="1189"/>
      <c r="F108" s="1189"/>
      <c r="G108" s="1189"/>
      <c r="H108" s="1189"/>
      <c r="I108" s="1189"/>
      <c r="J108" s="1189"/>
      <c r="K108" s="1189"/>
      <c r="L108" s="1189"/>
      <c r="M108" s="1190"/>
    </row>
    <row r="109" spans="1:13" ht="5.25" customHeight="1">
      <c r="A109" s="771"/>
      <c r="B109" s="641"/>
      <c r="C109" s="776"/>
      <c r="D109" s="776"/>
      <c r="E109" s="776"/>
      <c r="F109" s="776"/>
      <c r="G109" s="776"/>
      <c r="H109" s="776"/>
      <c r="I109" s="776"/>
      <c r="J109" s="776"/>
      <c r="K109" s="776"/>
      <c r="L109" s="776"/>
      <c r="M109" s="776"/>
    </row>
    <row r="110" spans="1:13" ht="15" customHeight="1">
      <c r="A110" s="704" t="s">
        <v>1468</v>
      </c>
    </row>
    <row r="111" spans="1:13" ht="15" customHeight="1">
      <c r="A111" s="1448" t="s">
        <v>1245</v>
      </c>
      <c r="B111" s="1448"/>
      <c r="C111" s="707" t="s">
        <v>1246</v>
      </c>
      <c r="D111" s="1283"/>
      <c r="E111" s="1283"/>
      <c r="F111" s="1283"/>
      <c r="G111" s="1525" t="s">
        <v>1247</v>
      </c>
      <c r="H111" s="1525"/>
      <c r="I111" s="1285"/>
      <c r="J111" s="1285"/>
      <c r="K111" s="1285"/>
      <c r="L111" s="1285"/>
      <c r="M111" s="1285"/>
    </row>
    <row r="112" spans="1:13" ht="15" customHeight="1">
      <c r="A112" s="1448"/>
      <c r="B112" s="1448"/>
      <c r="C112" s="707" t="s">
        <v>1246</v>
      </c>
      <c r="D112" s="1283"/>
      <c r="E112" s="1283"/>
      <c r="F112" s="1283"/>
      <c r="G112" s="1525" t="s">
        <v>1247</v>
      </c>
      <c r="H112" s="1525"/>
      <c r="I112" s="1285"/>
      <c r="J112" s="1285"/>
      <c r="K112" s="1285"/>
      <c r="L112" s="1285"/>
      <c r="M112" s="1285"/>
    </row>
    <row r="113" spans="1:13" ht="15" customHeight="1">
      <c r="A113" s="1448"/>
      <c r="B113" s="1448"/>
      <c r="C113" s="707" t="s">
        <v>1246</v>
      </c>
      <c r="D113" s="1283"/>
      <c r="E113" s="1283"/>
      <c r="F113" s="1283"/>
      <c r="G113" s="1525" t="s">
        <v>1247</v>
      </c>
      <c r="H113" s="1525"/>
      <c r="I113" s="1285"/>
      <c r="J113" s="1285"/>
      <c r="K113" s="1285"/>
      <c r="L113" s="1285"/>
      <c r="M113" s="1285"/>
    </row>
    <row r="114" spans="1:13" ht="15" customHeight="1">
      <c r="A114" s="1446" t="s">
        <v>1390</v>
      </c>
      <c r="B114" s="1446"/>
      <c r="C114" s="707" t="s">
        <v>1246</v>
      </c>
      <c r="D114" s="1407"/>
      <c r="E114" s="1408"/>
      <c r="F114" s="1408"/>
      <c r="G114" s="1408"/>
      <c r="H114" s="1408"/>
      <c r="I114" s="1408"/>
      <c r="J114" s="1408"/>
      <c r="K114" s="1408"/>
      <c r="L114" s="1408"/>
      <c r="M114" s="1409"/>
    </row>
    <row r="115" spans="1:13" ht="15" customHeight="1">
      <c r="A115" s="1446"/>
      <c r="B115" s="1446"/>
      <c r="C115" s="707" t="s">
        <v>1246</v>
      </c>
      <c r="D115" s="1407"/>
      <c r="E115" s="1408"/>
      <c r="F115" s="1408"/>
      <c r="G115" s="1408"/>
      <c r="H115" s="1408"/>
      <c r="I115" s="1408"/>
      <c r="J115" s="1408"/>
      <c r="K115" s="1408"/>
      <c r="L115" s="1408"/>
      <c r="M115" s="1409"/>
    </row>
    <row r="116" spans="1:13">
      <c r="A116" s="1446"/>
      <c r="B116" s="1446"/>
      <c r="C116" s="707" t="s">
        <v>1246</v>
      </c>
      <c r="D116" s="1407"/>
      <c r="E116" s="1408"/>
      <c r="F116" s="1408"/>
      <c r="G116" s="1408"/>
      <c r="H116" s="1408"/>
      <c r="I116" s="1408"/>
      <c r="J116" s="1408"/>
      <c r="K116" s="1408"/>
      <c r="L116" s="1408"/>
      <c r="M116" s="1409"/>
    </row>
  </sheetData>
  <mergeCells count="233">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A32:M32"/>
    <mergeCell ref="A33:A34"/>
    <mergeCell ref="B33:D33"/>
    <mergeCell ref="E33:F33"/>
    <mergeCell ref="B34:D34"/>
    <mergeCell ref="E34:F34"/>
    <mergeCell ref="A28:B28"/>
    <mergeCell ref="A29:B29"/>
    <mergeCell ref="C30:D30"/>
    <mergeCell ref="E30:F30"/>
    <mergeCell ref="C31:D31"/>
    <mergeCell ref="E31:F31"/>
    <mergeCell ref="A35:A36"/>
    <mergeCell ref="B35:D35"/>
    <mergeCell ref="E35:F35"/>
    <mergeCell ref="B36:D36"/>
    <mergeCell ref="E36:F36"/>
    <mergeCell ref="A37:B40"/>
    <mergeCell ref="C37:D37"/>
    <mergeCell ref="E37:M37"/>
    <mergeCell ref="C38:D38"/>
    <mergeCell ref="E38:M38"/>
    <mergeCell ref="C39:D39"/>
    <mergeCell ref="H39:I39"/>
    <mergeCell ref="C40:D40"/>
    <mergeCell ref="E40:F40"/>
    <mergeCell ref="G40:M40"/>
    <mergeCell ref="A41:B41"/>
    <mergeCell ref="D41:F41"/>
    <mergeCell ref="G41:H41"/>
    <mergeCell ref="I41:M41"/>
    <mergeCell ref="J46:K46"/>
    <mergeCell ref="H47:I47"/>
    <mergeCell ref="J47:K47"/>
    <mergeCell ref="B48:C48"/>
    <mergeCell ref="H48:K48"/>
    <mergeCell ref="L48:M48"/>
    <mergeCell ref="A42:B42"/>
    <mergeCell ref="D42:M42"/>
    <mergeCell ref="A43:E43"/>
    <mergeCell ref="G43:M43"/>
    <mergeCell ref="A44:M44"/>
    <mergeCell ref="A45:A48"/>
    <mergeCell ref="H45:I45"/>
    <mergeCell ref="J45:K45"/>
    <mergeCell ref="L45:M47"/>
    <mergeCell ref="H46:I46"/>
    <mergeCell ref="A49:B53"/>
    <mergeCell ref="C49:M49"/>
    <mergeCell ref="C50:D50"/>
    <mergeCell ref="E50:F50"/>
    <mergeCell ref="G50:I50"/>
    <mergeCell ref="J50:M50"/>
    <mergeCell ref="C51:D51"/>
    <mergeCell ref="E51:F51"/>
    <mergeCell ref="G51:I51"/>
    <mergeCell ref="J51:M51"/>
    <mergeCell ref="J55:M55"/>
    <mergeCell ref="C56:G56"/>
    <mergeCell ref="C52:D52"/>
    <mergeCell ref="E52:F52"/>
    <mergeCell ref="G52:I52"/>
    <mergeCell ref="J52:M52"/>
    <mergeCell ref="C53:D53"/>
    <mergeCell ref="E53:F53"/>
    <mergeCell ref="G53:I53"/>
    <mergeCell ref="J53:M53"/>
    <mergeCell ref="A59:B61"/>
    <mergeCell ref="C59:D59"/>
    <mergeCell ref="E59:F59"/>
    <mergeCell ref="C60:D60"/>
    <mergeCell ref="E60:F60"/>
    <mergeCell ref="C61:D61"/>
    <mergeCell ref="E61:F61"/>
    <mergeCell ref="I56:J56"/>
    <mergeCell ref="L56:M56"/>
    <mergeCell ref="A57:C57"/>
    <mergeCell ref="D57:E57"/>
    <mergeCell ref="F57:I57"/>
    <mergeCell ref="B58:C58"/>
    <mergeCell ref="D58:E58"/>
    <mergeCell ref="F58:G58"/>
    <mergeCell ref="H58:M58"/>
    <mergeCell ref="A54:B56"/>
    <mergeCell ref="C54:D54"/>
    <mergeCell ref="E54:F54"/>
    <mergeCell ref="G54:I54"/>
    <mergeCell ref="J54:M54"/>
    <mergeCell ref="C55:D55"/>
    <mergeCell ref="E55:F55"/>
    <mergeCell ref="G55:I55"/>
    <mergeCell ref="A62:B63"/>
    <mergeCell ref="H62:I62"/>
    <mergeCell ref="C63:E63"/>
    <mergeCell ref="F63:G63"/>
    <mergeCell ref="H63:M63"/>
    <mergeCell ref="A64:B66"/>
    <mergeCell ref="H64:I64"/>
    <mergeCell ref="J64:K64"/>
    <mergeCell ref="L64:M64"/>
    <mergeCell ref="H65:I65"/>
    <mergeCell ref="J65:K65"/>
    <mergeCell ref="L65:M65"/>
    <mergeCell ref="C66:E66"/>
    <mergeCell ref="F66:M66"/>
    <mergeCell ref="A74:M74"/>
    <mergeCell ref="A75:M75"/>
    <mergeCell ref="L68:M68"/>
    <mergeCell ref="H69:I69"/>
    <mergeCell ref="J69:K69"/>
    <mergeCell ref="L69:M69"/>
    <mergeCell ref="A70:B70"/>
    <mergeCell ref="C70:M70"/>
    <mergeCell ref="C83:M83"/>
    <mergeCell ref="A67:B69"/>
    <mergeCell ref="H67:I67"/>
    <mergeCell ref="J67:K67"/>
    <mergeCell ref="L67:M67"/>
    <mergeCell ref="H68:I68"/>
    <mergeCell ref="J68:K68"/>
    <mergeCell ref="A71:B71"/>
    <mergeCell ref="C71:M71"/>
    <mergeCell ref="A72:B72"/>
    <mergeCell ref="C72:M72"/>
    <mergeCell ref="C84:E84"/>
    <mergeCell ref="F84:F85"/>
    <mergeCell ref="G84:G85"/>
    <mergeCell ref="I84:I85"/>
    <mergeCell ref="K84:K85"/>
    <mergeCell ref="C85:E85"/>
    <mergeCell ref="A76:M76"/>
    <mergeCell ref="A79:A108"/>
    <mergeCell ref="C79:E79"/>
    <mergeCell ref="F79:F80"/>
    <mergeCell ref="G79:G80"/>
    <mergeCell ref="I79:I80"/>
    <mergeCell ref="K79:K80"/>
    <mergeCell ref="C80:E80"/>
    <mergeCell ref="B81:B83"/>
    <mergeCell ref="G82:M82"/>
    <mergeCell ref="B86:B88"/>
    <mergeCell ref="G87:M87"/>
    <mergeCell ref="C88:M8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D113:F113"/>
    <mergeCell ref="G113:H113"/>
    <mergeCell ref="I113:M113"/>
    <mergeCell ref="A114:B116"/>
    <mergeCell ref="D114:M114"/>
    <mergeCell ref="D115:M115"/>
    <mergeCell ref="D116:M116"/>
    <mergeCell ref="B106:B108"/>
    <mergeCell ref="G107:M107"/>
    <mergeCell ref="C108:M108"/>
    <mergeCell ref="A111:B113"/>
    <mergeCell ref="D111:F111"/>
    <mergeCell ref="G111:H111"/>
    <mergeCell ref="I111:M111"/>
    <mergeCell ref="D112:F112"/>
    <mergeCell ref="G112:H112"/>
    <mergeCell ref="I112:M112"/>
  </mergeCells>
  <phoneticPr fontId="32"/>
  <dataValidations count="8">
    <dataValidation operator="greaterThanOrEqual" allowBlank="1" showInputMessage="1" showErrorMessage="1" sqref="F57:F58 G57 H57:H58 I57 C49:M49"/>
    <dataValidation type="list" allowBlank="1" showInputMessage="1" showErrorMessage="1" sqref="D102 D6 D22 D13 D82 D87 D92 D97 D107">
      <formula1>"都,道,府,県"</formula1>
    </dataValidation>
    <dataValidation type="list" allowBlank="1" showInputMessage="1" showErrorMessage="1" sqref="F102 F6 F22 F13 F82 F87 F92 F97 F107">
      <formula1>"市,郡,区"</formula1>
    </dataValidation>
    <dataValidation imeMode="fullKatakana" allowBlank="1" showInputMessage="1" showErrorMessage="1" sqref="C3:M3 C10:E10 C19:E19 C79:E79 C84:E84 C89:E89 C94:E94 C99:E99 C104:E104"/>
    <dataValidation imeMode="disabled" allowBlank="1" showInputMessage="1" showErrorMessage="1" sqref="D5 F5 D12 F12"/>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formula1>0</formula1>
    </dataValidation>
    <dataValidation type="whole" operator="greaterThanOrEqual" allowBlank="1" showInputMessage="1" showErrorMessage="1" sqref="C50:C61 E39:H39 E50 J39 D52:D58 G50 D60:D61 E51:J58 K58 K51:K56 L51:L58 M51:M56 M58">
      <formula1>0</formula1>
    </dataValidation>
    <dataValidation type="list" allowBlank="1" showInputMessage="1" showErrorMessage="1" sqref="L56:M56 I56:J56 F39 J39 C65:M65 E48 G48 K57 M57 D62 F62 H62:I6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88"/>
  <sheetViews>
    <sheetView showGridLines="0" view="pageBreakPreview" zoomScaleNormal="100" zoomScaleSheetLayoutView="100" workbookViewId="0">
      <selection activeCell="F7" sqref="F7"/>
    </sheetView>
  </sheetViews>
  <sheetFormatPr defaultColWidth="4.125" defaultRowHeight="13.5"/>
  <cols>
    <col min="1" max="1" width="6.125" style="642" customWidth="1"/>
    <col min="2" max="3" width="9.375" style="642" customWidth="1"/>
    <col min="4" max="6" width="10.75" style="642" customWidth="1"/>
    <col min="7" max="7" width="9.375" style="642" customWidth="1"/>
    <col min="8" max="13" width="5" style="642" customWidth="1"/>
    <col min="14" max="16384" width="4.125" style="642"/>
  </cols>
  <sheetData>
    <row r="1" spans="1:15" ht="15" customHeight="1">
      <c r="A1" s="744" t="s">
        <v>1469</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8" t="s">
        <v>1363</v>
      </c>
      <c r="B3" s="1399"/>
      <c r="C3" s="1399"/>
      <c r="D3" s="1399"/>
      <c r="E3" s="1318" t="s">
        <v>1206</v>
      </c>
      <c r="F3" s="1318"/>
      <c r="G3" s="808"/>
      <c r="H3" s="1231" t="s">
        <v>1470</v>
      </c>
      <c r="I3" s="1232"/>
      <c r="J3" s="1232"/>
      <c r="K3" s="1324"/>
      <c r="L3" s="1218"/>
      <c r="M3" s="1219"/>
      <c r="N3" s="670"/>
      <c r="O3" s="641"/>
    </row>
    <row r="4" spans="1:15" ht="15" customHeight="1">
      <c r="A4" s="1174" t="s">
        <v>66</v>
      </c>
      <c r="B4" s="645" t="s">
        <v>54</v>
      </c>
      <c r="C4" s="1179"/>
      <c r="D4" s="1180"/>
      <c r="E4" s="1180"/>
      <c r="F4" s="1180"/>
      <c r="G4" s="1180"/>
      <c r="H4" s="1180"/>
      <c r="I4" s="1180"/>
      <c r="J4" s="1180"/>
      <c r="K4" s="1180"/>
      <c r="L4" s="1180"/>
      <c r="M4" s="1181"/>
      <c r="N4" s="641"/>
      <c r="O4" s="641"/>
    </row>
    <row r="5" spans="1:15" ht="15" customHeight="1">
      <c r="A5" s="1175"/>
      <c r="B5" s="646" t="s">
        <v>65</v>
      </c>
      <c r="C5" s="1182"/>
      <c r="D5" s="1183"/>
      <c r="E5" s="1183"/>
      <c r="F5" s="1183"/>
      <c r="G5" s="1183"/>
      <c r="H5" s="1183"/>
      <c r="I5" s="1183"/>
      <c r="J5" s="1183"/>
      <c r="K5" s="1183"/>
      <c r="L5" s="1183"/>
      <c r="M5" s="1184"/>
      <c r="N5" s="641"/>
      <c r="O5" s="641"/>
    </row>
    <row r="6" spans="1:15" ht="15" customHeight="1">
      <c r="A6" s="1175"/>
      <c r="B6" s="1164" t="s">
        <v>64</v>
      </c>
      <c r="C6" s="647" t="s">
        <v>1374</v>
      </c>
      <c r="D6" s="648"/>
      <c r="E6" s="649" t="s">
        <v>1230</v>
      </c>
      <c r="F6" s="648"/>
      <c r="G6" s="650" t="s">
        <v>1375</v>
      </c>
      <c r="H6" s="650"/>
      <c r="I6" s="650"/>
      <c r="J6" s="650"/>
      <c r="K6" s="650"/>
      <c r="L6" s="650"/>
      <c r="M6" s="651"/>
      <c r="N6" s="641"/>
      <c r="O6" s="641"/>
    </row>
    <row r="7" spans="1:15" ht="15" customHeight="1">
      <c r="A7" s="1175"/>
      <c r="B7" s="1185"/>
      <c r="C7" s="652"/>
      <c r="D7" s="653"/>
      <c r="E7" s="654"/>
      <c r="F7" s="655"/>
      <c r="G7" s="1260"/>
      <c r="H7" s="1260"/>
      <c r="I7" s="1260"/>
      <c r="J7" s="1260"/>
      <c r="K7" s="1260"/>
      <c r="L7" s="1260"/>
      <c r="M7" s="1261"/>
      <c r="N7" s="641"/>
      <c r="O7" s="641"/>
    </row>
    <row r="8" spans="1:15" ht="15" customHeight="1">
      <c r="A8" s="1175"/>
      <c r="B8" s="1165"/>
      <c r="C8" s="1188"/>
      <c r="D8" s="1189"/>
      <c r="E8" s="1189"/>
      <c r="F8" s="1189"/>
      <c r="G8" s="1189"/>
      <c r="H8" s="1189"/>
      <c r="I8" s="1189"/>
      <c r="J8" s="1189"/>
      <c r="K8" s="1189"/>
      <c r="L8" s="1189"/>
      <c r="M8" s="1190"/>
      <c r="N8" s="641"/>
      <c r="O8" s="641"/>
    </row>
    <row r="9" spans="1:15" ht="15" customHeight="1">
      <c r="A9" s="1175"/>
      <c r="B9" s="706" t="s">
        <v>5</v>
      </c>
      <c r="C9" s="1191"/>
      <c r="D9" s="1192"/>
      <c r="E9" s="1192"/>
      <c r="F9" s="1192"/>
      <c r="G9" s="1192"/>
      <c r="H9" s="1192"/>
      <c r="I9" s="1192"/>
      <c r="J9" s="1192"/>
      <c r="K9" s="1192"/>
      <c r="L9" s="1192"/>
      <c r="M9" s="1193"/>
      <c r="N9" s="641"/>
      <c r="O9" s="641"/>
    </row>
    <row r="10" spans="1:15" ht="15" customHeight="1">
      <c r="A10" s="1176"/>
      <c r="B10" s="657" t="s">
        <v>1232</v>
      </c>
      <c r="C10" s="1171"/>
      <c r="D10" s="1172"/>
      <c r="E10" s="1172"/>
      <c r="F10" s="1172"/>
      <c r="G10" s="1172"/>
      <c r="H10" s="1172"/>
      <c r="I10" s="1172"/>
      <c r="J10" s="1172"/>
      <c r="K10" s="1172"/>
      <c r="L10" s="1172"/>
      <c r="M10" s="1173"/>
      <c r="N10" s="641"/>
      <c r="O10" s="641"/>
    </row>
    <row r="11" spans="1:15" ht="15" customHeight="1">
      <c r="A11" s="1174" t="s">
        <v>59</v>
      </c>
      <c r="B11" s="658" t="s">
        <v>54</v>
      </c>
      <c r="C11" s="1243"/>
      <c r="D11" s="1244"/>
      <c r="E11" s="1245"/>
      <c r="F11" s="1163" t="s">
        <v>1233</v>
      </c>
      <c r="G11" s="1246"/>
      <c r="H11" s="659"/>
      <c r="I11" s="1246"/>
      <c r="J11" s="659"/>
      <c r="K11" s="1246"/>
      <c r="L11" s="659"/>
      <c r="M11" s="660"/>
      <c r="N11" s="641"/>
      <c r="O11" s="641"/>
    </row>
    <row r="12" spans="1:15" ht="15" customHeight="1">
      <c r="A12" s="1175"/>
      <c r="B12" s="661" t="s">
        <v>52</v>
      </c>
      <c r="C12" s="1188"/>
      <c r="D12" s="1189"/>
      <c r="E12" s="1190"/>
      <c r="F12" s="1163"/>
      <c r="G12" s="1247"/>
      <c r="H12" s="662" t="s">
        <v>1234</v>
      </c>
      <c r="I12" s="1247"/>
      <c r="J12" s="662" t="s">
        <v>1235</v>
      </c>
      <c r="K12" s="1247"/>
      <c r="L12" s="663" t="s">
        <v>1236</v>
      </c>
      <c r="M12" s="664"/>
      <c r="N12" s="641"/>
      <c r="O12" s="641"/>
    </row>
    <row r="13" spans="1:15" ht="15" customHeight="1">
      <c r="A13" s="1175"/>
      <c r="B13" s="1155" t="s">
        <v>58</v>
      </c>
      <c r="C13" s="647" t="s">
        <v>1374</v>
      </c>
      <c r="D13" s="648"/>
      <c r="E13" s="649" t="s">
        <v>1230</v>
      </c>
      <c r="F13" s="648"/>
      <c r="G13" s="650" t="s">
        <v>1375</v>
      </c>
      <c r="H13" s="650"/>
      <c r="I13" s="650"/>
      <c r="J13" s="650"/>
      <c r="K13" s="650"/>
      <c r="L13" s="650"/>
      <c r="M13" s="651"/>
      <c r="N13" s="641"/>
      <c r="O13" s="641"/>
    </row>
    <row r="14" spans="1:15" ht="15" customHeight="1">
      <c r="A14" s="1175"/>
      <c r="B14" s="1156"/>
      <c r="C14" s="652"/>
      <c r="D14" s="653"/>
      <c r="E14" s="654"/>
      <c r="F14" s="655"/>
      <c r="G14" s="1260"/>
      <c r="H14" s="1260"/>
      <c r="I14" s="1260"/>
      <c r="J14" s="1260"/>
      <c r="K14" s="1260"/>
      <c r="L14" s="1260"/>
      <c r="M14" s="1261"/>
      <c r="N14" s="641"/>
      <c r="O14" s="641"/>
    </row>
    <row r="15" spans="1:15" ht="15" customHeight="1">
      <c r="A15" s="1175"/>
      <c r="B15" s="1157"/>
      <c r="C15" s="1188"/>
      <c r="D15" s="1189"/>
      <c r="E15" s="1189"/>
      <c r="F15" s="1189"/>
      <c r="G15" s="1189"/>
      <c r="H15" s="1189"/>
      <c r="I15" s="1189"/>
      <c r="J15" s="1189"/>
      <c r="K15" s="1189"/>
      <c r="L15" s="1189"/>
      <c r="M15" s="1190"/>
      <c r="N15" s="641"/>
      <c r="O15" s="641"/>
    </row>
    <row r="16" spans="1:15" ht="15" customHeight="1">
      <c r="A16" s="1175"/>
      <c r="B16" s="1226" t="s">
        <v>1471</v>
      </c>
      <c r="C16" s="1230"/>
      <c r="D16" s="1230"/>
      <c r="E16" s="1230"/>
      <c r="F16" s="1230"/>
      <c r="G16" s="1227"/>
      <c r="H16" s="657" t="s">
        <v>1319</v>
      </c>
      <c r="I16" s="1267"/>
      <c r="J16" s="1268"/>
      <c r="K16" s="671" t="s">
        <v>129</v>
      </c>
      <c r="L16" s="1267"/>
      <c r="M16" s="1268"/>
      <c r="N16" s="641"/>
      <c r="O16" s="641"/>
    </row>
    <row r="17" spans="1:15" ht="15" customHeight="1">
      <c r="A17" s="1258"/>
      <c r="B17" s="1248" t="s">
        <v>1238</v>
      </c>
      <c r="C17" s="1249"/>
      <c r="D17" s="1194" t="s">
        <v>57</v>
      </c>
      <c r="E17" s="1195"/>
      <c r="F17" s="1172"/>
      <c r="G17" s="1172"/>
      <c r="H17" s="1254"/>
      <c r="I17" s="1254"/>
      <c r="J17" s="1254"/>
      <c r="K17" s="1172"/>
      <c r="L17" s="1172"/>
      <c r="M17" s="1173"/>
      <c r="N17" s="641"/>
      <c r="O17" s="641"/>
    </row>
    <row r="18" spans="1:15" ht="15" customHeight="1">
      <c r="A18" s="1258"/>
      <c r="B18" s="1250"/>
      <c r="C18" s="1251"/>
      <c r="D18" s="1220" t="s">
        <v>56</v>
      </c>
      <c r="E18" s="1255"/>
      <c r="F18" s="665"/>
      <c r="G18" s="665"/>
      <c r="H18" s="665"/>
      <c r="I18" s="665"/>
      <c r="J18" s="665"/>
      <c r="K18" s="665"/>
      <c r="L18" s="665"/>
      <c r="M18" s="666"/>
      <c r="N18" s="641"/>
      <c r="O18" s="641"/>
    </row>
    <row r="19" spans="1:15" ht="15" customHeight="1">
      <c r="A19" s="1259"/>
      <c r="B19" s="1252"/>
      <c r="C19" s="1253"/>
      <c r="D19" s="1256"/>
      <c r="E19" s="1257"/>
      <c r="F19" s="667"/>
      <c r="G19" s="667"/>
      <c r="H19" s="667"/>
      <c r="I19" s="667"/>
      <c r="J19" s="667"/>
      <c r="K19" s="667"/>
      <c r="L19" s="667"/>
      <c r="M19" s="668"/>
      <c r="N19" s="641"/>
      <c r="O19" s="641"/>
    </row>
    <row r="20" spans="1:15" ht="15" customHeight="1">
      <c r="A20" s="1174" t="s">
        <v>1472</v>
      </c>
      <c r="B20" s="658" t="s">
        <v>54</v>
      </c>
      <c r="C20" s="1243"/>
      <c r="D20" s="1244"/>
      <c r="E20" s="1245"/>
      <c r="F20" s="1163" t="s">
        <v>1233</v>
      </c>
      <c r="G20" s="1246"/>
      <c r="H20" s="659"/>
      <c r="I20" s="1246"/>
      <c r="J20" s="659"/>
      <c r="K20" s="1246"/>
      <c r="L20" s="659"/>
      <c r="M20" s="660"/>
      <c r="N20" s="641"/>
      <c r="O20" s="641"/>
    </row>
    <row r="21" spans="1:15" ht="15" customHeight="1">
      <c r="A21" s="1175"/>
      <c r="B21" s="661" t="s">
        <v>52</v>
      </c>
      <c r="C21" s="1188"/>
      <c r="D21" s="1189"/>
      <c r="E21" s="1190"/>
      <c r="F21" s="1163"/>
      <c r="G21" s="1247"/>
      <c r="H21" s="662" t="s">
        <v>1234</v>
      </c>
      <c r="I21" s="1247"/>
      <c r="J21" s="662" t="s">
        <v>1235</v>
      </c>
      <c r="K21" s="1247"/>
      <c r="L21" s="663" t="s">
        <v>1236</v>
      </c>
      <c r="M21" s="664"/>
      <c r="N21" s="641"/>
      <c r="O21" s="641"/>
    </row>
    <row r="22" spans="1:15" ht="15" customHeight="1">
      <c r="A22" s="1175"/>
      <c r="B22" s="1155" t="s">
        <v>58</v>
      </c>
      <c r="C22" s="647" t="s">
        <v>1374</v>
      </c>
      <c r="D22" s="669"/>
      <c r="E22" s="649" t="s">
        <v>1230</v>
      </c>
      <c r="F22" s="669"/>
      <c r="G22" s="650" t="s">
        <v>1375</v>
      </c>
      <c r="H22" s="650"/>
      <c r="I22" s="650"/>
      <c r="J22" s="650"/>
      <c r="K22" s="650"/>
      <c r="L22" s="650"/>
      <c r="M22" s="651"/>
      <c r="N22" s="641"/>
      <c r="O22" s="641"/>
    </row>
    <row r="23" spans="1:15" ht="15" customHeight="1">
      <c r="A23" s="1175"/>
      <c r="B23" s="1156"/>
      <c r="C23" s="652"/>
      <c r="D23" s="653"/>
      <c r="E23" s="654"/>
      <c r="F23" s="655"/>
      <c r="G23" s="1260"/>
      <c r="H23" s="1260"/>
      <c r="I23" s="1260"/>
      <c r="J23" s="1260"/>
      <c r="K23" s="1260"/>
      <c r="L23" s="1260"/>
      <c r="M23" s="1261"/>
      <c r="N23" s="641"/>
      <c r="O23" s="641"/>
    </row>
    <row r="24" spans="1:15" ht="15" customHeight="1">
      <c r="A24" s="1175"/>
      <c r="B24" s="1157"/>
      <c r="C24" s="1188"/>
      <c r="D24" s="1189"/>
      <c r="E24" s="1189"/>
      <c r="F24" s="1189"/>
      <c r="G24" s="1189"/>
      <c r="H24" s="1189"/>
      <c r="I24" s="1189"/>
      <c r="J24" s="1189"/>
      <c r="K24" s="1189"/>
      <c r="L24" s="1189"/>
      <c r="M24" s="1190"/>
      <c r="N24" s="641"/>
      <c r="O24" s="641"/>
    </row>
    <row r="25" spans="1:15" ht="15" customHeight="1">
      <c r="A25" s="1175"/>
      <c r="B25" s="658" t="s">
        <v>54</v>
      </c>
      <c r="C25" s="1243"/>
      <c r="D25" s="1244"/>
      <c r="E25" s="1245"/>
      <c r="F25" s="1163" t="s">
        <v>1233</v>
      </c>
      <c r="G25" s="1246"/>
      <c r="H25" s="659"/>
      <c r="I25" s="1246"/>
      <c r="J25" s="659"/>
      <c r="K25" s="1246"/>
      <c r="L25" s="659"/>
      <c r="M25" s="660"/>
      <c r="N25" s="641"/>
      <c r="O25" s="641"/>
    </row>
    <row r="26" spans="1:15" ht="15" customHeight="1">
      <c r="A26" s="1175"/>
      <c r="B26" s="661" t="s">
        <v>52</v>
      </c>
      <c r="C26" s="1188"/>
      <c r="D26" s="1189"/>
      <c r="E26" s="1190"/>
      <c r="F26" s="1163"/>
      <c r="G26" s="1247"/>
      <c r="H26" s="662" t="s">
        <v>1234</v>
      </c>
      <c r="I26" s="1247"/>
      <c r="J26" s="662" t="s">
        <v>1235</v>
      </c>
      <c r="K26" s="1247"/>
      <c r="L26" s="663" t="s">
        <v>1236</v>
      </c>
      <c r="M26" s="664"/>
      <c r="N26" s="641"/>
      <c r="O26" s="641"/>
    </row>
    <row r="27" spans="1:15" ht="15" customHeight="1">
      <c r="A27" s="1175"/>
      <c r="B27" s="1155" t="s">
        <v>58</v>
      </c>
      <c r="C27" s="647" t="s">
        <v>1374</v>
      </c>
      <c r="D27" s="669"/>
      <c r="E27" s="649" t="s">
        <v>1230</v>
      </c>
      <c r="F27" s="669"/>
      <c r="G27" s="650" t="s">
        <v>1375</v>
      </c>
      <c r="H27" s="650"/>
      <c r="I27" s="650"/>
      <c r="J27" s="650"/>
      <c r="K27" s="650"/>
      <c r="L27" s="650"/>
      <c r="M27" s="651"/>
      <c r="N27" s="641"/>
      <c r="O27" s="641"/>
    </row>
    <row r="28" spans="1:15" ht="15" customHeight="1">
      <c r="A28" s="1175"/>
      <c r="B28" s="1156"/>
      <c r="C28" s="652"/>
      <c r="D28" s="653"/>
      <c r="E28" s="654"/>
      <c r="F28" s="655"/>
      <c r="G28" s="1260"/>
      <c r="H28" s="1260"/>
      <c r="I28" s="1260"/>
      <c r="J28" s="1260"/>
      <c r="K28" s="1260"/>
      <c r="L28" s="1260"/>
      <c r="M28" s="1261"/>
      <c r="N28" s="641"/>
      <c r="O28" s="641"/>
    </row>
    <row r="29" spans="1:15" ht="15" customHeight="1">
      <c r="A29" s="1175"/>
      <c r="B29" s="1157"/>
      <c r="C29" s="1188"/>
      <c r="D29" s="1189"/>
      <c r="E29" s="1189"/>
      <c r="F29" s="1189"/>
      <c r="G29" s="1189"/>
      <c r="H29" s="1189"/>
      <c r="I29" s="1189"/>
      <c r="J29" s="1189"/>
      <c r="K29" s="1189"/>
      <c r="L29" s="1189"/>
      <c r="M29" s="1190"/>
      <c r="N29" s="641"/>
      <c r="O29" s="641"/>
    </row>
    <row r="30" spans="1:15" ht="15" customHeight="1">
      <c r="A30" s="1175"/>
      <c r="B30" s="658" t="s">
        <v>54</v>
      </c>
      <c r="C30" s="1243"/>
      <c r="D30" s="1244"/>
      <c r="E30" s="1245"/>
      <c r="F30" s="1163" t="s">
        <v>1233</v>
      </c>
      <c r="G30" s="1246"/>
      <c r="H30" s="659"/>
      <c r="I30" s="1246"/>
      <c r="J30" s="659"/>
      <c r="K30" s="1246"/>
      <c r="L30" s="659"/>
      <c r="M30" s="660"/>
      <c r="N30" s="641"/>
      <c r="O30" s="641"/>
    </row>
    <row r="31" spans="1:15" ht="15" customHeight="1">
      <c r="A31" s="1175"/>
      <c r="B31" s="661" t="s">
        <v>52</v>
      </c>
      <c r="C31" s="1188"/>
      <c r="D31" s="1189"/>
      <c r="E31" s="1190"/>
      <c r="F31" s="1163"/>
      <c r="G31" s="1247"/>
      <c r="H31" s="662" t="s">
        <v>1234</v>
      </c>
      <c r="I31" s="1247"/>
      <c r="J31" s="662" t="s">
        <v>1235</v>
      </c>
      <c r="K31" s="1247"/>
      <c r="L31" s="663" t="s">
        <v>1236</v>
      </c>
      <c r="M31" s="664"/>
      <c r="N31" s="641"/>
      <c r="O31" s="641"/>
    </row>
    <row r="32" spans="1:15" ht="15" customHeight="1">
      <c r="A32" s="1175"/>
      <c r="B32" s="1155" t="s">
        <v>58</v>
      </c>
      <c r="C32" s="647" t="s">
        <v>1374</v>
      </c>
      <c r="D32" s="669"/>
      <c r="E32" s="649" t="s">
        <v>1230</v>
      </c>
      <c r="F32" s="669"/>
      <c r="G32" s="650" t="s">
        <v>1375</v>
      </c>
      <c r="H32" s="650"/>
      <c r="I32" s="650"/>
      <c r="J32" s="650"/>
      <c r="K32" s="650"/>
      <c r="L32" s="650"/>
      <c r="M32" s="651"/>
      <c r="N32" s="641"/>
      <c r="O32" s="641"/>
    </row>
    <row r="33" spans="1:15" ht="15" customHeight="1">
      <c r="A33" s="1175"/>
      <c r="B33" s="1156"/>
      <c r="C33" s="652"/>
      <c r="D33" s="653"/>
      <c r="E33" s="654"/>
      <c r="F33" s="655"/>
      <c r="G33" s="1260"/>
      <c r="H33" s="1260"/>
      <c r="I33" s="1260"/>
      <c r="J33" s="1260"/>
      <c r="K33" s="1260"/>
      <c r="L33" s="1260"/>
      <c r="M33" s="1261"/>
      <c r="N33" s="641"/>
      <c r="O33" s="641"/>
    </row>
    <row r="34" spans="1:15" ht="15" customHeight="1">
      <c r="A34" s="1176"/>
      <c r="B34" s="1157"/>
      <c r="C34" s="1188"/>
      <c r="D34" s="1189"/>
      <c r="E34" s="1189"/>
      <c r="F34" s="1189"/>
      <c r="G34" s="1189"/>
      <c r="H34" s="1189"/>
      <c r="I34" s="1189"/>
      <c r="J34" s="1189"/>
      <c r="K34" s="1189"/>
      <c r="L34" s="1189"/>
      <c r="M34" s="1190"/>
      <c r="N34" s="641"/>
      <c r="O34" s="641"/>
    </row>
    <row r="35" spans="1:15" ht="20.25" customHeight="1">
      <c r="A35" s="1231" t="s">
        <v>1239</v>
      </c>
      <c r="B35" s="1232"/>
      <c r="C35" s="1232"/>
      <c r="D35" s="1232"/>
      <c r="E35" s="1232"/>
      <c r="F35" s="1234"/>
      <c r="G35" s="1235"/>
      <c r="H35" s="1236" t="s">
        <v>55</v>
      </c>
      <c r="I35" s="1237"/>
      <c r="J35" s="1237"/>
      <c r="K35" s="1237"/>
      <c r="L35" s="1237"/>
      <c r="M35" s="1238"/>
      <c r="N35" s="670"/>
      <c r="O35" s="641"/>
    </row>
    <row r="36" spans="1:15" ht="15" hidden="1" customHeight="1">
      <c r="A36" s="1217" t="s">
        <v>1240</v>
      </c>
      <c r="B36" s="1218"/>
      <c r="C36" s="1218"/>
      <c r="D36" s="1218"/>
      <c r="E36" s="1218"/>
      <c r="F36" s="1218"/>
      <c r="G36" s="1218"/>
      <c r="H36" s="1218"/>
      <c r="I36" s="1218"/>
      <c r="J36" s="1218"/>
      <c r="K36" s="1218"/>
      <c r="L36" s="1218"/>
      <c r="M36" s="1219"/>
      <c r="N36" s="641"/>
      <c r="O36" s="641"/>
    </row>
    <row r="37" spans="1:15" ht="15" hidden="1" customHeight="1">
      <c r="A37" s="1220" t="s">
        <v>51</v>
      </c>
      <c r="B37" s="1221"/>
      <c r="C37" s="1163" t="s">
        <v>1241</v>
      </c>
      <c r="D37" s="1163"/>
      <c r="E37" s="1155" t="s">
        <v>50</v>
      </c>
      <c r="F37" s="1164"/>
      <c r="G37" s="649"/>
      <c r="H37" s="649"/>
      <c r="I37" s="649"/>
      <c r="J37" s="649"/>
      <c r="K37" s="649"/>
      <c r="L37" s="649"/>
      <c r="M37" s="697"/>
      <c r="N37" s="641"/>
      <c r="O37" s="641"/>
    </row>
    <row r="38" spans="1:15" ht="15" hidden="1" customHeight="1">
      <c r="A38" s="1224"/>
      <c r="B38" s="1225"/>
      <c r="C38" s="674" t="s">
        <v>49</v>
      </c>
      <c r="D38" s="674" t="s">
        <v>48</v>
      </c>
      <c r="E38" s="674" t="s">
        <v>49</v>
      </c>
      <c r="F38" s="674" t="s">
        <v>48</v>
      </c>
      <c r="G38" s="641"/>
      <c r="H38" s="641"/>
      <c r="I38" s="641"/>
      <c r="J38" s="641"/>
      <c r="K38" s="641"/>
      <c r="L38" s="641"/>
      <c r="M38" s="698"/>
      <c r="N38" s="641"/>
      <c r="O38" s="641"/>
    </row>
    <row r="39" spans="1:15" ht="7.5" hidden="1" customHeight="1">
      <c r="A39" s="1155" t="s">
        <v>1340</v>
      </c>
      <c r="B39" s="1239"/>
      <c r="C39" s="674"/>
      <c r="D39" s="674"/>
      <c r="E39" s="674"/>
      <c r="F39" s="674"/>
      <c r="G39" s="641"/>
      <c r="H39" s="641"/>
      <c r="I39" s="641"/>
      <c r="J39" s="641"/>
      <c r="K39" s="641"/>
      <c r="L39" s="641"/>
      <c r="M39" s="698"/>
      <c r="N39" s="641"/>
      <c r="O39" s="641"/>
    </row>
    <row r="40" spans="1:15" ht="9" hidden="1" customHeight="1">
      <c r="A40" s="1157" t="s">
        <v>1341</v>
      </c>
      <c r="B40" s="1240"/>
      <c r="C40" s="674"/>
      <c r="D40" s="674"/>
      <c r="E40" s="674"/>
      <c r="F40" s="674"/>
      <c r="G40" s="641"/>
      <c r="H40" s="641"/>
      <c r="I40" s="641"/>
      <c r="J40" s="641"/>
      <c r="K40" s="641"/>
      <c r="L40" s="641"/>
      <c r="M40" s="698"/>
      <c r="N40" s="641"/>
      <c r="O40" s="641"/>
    </row>
    <row r="41" spans="1:15" ht="3.75" hidden="1" customHeight="1">
      <c r="A41" s="657" t="s">
        <v>1342</v>
      </c>
      <c r="B41" s="699"/>
      <c r="C41" s="1163"/>
      <c r="D41" s="1163"/>
      <c r="E41" s="1163"/>
      <c r="F41" s="1163"/>
      <c r="G41" s="641"/>
      <c r="H41" s="641"/>
      <c r="I41" s="641"/>
      <c r="J41" s="641"/>
      <c r="K41" s="641"/>
      <c r="L41" s="641"/>
      <c r="M41" s="698"/>
      <c r="N41" s="641"/>
      <c r="O41" s="641"/>
    </row>
    <row r="42" spans="1:15" ht="8.25" hidden="1" customHeight="1">
      <c r="A42" s="690" t="s">
        <v>1343</v>
      </c>
      <c r="B42" s="649"/>
      <c r="C42" s="1577"/>
      <c r="D42" s="1577"/>
      <c r="E42" s="1577"/>
      <c r="F42" s="1577"/>
      <c r="G42" s="641"/>
      <c r="H42" s="641"/>
      <c r="I42" s="641"/>
      <c r="J42" s="641"/>
      <c r="K42" s="641"/>
      <c r="L42" s="641"/>
      <c r="M42" s="698"/>
      <c r="N42" s="670"/>
      <c r="O42" s="641"/>
    </row>
    <row r="43" spans="1:15" ht="15" customHeight="1">
      <c r="A43" s="1440" t="s">
        <v>1242</v>
      </c>
      <c r="B43" s="1441"/>
      <c r="C43" s="1441"/>
      <c r="D43" s="1441"/>
      <c r="E43" s="1441"/>
      <c r="F43" s="1441"/>
      <c r="G43" s="1441"/>
      <c r="H43" s="1441"/>
      <c r="I43" s="1441"/>
      <c r="J43" s="1441"/>
      <c r="K43" s="1441"/>
      <c r="L43" s="1441"/>
      <c r="M43" s="1442"/>
      <c r="N43" s="670"/>
      <c r="O43" s="641"/>
    </row>
    <row r="44" spans="1:15" ht="35.1" customHeight="1">
      <c r="A44" s="1438" t="s">
        <v>1473</v>
      </c>
      <c r="B44" s="1439"/>
      <c r="C44" s="750"/>
      <c r="D44" s="751"/>
      <c r="E44" s="751"/>
      <c r="F44" s="751"/>
      <c r="G44" s="751"/>
      <c r="H44" s="751"/>
      <c r="I44" s="751"/>
      <c r="J44" s="751"/>
      <c r="K44" s="751"/>
      <c r="L44" s="751"/>
      <c r="M44" s="752"/>
    </row>
    <row r="45" spans="1:15" ht="15" customHeight="1">
      <c r="A45" s="1220" t="s">
        <v>1292</v>
      </c>
      <c r="B45" s="1221"/>
      <c r="C45" s="642" t="s">
        <v>1143</v>
      </c>
      <c r="D45" s="674" t="s">
        <v>1293</v>
      </c>
      <c r="E45" s="674" t="s">
        <v>1294</v>
      </c>
      <c r="F45" s="674" t="s">
        <v>1295</v>
      </c>
      <c r="G45" s="674" t="s">
        <v>1296</v>
      </c>
      <c r="H45" s="1226" t="s">
        <v>1297</v>
      </c>
      <c r="I45" s="1227"/>
      <c r="J45" s="1226" t="s">
        <v>1298</v>
      </c>
      <c r="K45" s="1227"/>
      <c r="L45" s="1226" t="s">
        <v>1299</v>
      </c>
      <c r="M45" s="1227"/>
      <c r="N45" s="641"/>
      <c r="O45" s="641"/>
    </row>
    <row r="46" spans="1:15" ht="15" customHeight="1">
      <c r="A46" s="1222"/>
      <c r="B46" s="1223"/>
      <c r="C46" s="675"/>
      <c r="D46" s="675"/>
      <c r="E46" s="675"/>
      <c r="F46" s="675"/>
      <c r="G46" s="675"/>
      <c r="H46" s="1267"/>
      <c r="I46" s="1268"/>
      <c r="J46" s="1267"/>
      <c r="K46" s="1268"/>
      <c r="L46" s="1267"/>
      <c r="M46" s="1268"/>
      <c r="N46" s="641"/>
      <c r="O46" s="641"/>
    </row>
    <row r="47" spans="1:15" ht="15" customHeight="1">
      <c r="A47" s="1224"/>
      <c r="B47" s="1225"/>
      <c r="C47" s="1226" t="s">
        <v>1300</v>
      </c>
      <c r="D47" s="1230"/>
      <c r="E47" s="1227"/>
      <c r="F47" s="1171"/>
      <c r="G47" s="1172"/>
      <c r="H47" s="1172"/>
      <c r="I47" s="1172"/>
      <c r="J47" s="1172"/>
      <c r="K47" s="1172"/>
      <c r="L47" s="1172"/>
      <c r="M47" s="1173"/>
      <c r="N47" s="641"/>
      <c r="O47" s="641"/>
    </row>
    <row r="48" spans="1:15" ht="15" customHeight="1">
      <c r="A48" s="1203" t="s">
        <v>42</v>
      </c>
      <c r="B48" s="1166"/>
      <c r="C48" s="700" t="s">
        <v>1301</v>
      </c>
      <c r="D48" s="677"/>
      <c r="E48" s="678" t="s">
        <v>1302</v>
      </c>
      <c r="F48" s="679"/>
      <c r="G48" s="701" t="s">
        <v>1303</v>
      </c>
      <c r="H48" s="1269"/>
      <c r="I48" s="1269"/>
      <c r="J48" s="1271" t="s">
        <v>1302</v>
      </c>
      <c r="K48" s="1271"/>
      <c r="L48" s="1269"/>
      <c r="M48" s="1270"/>
      <c r="N48" s="670"/>
      <c r="O48" s="641"/>
    </row>
    <row r="49" spans="1:15" ht="15" customHeight="1">
      <c r="A49" s="1205"/>
      <c r="B49" s="1214"/>
      <c r="C49" s="702" t="s">
        <v>1304</v>
      </c>
      <c r="D49" s="677"/>
      <c r="E49" s="678" t="s">
        <v>1302</v>
      </c>
      <c r="F49" s="679"/>
      <c r="G49" s="701" t="s">
        <v>1303</v>
      </c>
      <c r="H49" s="1269"/>
      <c r="I49" s="1269"/>
      <c r="J49" s="1271" t="s">
        <v>1302</v>
      </c>
      <c r="K49" s="1271"/>
      <c r="L49" s="1269"/>
      <c r="M49" s="1270"/>
      <c r="N49" s="670"/>
      <c r="O49" s="641"/>
    </row>
    <row r="50" spans="1:15" ht="15" customHeight="1">
      <c r="A50" s="1207"/>
      <c r="B50" s="1167"/>
      <c r="C50" s="703" t="s">
        <v>1305</v>
      </c>
      <c r="D50" s="683"/>
      <c r="E50" s="684" t="s">
        <v>1302</v>
      </c>
      <c r="F50" s="679"/>
      <c r="G50" s="701" t="s">
        <v>1303</v>
      </c>
      <c r="H50" s="1269"/>
      <c r="I50" s="1269"/>
      <c r="J50" s="1271" t="s">
        <v>1302</v>
      </c>
      <c r="K50" s="1271"/>
      <c r="L50" s="1269"/>
      <c r="M50" s="1270"/>
      <c r="N50" s="670"/>
      <c r="O50" s="641"/>
    </row>
    <row r="51" spans="1:15" ht="15" customHeight="1">
      <c r="A51" s="1194" t="s">
        <v>39</v>
      </c>
      <c r="B51" s="1195"/>
      <c r="C51" s="1196"/>
      <c r="D51" s="1197"/>
      <c r="E51" s="1197"/>
      <c r="F51" s="1197"/>
      <c r="G51" s="1197"/>
      <c r="H51" s="1197"/>
      <c r="I51" s="1197"/>
      <c r="J51" s="1197"/>
      <c r="K51" s="1197"/>
      <c r="L51" s="1197"/>
      <c r="M51" s="1198"/>
      <c r="N51" s="670"/>
      <c r="O51" s="641"/>
    </row>
    <row r="52" spans="1:15" ht="35.1" customHeight="1">
      <c r="A52" s="1199" t="s">
        <v>38</v>
      </c>
      <c r="B52" s="1200"/>
      <c r="C52" s="1196"/>
      <c r="D52" s="1197"/>
      <c r="E52" s="1197"/>
      <c r="F52" s="1197"/>
      <c r="G52" s="1197"/>
      <c r="H52" s="1197"/>
      <c r="I52" s="1197"/>
      <c r="J52" s="1197"/>
      <c r="K52" s="1197"/>
      <c r="L52" s="1197"/>
      <c r="M52" s="1198"/>
      <c r="N52" s="670"/>
      <c r="O52" s="641"/>
    </row>
    <row r="53" spans="1:15" ht="15" customHeight="1">
      <c r="A53" s="641" t="s">
        <v>1249</v>
      </c>
      <c r="B53" s="641"/>
      <c r="C53" s="641"/>
      <c r="D53" s="641"/>
      <c r="E53" s="641"/>
      <c r="F53" s="641"/>
      <c r="G53" s="641"/>
      <c r="H53" s="641"/>
      <c r="I53" s="641"/>
      <c r="J53" s="641"/>
      <c r="K53" s="641"/>
      <c r="L53" s="641"/>
      <c r="M53" s="641"/>
      <c r="N53" s="641"/>
      <c r="O53" s="641"/>
    </row>
    <row r="54" spans="1:15" ht="18" customHeight="1">
      <c r="A54" s="1177" t="s">
        <v>1250</v>
      </c>
      <c r="B54" s="1177"/>
      <c r="C54" s="1177"/>
      <c r="D54" s="1177"/>
      <c r="E54" s="1177"/>
      <c r="F54" s="1177"/>
      <c r="G54" s="1177"/>
      <c r="H54" s="1177"/>
      <c r="I54" s="1177"/>
      <c r="J54" s="1177"/>
      <c r="K54" s="1177"/>
      <c r="L54" s="1177"/>
      <c r="M54" s="1177"/>
      <c r="N54" s="670"/>
      <c r="O54" s="641"/>
    </row>
    <row r="55" spans="1:15" ht="30" customHeight="1">
      <c r="A55" s="1262" t="s">
        <v>1474</v>
      </c>
      <c r="B55" s="1263"/>
      <c r="C55" s="1263"/>
      <c r="D55" s="1263"/>
      <c r="E55" s="1263"/>
      <c r="F55" s="1263"/>
      <c r="G55" s="1263"/>
      <c r="H55" s="1263"/>
      <c r="I55" s="1263"/>
      <c r="J55" s="1263"/>
      <c r="K55" s="1263"/>
      <c r="L55" s="1263"/>
      <c r="M55" s="1263"/>
      <c r="N55" s="641"/>
      <c r="O55" s="641"/>
    </row>
    <row r="56" spans="1:15" ht="15" customHeight="1">
      <c r="A56" s="670" t="s">
        <v>1254</v>
      </c>
      <c r="B56" s="641"/>
      <c r="C56" s="641"/>
      <c r="D56" s="641"/>
      <c r="E56" s="641"/>
      <c r="F56" s="641"/>
      <c r="G56" s="641"/>
      <c r="H56" s="641"/>
      <c r="I56" s="641"/>
      <c r="J56" s="641"/>
      <c r="K56" s="641"/>
      <c r="L56" s="641"/>
      <c r="M56" s="641"/>
      <c r="N56" s="641"/>
      <c r="O56" s="641"/>
    </row>
    <row r="57" spans="1:15" ht="15" customHeight="1">
      <c r="A57" s="704" t="s">
        <v>1475</v>
      </c>
    </row>
    <row r="58" spans="1:15" ht="15" customHeight="1">
      <c r="A58" s="1174" t="s">
        <v>1476</v>
      </c>
      <c r="B58" s="645" t="s">
        <v>54</v>
      </c>
      <c r="C58" s="1243"/>
      <c r="D58" s="1244"/>
      <c r="E58" s="1245"/>
      <c r="F58" s="1163" t="s">
        <v>1233</v>
      </c>
      <c r="G58" s="1246"/>
      <c r="H58" s="659"/>
      <c r="I58" s="1246"/>
      <c r="J58" s="659"/>
      <c r="K58" s="1246"/>
      <c r="L58" s="659"/>
      <c r="M58" s="660"/>
    </row>
    <row r="59" spans="1:15" ht="15" customHeight="1">
      <c r="A59" s="1175"/>
      <c r="B59" s="705" t="s">
        <v>52</v>
      </c>
      <c r="C59" s="1188"/>
      <c r="D59" s="1189"/>
      <c r="E59" s="1190"/>
      <c r="F59" s="1163"/>
      <c r="G59" s="1247"/>
      <c r="H59" s="662" t="s">
        <v>1234</v>
      </c>
      <c r="I59" s="1247"/>
      <c r="J59" s="662" t="s">
        <v>1235</v>
      </c>
      <c r="K59" s="1247"/>
      <c r="L59" s="663" t="s">
        <v>1236</v>
      </c>
      <c r="M59" s="664"/>
    </row>
    <row r="60" spans="1:15" ht="15" customHeight="1">
      <c r="A60" s="1175"/>
      <c r="B60" s="1155" t="s">
        <v>58</v>
      </c>
      <c r="C60" s="647" t="s">
        <v>1374</v>
      </c>
      <c r="D60" s="669"/>
      <c r="E60" s="649" t="s">
        <v>1230</v>
      </c>
      <c r="F60" s="669"/>
      <c r="G60" s="650" t="s">
        <v>1375</v>
      </c>
      <c r="H60" s="650"/>
      <c r="I60" s="650"/>
      <c r="J60" s="650"/>
      <c r="K60" s="650"/>
      <c r="L60" s="650"/>
      <c r="M60" s="651"/>
    </row>
    <row r="61" spans="1:15" ht="15" customHeight="1">
      <c r="A61" s="1175"/>
      <c r="B61" s="1156"/>
      <c r="C61" s="652"/>
      <c r="D61" s="653"/>
      <c r="E61" s="654"/>
      <c r="F61" s="655"/>
      <c r="G61" s="1260"/>
      <c r="H61" s="1260"/>
      <c r="I61" s="1260"/>
      <c r="J61" s="1260"/>
      <c r="K61" s="1260"/>
      <c r="L61" s="1260"/>
      <c r="M61" s="1261"/>
    </row>
    <row r="62" spans="1:15" ht="15" customHeight="1">
      <c r="A62" s="1175"/>
      <c r="B62" s="1157"/>
      <c r="C62" s="1188"/>
      <c r="D62" s="1189"/>
      <c r="E62" s="1189"/>
      <c r="F62" s="1189"/>
      <c r="G62" s="1189"/>
      <c r="H62" s="1189"/>
      <c r="I62" s="1189"/>
      <c r="J62" s="1189"/>
      <c r="K62" s="1189"/>
      <c r="L62" s="1189"/>
      <c r="M62" s="1190"/>
    </row>
    <row r="63" spans="1:15" ht="15" customHeight="1">
      <c r="A63" s="1175"/>
      <c r="B63" s="658" t="s">
        <v>54</v>
      </c>
      <c r="C63" s="1243"/>
      <c r="D63" s="1244"/>
      <c r="E63" s="1245"/>
      <c r="F63" s="1163" t="s">
        <v>1233</v>
      </c>
      <c r="G63" s="1246"/>
      <c r="H63" s="659"/>
      <c r="I63" s="1246"/>
      <c r="J63" s="659"/>
      <c r="K63" s="1246"/>
      <c r="L63" s="659"/>
      <c r="M63" s="660"/>
    </row>
    <row r="64" spans="1:15" ht="15" customHeight="1">
      <c r="A64" s="1175"/>
      <c r="B64" s="661" t="s">
        <v>52</v>
      </c>
      <c r="C64" s="1188"/>
      <c r="D64" s="1189"/>
      <c r="E64" s="1190"/>
      <c r="F64" s="1163"/>
      <c r="G64" s="1247"/>
      <c r="H64" s="662" t="s">
        <v>1234</v>
      </c>
      <c r="I64" s="1247"/>
      <c r="J64" s="662" t="s">
        <v>1235</v>
      </c>
      <c r="K64" s="1247"/>
      <c r="L64" s="663" t="s">
        <v>1236</v>
      </c>
      <c r="M64" s="664"/>
    </row>
    <row r="65" spans="1:13" ht="15" customHeight="1">
      <c r="A65" s="1175"/>
      <c r="B65" s="1155" t="s">
        <v>58</v>
      </c>
      <c r="C65" s="647" t="s">
        <v>1374</v>
      </c>
      <c r="D65" s="669"/>
      <c r="E65" s="649" t="s">
        <v>1230</v>
      </c>
      <c r="F65" s="669"/>
      <c r="G65" s="650" t="s">
        <v>1375</v>
      </c>
      <c r="H65" s="650"/>
      <c r="I65" s="650"/>
      <c r="J65" s="650"/>
      <c r="K65" s="650"/>
      <c r="L65" s="650"/>
      <c r="M65" s="651"/>
    </row>
    <row r="66" spans="1:13" ht="15" customHeight="1">
      <c r="A66" s="1175"/>
      <c r="B66" s="1156"/>
      <c r="C66" s="652"/>
      <c r="D66" s="653"/>
      <c r="E66" s="654"/>
      <c r="F66" s="655"/>
      <c r="G66" s="1260"/>
      <c r="H66" s="1260"/>
      <c r="I66" s="1260"/>
      <c r="J66" s="1260"/>
      <c r="K66" s="1260"/>
      <c r="L66" s="1260"/>
      <c r="M66" s="1261"/>
    </row>
    <row r="67" spans="1:13" ht="15" customHeight="1">
      <c r="A67" s="1175"/>
      <c r="B67" s="1157"/>
      <c r="C67" s="1188"/>
      <c r="D67" s="1189"/>
      <c r="E67" s="1189"/>
      <c r="F67" s="1189"/>
      <c r="G67" s="1189"/>
      <c r="H67" s="1189"/>
      <c r="I67" s="1189"/>
      <c r="J67" s="1189"/>
      <c r="K67" s="1189"/>
      <c r="L67" s="1189"/>
      <c r="M67" s="1190"/>
    </row>
    <row r="68" spans="1:13" ht="15" customHeight="1">
      <c r="A68" s="1175"/>
      <c r="B68" s="658" t="s">
        <v>54</v>
      </c>
      <c r="C68" s="1243"/>
      <c r="D68" s="1244"/>
      <c r="E68" s="1245"/>
      <c r="F68" s="1163" t="s">
        <v>1233</v>
      </c>
      <c r="G68" s="1246"/>
      <c r="H68" s="659"/>
      <c r="I68" s="1246"/>
      <c r="J68" s="659"/>
      <c r="K68" s="1246"/>
      <c r="L68" s="659"/>
      <c r="M68" s="660"/>
    </row>
    <row r="69" spans="1:13" ht="15" customHeight="1">
      <c r="A69" s="1175"/>
      <c r="B69" s="661" t="s">
        <v>52</v>
      </c>
      <c r="C69" s="1188"/>
      <c r="D69" s="1189"/>
      <c r="E69" s="1190"/>
      <c r="F69" s="1163"/>
      <c r="G69" s="1247"/>
      <c r="H69" s="662" t="s">
        <v>1234</v>
      </c>
      <c r="I69" s="1247"/>
      <c r="J69" s="662" t="s">
        <v>1235</v>
      </c>
      <c r="K69" s="1247"/>
      <c r="L69" s="663" t="s">
        <v>1236</v>
      </c>
      <c r="M69" s="664"/>
    </row>
    <row r="70" spans="1:13" ht="15" customHeight="1">
      <c r="A70" s="1175"/>
      <c r="B70" s="1155" t="s">
        <v>58</v>
      </c>
      <c r="C70" s="647" t="s">
        <v>1374</v>
      </c>
      <c r="D70" s="669"/>
      <c r="E70" s="649" t="s">
        <v>1230</v>
      </c>
      <c r="F70" s="669"/>
      <c r="G70" s="650" t="s">
        <v>1375</v>
      </c>
      <c r="H70" s="650"/>
      <c r="I70" s="650"/>
      <c r="J70" s="650"/>
      <c r="K70" s="650"/>
      <c r="L70" s="650"/>
      <c r="M70" s="651"/>
    </row>
    <row r="71" spans="1:13" ht="15" customHeight="1">
      <c r="A71" s="1175"/>
      <c r="B71" s="1156"/>
      <c r="C71" s="652"/>
      <c r="D71" s="653"/>
      <c r="E71" s="654"/>
      <c r="F71" s="655"/>
      <c r="G71" s="1260"/>
      <c r="H71" s="1260"/>
      <c r="I71" s="1260"/>
      <c r="J71" s="1260"/>
      <c r="K71" s="1260"/>
      <c r="L71" s="1260"/>
      <c r="M71" s="1261"/>
    </row>
    <row r="72" spans="1:13" ht="15" customHeight="1">
      <c r="A72" s="1175"/>
      <c r="B72" s="1157"/>
      <c r="C72" s="1188"/>
      <c r="D72" s="1189"/>
      <c r="E72" s="1189"/>
      <c r="F72" s="1189"/>
      <c r="G72" s="1189"/>
      <c r="H72" s="1189"/>
      <c r="I72" s="1189"/>
      <c r="J72" s="1189"/>
      <c r="K72" s="1189"/>
      <c r="L72" s="1189"/>
      <c r="M72" s="1190"/>
    </row>
    <row r="73" spans="1:13" ht="15" customHeight="1">
      <c r="A73" s="1175"/>
      <c r="B73" s="658" t="s">
        <v>54</v>
      </c>
      <c r="C73" s="1243"/>
      <c r="D73" s="1244"/>
      <c r="E73" s="1245"/>
      <c r="F73" s="1163" t="s">
        <v>1233</v>
      </c>
      <c r="G73" s="1246"/>
      <c r="H73" s="659"/>
      <c r="I73" s="1246"/>
      <c r="J73" s="659"/>
      <c r="K73" s="1246"/>
      <c r="L73" s="659"/>
      <c r="M73" s="660"/>
    </row>
    <row r="74" spans="1:13" ht="15" customHeight="1">
      <c r="A74" s="1175"/>
      <c r="B74" s="661" t="s">
        <v>52</v>
      </c>
      <c r="C74" s="1188"/>
      <c r="D74" s="1189"/>
      <c r="E74" s="1190"/>
      <c r="F74" s="1163"/>
      <c r="G74" s="1247"/>
      <c r="H74" s="662" t="s">
        <v>1234</v>
      </c>
      <c r="I74" s="1247"/>
      <c r="J74" s="662" t="s">
        <v>1235</v>
      </c>
      <c r="K74" s="1247"/>
      <c r="L74" s="663" t="s">
        <v>1236</v>
      </c>
      <c r="M74" s="664"/>
    </row>
    <row r="75" spans="1:13" ht="15" customHeight="1">
      <c r="A75" s="1175"/>
      <c r="B75" s="1155" t="s">
        <v>58</v>
      </c>
      <c r="C75" s="647" t="s">
        <v>1374</v>
      </c>
      <c r="D75" s="669"/>
      <c r="E75" s="649" t="s">
        <v>1230</v>
      </c>
      <c r="F75" s="669"/>
      <c r="G75" s="650" t="s">
        <v>1375</v>
      </c>
      <c r="H75" s="650"/>
      <c r="I75" s="650"/>
      <c r="J75" s="650"/>
      <c r="K75" s="650"/>
      <c r="L75" s="650"/>
      <c r="M75" s="651"/>
    </row>
    <row r="76" spans="1:13" ht="15" customHeight="1">
      <c r="A76" s="1175"/>
      <c r="B76" s="1156"/>
      <c r="C76" s="652"/>
      <c r="D76" s="653"/>
      <c r="E76" s="654"/>
      <c r="F76" s="655"/>
      <c r="G76" s="1260"/>
      <c r="H76" s="1260"/>
      <c r="I76" s="1260"/>
      <c r="J76" s="1260"/>
      <c r="K76" s="1260"/>
      <c r="L76" s="1260"/>
      <c r="M76" s="1261"/>
    </row>
    <row r="77" spans="1:13" ht="15" customHeight="1">
      <c r="A77" s="1175"/>
      <c r="B77" s="1157"/>
      <c r="C77" s="1188"/>
      <c r="D77" s="1189"/>
      <c r="E77" s="1189"/>
      <c r="F77" s="1189"/>
      <c r="G77" s="1189"/>
      <c r="H77" s="1189"/>
      <c r="I77" s="1189"/>
      <c r="J77" s="1189"/>
      <c r="K77" s="1189"/>
      <c r="L77" s="1189"/>
      <c r="M77" s="1190"/>
    </row>
    <row r="78" spans="1:13" ht="15" customHeight="1">
      <c r="A78" s="1175"/>
      <c r="B78" s="658" t="s">
        <v>54</v>
      </c>
      <c r="C78" s="1243"/>
      <c r="D78" s="1244"/>
      <c r="E78" s="1245"/>
      <c r="F78" s="1163" t="s">
        <v>1233</v>
      </c>
      <c r="G78" s="1246"/>
      <c r="H78" s="659"/>
      <c r="I78" s="1246"/>
      <c r="J78" s="659"/>
      <c r="K78" s="1246"/>
      <c r="L78" s="659"/>
      <c r="M78" s="660"/>
    </row>
    <row r="79" spans="1:13" ht="15" customHeight="1">
      <c r="A79" s="1175"/>
      <c r="B79" s="661" t="s">
        <v>52</v>
      </c>
      <c r="C79" s="1188"/>
      <c r="D79" s="1189"/>
      <c r="E79" s="1190"/>
      <c r="F79" s="1163"/>
      <c r="G79" s="1247"/>
      <c r="H79" s="662" t="s">
        <v>1234</v>
      </c>
      <c r="I79" s="1247"/>
      <c r="J79" s="662" t="s">
        <v>1235</v>
      </c>
      <c r="K79" s="1247"/>
      <c r="L79" s="663" t="s">
        <v>1236</v>
      </c>
      <c r="M79" s="664"/>
    </row>
    <row r="80" spans="1:13" ht="15" customHeight="1">
      <c r="A80" s="1175"/>
      <c r="B80" s="1155" t="s">
        <v>58</v>
      </c>
      <c r="C80" s="647" t="s">
        <v>1374</v>
      </c>
      <c r="D80" s="669"/>
      <c r="E80" s="649" t="s">
        <v>1230</v>
      </c>
      <c r="F80" s="669"/>
      <c r="G80" s="650" t="s">
        <v>1375</v>
      </c>
      <c r="H80" s="650"/>
      <c r="I80" s="650"/>
      <c r="J80" s="650"/>
      <c r="K80" s="650"/>
      <c r="L80" s="650"/>
      <c r="M80" s="651"/>
    </row>
    <row r="81" spans="1:13" ht="15" customHeight="1">
      <c r="A81" s="1175"/>
      <c r="B81" s="1156"/>
      <c r="C81" s="652"/>
      <c r="D81" s="653"/>
      <c r="E81" s="654"/>
      <c r="F81" s="655"/>
      <c r="G81" s="1260"/>
      <c r="H81" s="1260"/>
      <c r="I81" s="1260"/>
      <c r="J81" s="1260"/>
      <c r="K81" s="1260"/>
      <c r="L81" s="1260"/>
      <c r="M81" s="1261"/>
    </row>
    <row r="82" spans="1:13" ht="15" customHeight="1">
      <c r="A82" s="1175"/>
      <c r="B82" s="1157"/>
      <c r="C82" s="1188"/>
      <c r="D82" s="1189"/>
      <c r="E82" s="1189"/>
      <c r="F82" s="1189"/>
      <c r="G82" s="1189"/>
      <c r="H82" s="1189"/>
      <c r="I82" s="1189"/>
      <c r="J82" s="1189"/>
      <c r="K82" s="1189"/>
      <c r="L82" s="1189"/>
      <c r="M82" s="1190"/>
    </row>
    <row r="83" spans="1:13" ht="15" customHeight="1">
      <c r="A83" s="1175"/>
      <c r="B83" s="658" t="s">
        <v>54</v>
      </c>
      <c r="C83" s="1243"/>
      <c r="D83" s="1244"/>
      <c r="E83" s="1245"/>
      <c r="F83" s="1163" t="s">
        <v>1233</v>
      </c>
      <c r="G83" s="1246"/>
      <c r="H83" s="659"/>
      <c r="I83" s="1246"/>
      <c r="J83" s="659"/>
      <c r="K83" s="1246"/>
      <c r="L83" s="659"/>
      <c r="M83" s="660"/>
    </row>
    <row r="84" spans="1:13" ht="15" customHeight="1">
      <c r="A84" s="1175"/>
      <c r="B84" s="661" t="s">
        <v>52</v>
      </c>
      <c r="C84" s="1188"/>
      <c r="D84" s="1189"/>
      <c r="E84" s="1190"/>
      <c r="F84" s="1163"/>
      <c r="G84" s="1247"/>
      <c r="H84" s="662" t="s">
        <v>1234</v>
      </c>
      <c r="I84" s="1247"/>
      <c r="J84" s="662" t="s">
        <v>1235</v>
      </c>
      <c r="K84" s="1247"/>
      <c r="L84" s="663" t="s">
        <v>1236</v>
      </c>
      <c r="M84" s="664"/>
    </row>
    <row r="85" spans="1:13" ht="15" customHeight="1">
      <c r="A85" s="1175"/>
      <c r="B85" s="1155" t="s">
        <v>58</v>
      </c>
      <c r="C85" s="647" t="s">
        <v>1374</v>
      </c>
      <c r="D85" s="669"/>
      <c r="E85" s="649" t="s">
        <v>1230</v>
      </c>
      <c r="F85" s="669"/>
      <c r="G85" s="650" t="s">
        <v>1375</v>
      </c>
      <c r="H85" s="650"/>
      <c r="I85" s="650"/>
      <c r="J85" s="650"/>
      <c r="K85" s="650"/>
      <c r="L85" s="650"/>
      <c r="M85" s="651"/>
    </row>
    <row r="86" spans="1:13" ht="15" customHeight="1">
      <c r="A86" s="1175"/>
      <c r="B86" s="1156"/>
      <c r="C86" s="652"/>
      <c r="D86" s="653"/>
      <c r="E86" s="654"/>
      <c r="F86" s="655"/>
      <c r="G86" s="1260"/>
      <c r="H86" s="1260"/>
      <c r="I86" s="1260"/>
      <c r="J86" s="1260"/>
      <c r="K86" s="1260"/>
      <c r="L86" s="1260"/>
      <c r="M86" s="1261"/>
    </row>
    <row r="87" spans="1:13" ht="15" customHeight="1">
      <c r="A87" s="1176"/>
      <c r="B87" s="1157"/>
      <c r="C87" s="1188"/>
      <c r="D87" s="1189"/>
      <c r="E87" s="1189"/>
      <c r="F87" s="1189"/>
      <c r="G87" s="1189"/>
      <c r="H87" s="1189"/>
      <c r="I87" s="1189"/>
      <c r="J87" s="1189"/>
      <c r="K87" s="1189"/>
      <c r="L87" s="1189"/>
      <c r="M87" s="1190"/>
    </row>
    <row r="88" spans="1:13" ht="5.0999999999999996" customHeight="1"/>
  </sheetData>
  <mergeCells count="151">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C25:E25"/>
    <mergeCell ref="F25:F26"/>
    <mergeCell ref="G25:G26"/>
    <mergeCell ref="I25:I26"/>
    <mergeCell ref="K25:K26"/>
    <mergeCell ref="C26:E26"/>
    <mergeCell ref="A20:A34"/>
    <mergeCell ref="C20:E20"/>
    <mergeCell ref="F20:F21"/>
    <mergeCell ref="G20:G21"/>
    <mergeCell ref="I20:I21"/>
    <mergeCell ref="K20:K21"/>
    <mergeCell ref="C21:E21"/>
    <mergeCell ref="B22:B24"/>
    <mergeCell ref="G23:M23"/>
    <mergeCell ref="C24:M24"/>
    <mergeCell ref="B27:B29"/>
    <mergeCell ref="G28:M28"/>
    <mergeCell ref="C29:M29"/>
    <mergeCell ref="C30:E30"/>
    <mergeCell ref="F30:F31"/>
    <mergeCell ref="G30:G31"/>
    <mergeCell ref="I30:I31"/>
    <mergeCell ref="K30:K31"/>
    <mergeCell ref="C31:E31"/>
    <mergeCell ref="A37:B38"/>
    <mergeCell ref="C37:D37"/>
    <mergeCell ref="E37:F37"/>
    <mergeCell ref="A39:B39"/>
    <mergeCell ref="A40:B40"/>
    <mergeCell ref="C41:D41"/>
    <mergeCell ref="E41:F41"/>
    <mergeCell ref="B32:B34"/>
    <mergeCell ref="G33:M33"/>
    <mergeCell ref="C34:M34"/>
    <mergeCell ref="A35:G35"/>
    <mergeCell ref="H35:M35"/>
    <mergeCell ref="A36:M36"/>
    <mergeCell ref="C42:D42"/>
    <mergeCell ref="E42:F42"/>
    <mergeCell ref="A43:M43"/>
    <mergeCell ref="A44:B44"/>
    <mergeCell ref="A51:B51"/>
    <mergeCell ref="C51:M51"/>
    <mergeCell ref="A52:B52"/>
    <mergeCell ref="C52:M52"/>
    <mergeCell ref="L46:M46"/>
    <mergeCell ref="C47:E47"/>
    <mergeCell ref="F47:M47"/>
    <mergeCell ref="A48:B50"/>
    <mergeCell ref="H48:I48"/>
    <mergeCell ref="J48:K48"/>
    <mergeCell ref="L48:M48"/>
    <mergeCell ref="H49:I49"/>
    <mergeCell ref="J49:K49"/>
    <mergeCell ref="L49:M49"/>
    <mergeCell ref="A45:B47"/>
    <mergeCell ref="H45:I45"/>
    <mergeCell ref="J45:K45"/>
    <mergeCell ref="L45:M45"/>
    <mergeCell ref="H46:I46"/>
    <mergeCell ref="J46:K46"/>
    <mergeCell ref="H50:I50"/>
    <mergeCell ref="J50:K50"/>
    <mergeCell ref="L50:M50"/>
    <mergeCell ref="G61:M61"/>
    <mergeCell ref="C62:M62"/>
    <mergeCell ref="C63:E63"/>
    <mergeCell ref="F63:F64"/>
    <mergeCell ref="G63:G64"/>
    <mergeCell ref="I63:I64"/>
    <mergeCell ref="K63:K64"/>
    <mergeCell ref="C64:E64"/>
    <mergeCell ref="A54:M5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I68:I69"/>
    <mergeCell ref="K68:K69"/>
    <mergeCell ref="C69:E69"/>
    <mergeCell ref="B70:B72"/>
    <mergeCell ref="G71:M71"/>
    <mergeCell ref="C72:M72"/>
    <mergeCell ref="C73:E73"/>
    <mergeCell ref="F73:F74"/>
    <mergeCell ref="G73:G74"/>
    <mergeCell ref="I73:I74"/>
    <mergeCell ref="K73:K74"/>
    <mergeCell ref="C74:E74"/>
    <mergeCell ref="B75:B77"/>
    <mergeCell ref="G76:M76"/>
    <mergeCell ref="C77:M77"/>
    <mergeCell ref="C78:E78"/>
    <mergeCell ref="F78:F79"/>
    <mergeCell ref="G78:G79"/>
    <mergeCell ref="I78:I79"/>
    <mergeCell ref="K78:K79"/>
    <mergeCell ref="C79:E79"/>
    <mergeCell ref="B85:B87"/>
    <mergeCell ref="G86:M86"/>
    <mergeCell ref="C87:M87"/>
    <mergeCell ref="B80:B82"/>
    <mergeCell ref="G81:M81"/>
    <mergeCell ref="C82:M82"/>
    <mergeCell ref="C83:E83"/>
    <mergeCell ref="F83:F84"/>
    <mergeCell ref="G83:G84"/>
    <mergeCell ref="I83:I84"/>
    <mergeCell ref="K83:K84"/>
    <mergeCell ref="C84:E84"/>
  </mergeCells>
  <phoneticPr fontId="32"/>
  <dataValidations count="7">
    <dataValidation type="list" allowBlank="1" showInputMessage="1" showErrorMessage="1" sqref="D81 D7 D14 D61 D66 D71 D76 D86 D23 D33 D28">
      <formula1>"都,道,府,県"</formula1>
    </dataValidation>
    <dataValidation type="list" allowBlank="1" showInputMessage="1" showErrorMessage="1" sqref="F81 F7 F14 F61 F66 F71 F76 F86 F23 F33 F28">
      <formula1>"市,郡,区"</formula1>
    </dataValidation>
    <dataValidation imeMode="fullKatakana" allowBlank="1" showInputMessage="1" showErrorMessage="1" sqref="C4:M4 C11:E11 C58:E58 C63:E63 C68:E68 C73:E73 C78:E78 C83:E83 C20:E20 C30:E30 C25:E25"/>
    <dataValidation imeMode="disabled" allowBlank="1" showInputMessage="1" showErrorMessage="1" sqref="D6 F6 D13 F13"/>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formula1>0</formula1>
    </dataValidation>
    <dataValidation type="list" allowBlank="1" showInputMessage="1" showErrorMessage="1" sqref="C46:M46 I16:J16 L16:M16 G3 L3:M3">
      <formula1>"○"</formula1>
    </dataValidation>
    <dataValidation type="whole" operator="greaterThanOrEqual" allowBlank="1" showInputMessage="1" showErrorMessage="1" sqref="C44">
      <formula1>0</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B1:AA21"/>
  <sheetViews>
    <sheetView view="pageBreakPreview" zoomScaleNormal="100" zoomScaleSheetLayoutView="100" workbookViewId="0">
      <selection activeCell="B1" sqref="B1"/>
    </sheetView>
  </sheetViews>
  <sheetFormatPr defaultColWidth="3.875" defaultRowHeight="23.25" customHeight="1"/>
  <cols>
    <col min="1" max="1" width="3.875" style="907" customWidth="1"/>
    <col min="2" max="3" width="3.125" style="907" customWidth="1"/>
    <col min="4" max="16384" width="3.875" style="907"/>
  </cols>
  <sheetData>
    <row r="1" spans="2:27" ht="23.25" customHeight="1">
      <c r="B1" s="79" t="s">
        <v>1657</v>
      </c>
      <c r="C1" s="513"/>
      <c r="D1" s="513"/>
      <c r="E1" s="513"/>
      <c r="F1" s="513"/>
      <c r="G1" s="513"/>
      <c r="H1" s="513"/>
      <c r="I1" s="513"/>
      <c r="J1" s="513"/>
      <c r="K1" s="513"/>
      <c r="L1" s="513"/>
      <c r="M1" s="513"/>
      <c r="N1" s="513"/>
      <c r="O1" s="513"/>
      <c r="P1" s="513"/>
      <c r="Q1" s="513"/>
      <c r="R1" s="513"/>
      <c r="S1" s="513"/>
      <c r="T1" s="513"/>
      <c r="U1" s="513"/>
      <c r="V1" s="513"/>
      <c r="W1" s="513"/>
      <c r="X1" s="513"/>
      <c r="Y1" s="513"/>
    </row>
    <row r="2" spans="2:27" ht="15" customHeight="1">
      <c r="B2" s="513"/>
      <c r="C2" s="513"/>
      <c r="D2" s="513"/>
      <c r="E2" s="513"/>
      <c r="F2" s="513"/>
      <c r="G2" s="513"/>
      <c r="H2" s="513"/>
      <c r="I2" s="513"/>
      <c r="J2" s="513"/>
      <c r="K2" s="513"/>
      <c r="L2" s="513"/>
      <c r="M2" s="513"/>
      <c r="N2" s="513"/>
      <c r="O2" s="513"/>
      <c r="P2" s="513"/>
      <c r="Q2" s="513"/>
      <c r="R2" s="513"/>
      <c r="S2" s="513"/>
      <c r="T2" s="513"/>
      <c r="U2" s="513"/>
      <c r="V2" s="513"/>
      <c r="W2" s="513"/>
      <c r="X2" s="513"/>
      <c r="Y2" s="513"/>
    </row>
    <row r="3" spans="2:27" s="78" customFormat="1" ht="23.25" customHeight="1">
      <c r="B3" s="513"/>
      <c r="C3" s="513"/>
      <c r="D3" s="1614" t="s">
        <v>1646</v>
      </c>
      <c r="E3" s="1614"/>
      <c r="F3" s="1614"/>
      <c r="G3" s="1614"/>
      <c r="H3" s="1614"/>
      <c r="I3" s="1614"/>
      <c r="J3" s="1614"/>
      <c r="K3" s="1614"/>
      <c r="L3" s="1614"/>
      <c r="M3" s="1614"/>
      <c r="N3" s="1614"/>
      <c r="O3" s="1614"/>
      <c r="P3" s="1614"/>
      <c r="Q3" s="1614"/>
      <c r="R3" s="1614"/>
      <c r="S3" s="1614"/>
      <c r="T3" s="1614"/>
      <c r="U3" s="1614"/>
      <c r="V3" s="1614"/>
      <c r="W3" s="1614"/>
      <c r="X3" s="1614"/>
      <c r="Y3" s="1614"/>
    </row>
    <row r="4" spans="2:27" s="78" customFormat="1" ht="15" customHeight="1"/>
    <row r="5" spans="2:27" ht="11.25" customHeight="1" thickBot="1"/>
    <row r="6" spans="2:27" ht="21.75" customHeight="1" thickBot="1">
      <c r="B6" s="1615" t="s">
        <v>1647</v>
      </c>
      <c r="C6" s="1616"/>
      <c r="D6" s="1616"/>
      <c r="E6" s="1616"/>
      <c r="F6" s="1616"/>
      <c r="G6" s="1616"/>
      <c r="H6" s="1616"/>
      <c r="I6" s="1616"/>
      <c r="J6" s="1616"/>
      <c r="K6" s="1616"/>
      <c r="L6" s="1616"/>
      <c r="M6" s="1616"/>
      <c r="N6" s="1616"/>
      <c r="O6" s="1616"/>
      <c r="P6" s="1616"/>
      <c r="Q6" s="1616"/>
      <c r="R6" s="1616"/>
      <c r="S6" s="1616"/>
      <c r="T6" s="1616"/>
      <c r="U6" s="1616"/>
      <c r="V6" s="1616"/>
      <c r="W6" s="1616"/>
      <c r="X6" s="1616"/>
      <c r="Y6" s="1616"/>
      <c r="Z6" s="1616"/>
      <c r="AA6" s="1617"/>
    </row>
    <row r="7" spans="2:27" ht="21.75" customHeight="1">
      <c r="B7" s="1596">
        <v>1</v>
      </c>
      <c r="C7" s="1597"/>
      <c r="D7" s="1602" t="s">
        <v>1648</v>
      </c>
      <c r="E7" s="1603"/>
      <c r="F7" s="1603"/>
      <c r="G7" s="1603"/>
      <c r="H7" s="1603"/>
      <c r="I7" s="1603"/>
      <c r="J7" s="1603"/>
      <c r="K7" s="1604"/>
      <c r="L7" s="1605" t="s">
        <v>165</v>
      </c>
      <c r="M7" s="1606"/>
      <c r="N7" s="1606"/>
      <c r="O7" s="1607"/>
      <c r="P7" s="1608"/>
      <c r="Q7" s="1609"/>
      <c r="R7" s="1609"/>
      <c r="S7" s="1609"/>
      <c r="T7" s="1609"/>
      <c r="U7" s="1609"/>
      <c r="V7" s="1609"/>
      <c r="W7" s="1609"/>
      <c r="X7" s="1609"/>
      <c r="Y7" s="1609"/>
      <c r="Z7" s="1609"/>
      <c r="AA7" s="1610"/>
    </row>
    <row r="8" spans="2:27" ht="21.75" customHeight="1">
      <c r="B8" s="1598"/>
      <c r="C8" s="1599"/>
      <c r="D8" s="1606" t="s">
        <v>54</v>
      </c>
      <c r="E8" s="1606"/>
      <c r="F8" s="1607"/>
      <c r="G8" s="1611"/>
      <c r="H8" s="1612"/>
      <c r="I8" s="1612"/>
      <c r="J8" s="1612"/>
      <c r="K8" s="1613"/>
      <c r="L8" s="1578" t="s">
        <v>1649</v>
      </c>
      <c r="M8" s="1579"/>
      <c r="N8" s="1579"/>
      <c r="O8" s="1580"/>
      <c r="P8" s="1581"/>
      <c r="Q8" s="1582"/>
      <c r="R8" s="1582"/>
      <c r="S8" s="1582"/>
      <c r="T8" s="1583"/>
      <c r="U8" s="1578" t="s">
        <v>1650</v>
      </c>
      <c r="V8" s="1579"/>
      <c r="W8" s="1579"/>
      <c r="X8" s="1580"/>
      <c r="Y8" s="1584"/>
      <c r="Z8" s="1585"/>
      <c r="AA8" s="1586"/>
    </row>
    <row r="9" spans="2:27" ht="21.75" customHeight="1" thickBot="1">
      <c r="B9" s="1600"/>
      <c r="C9" s="1601"/>
      <c r="D9" s="1587" t="s">
        <v>35</v>
      </c>
      <c r="E9" s="1587"/>
      <c r="F9" s="1588"/>
      <c r="G9" s="1589"/>
      <c r="H9" s="1590"/>
      <c r="I9" s="1590"/>
      <c r="J9" s="1590"/>
      <c r="K9" s="1591"/>
      <c r="L9" s="1592" t="s">
        <v>1651</v>
      </c>
      <c r="M9" s="1587"/>
      <c r="N9" s="1587"/>
      <c r="O9" s="1588"/>
      <c r="P9" s="1593"/>
      <c r="Q9" s="1594"/>
      <c r="R9" s="1594"/>
      <c r="S9" s="1594"/>
      <c r="T9" s="1594"/>
      <c r="U9" s="1594"/>
      <c r="V9" s="1594"/>
      <c r="W9" s="1594"/>
      <c r="X9" s="1594"/>
      <c r="Y9" s="1594"/>
      <c r="Z9" s="1594"/>
      <c r="AA9" s="1595"/>
    </row>
    <row r="10" spans="2:27" ht="21.75" customHeight="1">
      <c r="B10" s="1596">
        <v>2</v>
      </c>
      <c r="C10" s="1597"/>
      <c r="D10" s="1602" t="s">
        <v>1648</v>
      </c>
      <c r="E10" s="1603"/>
      <c r="F10" s="1603"/>
      <c r="G10" s="1603"/>
      <c r="H10" s="1603"/>
      <c r="I10" s="1603"/>
      <c r="J10" s="1603"/>
      <c r="K10" s="1604"/>
      <c r="L10" s="1605" t="s">
        <v>165</v>
      </c>
      <c r="M10" s="1606"/>
      <c r="N10" s="1606"/>
      <c r="O10" s="1607"/>
      <c r="P10" s="1608"/>
      <c r="Q10" s="1609"/>
      <c r="R10" s="1609"/>
      <c r="S10" s="1609"/>
      <c r="T10" s="1609"/>
      <c r="U10" s="1609"/>
      <c r="V10" s="1609"/>
      <c r="W10" s="1609"/>
      <c r="X10" s="1609"/>
      <c r="Y10" s="1609"/>
      <c r="Z10" s="1609"/>
      <c r="AA10" s="1610"/>
    </row>
    <row r="11" spans="2:27" ht="21.75" customHeight="1">
      <c r="B11" s="1598"/>
      <c r="C11" s="1599"/>
      <c r="D11" s="1606" t="s">
        <v>54</v>
      </c>
      <c r="E11" s="1606"/>
      <c r="F11" s="1607"/>
      <c r="G11" s="1611"/>
      <c r="H11" s="1612"/>
      <c r="I11" s="1612"/>
      <c r="J11" s="1612"/>
      <c r="K11" s="1613"/>
      <c r="L11" s="1578" t="s">
        <v>1649</v>
      </c>
      <c r="M11" s="1579"/>
      <c r="N11" s="1579"/>
      <c r="O11" s="1580"/>
      <c r="P11" s="1581"/>
      <c r="Q11" s="1582"/>
      <c r="R11" s="1582"/>
      <c r="S11" s="1582"/>
      <c r="T11" s="1583"/>
      <c r="U11" s="1578" t="s">
        <v>1650</v>
      </c>
      <c r="V11" s="1579"/>
      <c r="W11" s="1579"/>
      <c r="X11" s="1580"/>
      <c r="Y11" s="1584"/>
      <c r="Z11" s="1585"/>
      <c r="AA11" s="1586"/>
    </row>
    <row r="12" spans="2:27" ht="21.75" customHeight="1" thickBot="1">
      <c r="B12" s="1600"/>
      <c r="C12" s="1601"/>
      <c r="D12" s="1587" t="s">
        <v>35</v>
      </c>
      <c r="E12" s="1587"/>
      <c r="F12" s="1588"/>
      <c r="G12" s="1589"/>
      <c r="H12" s="1590"/>
      <c r="I12" s="1590"/>
      <c r="J12" s="1590"/>
      <c r="K12" s="1591"/>
      <c r="L12" s="1592" t="s">
        <v>1651</v>
      </c>
      <c r="M12" s="1587"/>
      <c r="N12" s="1587"/>
      <c r="O12" s="1588"/>
      <c r="P12" s="1593"/>
      <c r="Q12" s="1594"/>
      <c r="R12" s="1594"/>
      <c r="S12" s="1594"/>
      <c r="T12" s="1594"/>
      <c r="U12" s="1594"/>
      <c r="V12" s="1594"/>
      <c r="W12" s="1594"/>
      <c r="X12" s="1594"/>
      <c r="Y12" s="1594"/>
      <c r="Z12" s="1594"/>
      <c r="AA12" s="1595"/>
    </row>
    <row r="13" spans="2:27" ht="21.75" customHeight="1">
      <c r="B13" s="1596">
        <v>3</v>
      </c>
      <c r="C13" s="1597"/>
      <c r="D13" s="1602" t="s">
        <v>1648</v>
      </c>
      <c r="E13" s="1603"/>
      <c r="F13" s="1603"/>
      <c r="G13" s="1603"/>
      <c r="H13" s="1603"/>
      <c r="I13" s="1603"/>
      <c r="J13" s="1603"/>
      <c r="K13" s="1604"/>
      <c r="L13" s="1605" t="s">
        <v>165</v>
      </c>
      <c r="M13" s="1606"/>
      <c r="N13" s="1606"/>
      <c r="O13" s="1607"/>
      <c r="P13" s="1608"/>
      <c r="Q13" s="1609"/>
      <c r="R13" s="1609"/>
      <c r="S13" s="1609"/>
      <c r="T13" s="1609"/>
      <c r="U13" s="1609"/>
      <c r="V13" s="1609"/>
      <c r="W13" s="1609"/>
      <c r="X13" s="1609"/>
      <c r="Y13" s="1609"/>
      <c r="Z13" s="1609"/>
      <c r="AA13" s="1610"/>
    </row>
    <row r="14" spans="2:27" ht="21.75" customHeight="1">
      <c r="B14" s="1598"/>
      <c r="C14" s="1599"/>
      <c r="D14" s="1606" t="s">
        <v>54</v>
      </c>
      <c r="E14" s="1606"/>
      <c r="F14" s="1607"/>
      <c r="G14" s="1611"/>
      <c r="H14" s="1612"/>
      <c r="I14" s="1612"/>
      <c r="J14" s="1612"/>
      <c r="K14" s="1613"/>
      <c r="L14" s="1578" t="s">
        <v>1649</v>
      </c>
      <c r="M14" s="1579"/>
      <c r="N14" s="1579"/>
      <c r="O14" s="1580"/>
      <c r="P14" s="1581"/>
      <c r="Q14" s="1582"/>
      <c r="R14" s="1582"/>
      <c r="S14" s="1582"/>
      <c r="T14" s="1583"/>
      <c r="U14" s="1578" t="s">
        <v>1650</v>
      </c>
      <c r="V14" s="1579"/>
      <c r="W14" s="1579"/>
      <c r="X14" s="1580"/>
      <c r="Y14" s="1584"/>
      <c r="Z14" s="1585"/>
      <c r="AA14" s="1586"/>
    </row>
    <row r="15" spans="2:27" ht="21.75" customHeight="1" thickBot="1">
      <c r="B15" s="1600"/>
      <c r="C15" s="1601"/>
      <c r="D15" s="1587" t="s">
        <v>35</v>
      </c>
      <c r="E15" s="1587"/>
      <c r="F15" s="1588"/>
      <c r="G15" s="1589"/>
      <c r="H15" s="1590"/>
      <c r="I15" s="1590"/>
      <c r="J15" s="1590"/>
      <c r="K15" s="1591"/>
      <c r="L15" s="1592" t="s">
        <v>1651</v>
      </c>
      <c r="M15" s="1587"/>
      <c r="N15" s="1587"/>
      <c r="O15" s="1588"/>
      <c r="P15" s="1593"/>
      <c r="Q15" s="1594"/>
      <c r="R15" s="1594"/>
      <c r="S15" s="1594"/>
      <c r="T15" s="1594"/>
      <c r="U15" s="1594"/>
      <c r="V15" s="1594"/>
      <c r="W15" s="1594"/>
      <c r="X15" s="1594"/>
      <c r="Y15" s="1594"/>
      <c r="Z15" s="1594"/>
      <c r="AA15" s="1595"/>
    </row>
    <row r="16" spans="2:27" ht="21.75" customHeight="1">
      <c r="B16" s="1596">
        <v>4</v>
      </c>
      <c r="C16" s="1597"/>
      <c r="D16" s="1602" t="s">
        <v>1648</v>
      </c>
      <c r="E16" s="1603"/>
      <c r="F16" s="1603"/>
      <c r="G16" s="1603"/>
      <c r="H16" s="1603"/>
      <c r="I16" s="1603"/>
      <c r="J16" s="1603"/>
      <c r="K16" s="1604"/>
      <c r="L16" s="1605" t="s">
        <v>165</v>
      </c>
      <c r="M16" s="1606"/>
      <c r="N16" s="1606"/>
      <c r="O16" s="1607"/>
      <c r="P16" s="1608"/>
      <c r="Q16" s="1609"/>
      <c r="R16" s="1609"/>
      <c r="S16" s="1609"/>
      <c r="T16" s="1609"/>
      <c r="U16" s="1609"/>
      <c r="V16" s="1609"/>
      <c r="W16" s="1609"/>
      <c r="X16" s="1609"/>
      <c r="Y16" s="1609"/>
      <c r="Z16" s="1609"/>
      <c r="AA16" s="1610"/>
    </row>
    <row r="17" spans="2:27" ht="21.75" customHeight="1">
      <c r="B17" s="1598"/>
      <c r="C17" s="1599"/>
      <c r="D17" s="1606" t="s">
        <v>54</v>
      </c>
      <c r="E17" s="1606"/>
      <c r="F17" s="1607"/>
      <c r="G17" s="1611"/>
      <c r="H17" s="1612"/>
      <c r="I17" s="1612"/>
      <c r="J17" s="1612"/>
      <c r="K17" s="1613"/>
      <c r="L17" s="1578" t="s">
        <v>1649</v>
      </c>
      <c r="M17" s="1579"/>
      <c r="N17" s="1579"/>
      <c r="O17" s="1580"/>
      <c r="P17" s="1581"/>
      <c r="Q17" s="1582"/>
      <c r="R17" s="1582"/>
      <c r="S17" s="1582"/>
      <c r="T17" s="1583"/>
      <c r="U17" s="1578" t="s">
        <v>1650</v>
      </c>
      <c r="V17" s="1579"/>
      <c r="W17" s="1579"/>
      <c r="X17" s="1580"/>
      <c r="Y17" s="1584"/>
      <c r="Z17" s="1585"/>
      <c r="AA17" s="1586"/>
    </row>
    <row r="18" spans="2:27" ht="21.75" customHeight="1" thickBot="1">
      <c r="B18" s="1600"/>
      <c r="C18" s="1601"/>
      <c r="D18" s="1587" t="s">
        <v>35</v>
      </c>
      <c r="E18" s="1587"/>
      <c r="F18" s="1588"/>
      <c r="G18" s="1589"/>
      <c r="H18" s="1590"/>
      <c r="I18" s="1590"/>
      <c r="J18" s="1590"/>
      <c r="K18" s="1591"/>
      <c r="L18" s="1592" t="s">
        <v>1651</v>
      </c>
      <c r="M18" s="1587"/>
      <c r="N18" s="1587"/>
      <c r="O18" s="1588"/>
      <c r="P18" s="1593"/>
      <c r="Q18" s="1594"/>
      <c r="R18" s="1594"/>
      <c r="S18" s="1594"/>
      <c r="T18" s="1594"/>
      <c r="U18" s="1594"/>
      <c r="V18" s="1594"/>
      <c r="W18" s="1594"/>
      <c r="X18" s="1594"/>
      <c r="Y18" s="1594"/>
      <c r="Z18" s="1594"/>
      <c r="AA18" s="1595"/>
    </row>
    <row r="19" spans="2:27" ht="21.75" customHeight="1">
      <c r="B19" s="1596">
        <v>5</v>
      </c>
      <c r="C19" s="1597"/>
      <c r="D19" s="1602" t="s">
        <v>1648</v>
      </c>
      <c r="E19" s="1603"/>
      <c r="F19" s="1603"/>
      <c r="G19" s="1603"/>
      <c r="H19" s="1603"/>
      <c r="I19" s="1603"/>
      <c r="J19" s="1603"/>
      <c r="K19" s="1604"/>
      <c r="L19" s="1605" t="s">
        <v>165</v>
      </c>
      <c r="M19" s="1606"/>
      <c r="N19" s="1606"/>
      <c r="O19" s="1607"/>
      <c r="P19" s="1608"/>
      <c r="Q19" s="1609"/>
      <c r="R19" s="1609"/>
      <c r="S19" s="1609"/>
      <c r="T19" s="1609"/>
      <c r="U19" s="1609"/>
      <c r="V19" s="1609"/>
      <c r="W19" s="1609"/>
      <c r="X19" s="1609"/>
      <c r="Y19" s="1609"/>
      <c r="Z19" s="1609"/>
      <c r="AA19" s="1610"/>
    </row>
    <row r="20" spans="2:27" ht="21.75" customHeight="1">
      <c r="B20" s="1598"/>
      <c r="C20" s="1599"/>
      <c r="D20" s="1606" t="s">
        <v>54</v>
      </c>
      <c r="E20" s="1606"/>
      <c r="F20" s="1607"/>
      <c r="G20" s="1611"/>
      <c r="H20" s="1612"/>
      <c r="I20" s="1612"/>
      <c r="J20" s="1612"/>
      <c r="K20" s="1613"/>
      <c r="L20" s="1578" t="s">
        <v>1649</v>
      </c>
      <c r="M20" s="1579"/>
      <c r="N20" s="1579"/>
      <c r="O20" s="1580"/>
      <c r="P20" s="1581"/>
      <c r="Q20" s="1582"/>
      <c r="R20" s="1582"/>
      <c r="S20" s="1582"/>
      <c r="T20" s="1583"/>
      <c r="U20" s="1578" t="s">
        <v>1650</v>
      </c>
      <c r="V20" s="1579"/>
      <c r="W20" s="1579"/>
      <c r="X20" s="1580"/>
      <c r="Y20" s="1584"/>
      <c r="Z20" s="1585"/>
      <c r="AA20" s="1586"/>
    </row>
    <row r="21" spans="2:27" ht="21.75" customHeight="1" thickBot="1">
      <c r="B21" s="1600"/>
      <c r="C21" s="1601"/>
      <c r="D21" s="1587" t="s">
        <v>35</v>
      </c>
      <c r="E21" s="1587"/>
      <c r="F21" s="1588"/>
      <c r="G21" s="1589"/>
      <c r="H21" s="1590"/>
      <c r="I21" s="1590"/>
      <c r="J21" s="1590"/>
      <c r="K21" s="1591"/>
      <c r="L21" s="1592" t="s">
        <v>1651</v>
      </c>
      <c r="M21" s="1587"/>
      <c r="N21" s="1587"/>
      <c r="O21" s="1588"/>
      <c r="P21" s="1593"/>
      <c r="Q21" s="1594"/>
      <c r="R21" s="1594"/>
      <c r="S21" s="1594"/>
      <c r="T21" s="1594"/>
      <c r="U21" s="1594"/>
      <c r="V21" s="1594"/>
      <c r="W21" s="1594"/>
      <c r="X21" s="1594"/>
      <c r="Y21" s="1594"/>
      <c r="Z21" s="1594"/>
      <c r="AA21" s="1595"/>
    </row>
  </sheetData>
  <mergeCells count="72">
    <mergeCell ref="D3:Y3"/>
    <mergeCell ref="B6:AA6"/>
    <mergeCell ref="B7:C9"/>
    <mergeCell ref="D7:K7"/>
    <mergeCell ref="L7:O7"/>
    <mergeCell ref="P7:AA7"/>
    <mergeCell ref="D8:F8"/>
    <mergeCell ref="G8:K8"/>
    <mergeCell ref="L8:O8"/>
    <mergeCell ref="P8:T8"/>
    <mergeCell ref="U8:X8"/>
    <mergeCell ref="Y8:AA8"/>
    <mergeCell ref="D9:F9"/>
    <mergeCell ref="G9:K9"/>
    <mergeCell ref="L9:O9"/>
    <mergeCell ref="P9:AA9"/>
    <mergeCell ref="B10:C12"/>
    <mergeCell ref="D10:K10"/>
    <mergeCell ref="L10:O10"/>
    <mergeCell ref="P10:AA10"/>
    <mergeCell ref="D11:F11"/>
    <mergeCell ref="G11:K11"/>
    <mergeCell ref="L11:O11"/>
    <mergeCell ref="P11:T11"/>
    <mergeCell ref="U11:X11"/>
    <mergeCell ref="Y11:AA11"/>
    <mergeCell ref="D12:F12"/>
    <mergeCell ref="G12:K12"/>
    <mergeCell ref="L12:O12"/>
    <mergeCell ref="P12:AA12"/>
    <mergeCell ref="B13:C15"/>
    <mergeCell ref="D13:K13"/>
    <mergeCell ref="L13:O13"/>
    <mergeCell ref="P13:AA13"/>
    <mergeCell ref="D14:F14"/>
    <mergeCell ref="G14:K14"/>
    <mergeCell ref="D15:F15"/>
    <mergeCell ref="G15:K15"/>
    <mergeCell ref="L15:O15"/>
    <mergeCell ref="P15:AA15"/>
    <mergeCell ref="L17:O17"/>
    <mergeCell ref="P17:T17"/>
    <mergeCell ref="U17:X17"/>
    <mergeCell ref="Y17:AA17"/>
    <mergeCell ref="L14:O14"/>
    <mergeCell ref="P14:T14"/>
    <mergeCell ref="U14:X14"/>
    <mergeCell ref="Y14:AA14"/>
    <mergeCell ref="D18:F18"/>
    <mergeCell ref="G18:K18"/>
    <mergeCell ref="L18:O18"/>
    <mergeCell ref="P18:AA18"/>
    <mergeCell ref="B19:C21"/>
    <mergeCell ref="D19:K19"/>
    <mergeCell ref="L19:O19"/>
    <mergeCell ref="P19:AA19"/>
    <mergeCell ref="D20:F20"/>
    <mergeCell ref="G20:K20"/>
    <mergeCell ref="B16:C18"/>
    <mergeCell ref="D16:K16"/>
    <mergeCell ref="L16:O16"/>
    <mergeCell ref="P16:AA16"/>
    <mergeCell ref="D17:F17"/>
    <mergeCell ref="G17:K17"/>
    <mergeCell ref="L20:O20"/>
    <mergeCell ref="P20:T20"/>
    <mergeCell ref="U20:X20"/>
    <mergeCell ref="Y20:AA20"/>
    <mergeCell ref="D21:F21"/>
    <mergeCell ref="G21:K21"/>
    <mergeCell ref="L21:O21"/>
    <mergeCell ref="P21:AA21"/>
  </mergeCells>
  <phoneticPr fontId="32"/>
  <pageMargins left="0.59055118110236227" right="0.39370078740157483" top="0.8" bottom="0.19685039370078741" header="0" footer="0"/>
  <pageSetup paperSize="9" scale="9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79998168889431442"/>
    <pageSetUpPr fitToPage="1"/>
  </sheetPr>
  <dimension ref="A1:U33"/>
  <sheetViews>
    <sheetView view="pageBreakPreview" zoomScaleNormal="100" zoomScaleSheetLayoutView="100" workbookViewId="0"/>
  </sheetViews>
  <sheetFormatPr defaultRowHeight="13.5"/>
  <cols>
    <col min="1" max="3" width="5.875" customWidth="1"/>
    <col min="4" max="6" width="7.125" customWidth="1"/>
    <col min="7" max="9" width="7.625" customWidth="1"/>
    <col min="10" max="11" width="7.125" customWidth="1"/>
    <col min="12" max="21" width="1.625" customWidth="1"/>
    <col min="22" max="23" width="3.125" customWidth="1"/>
  </cols>
  <sheetData>
    <row r="1" spans="1:21">
      <c r="A1" s="20" t="s">
        <v>1654</v>
      </c>
    </row>
    <row r="3" spans="1:21" ht="19.5" customHeight="1">
      <c r="A3" s="1137" t="s">
        <v>30</v>
      </c>
      <c r="B3" s="1137"/>
      <c r="C3" s="1137"/>
      <c r="D3" s="1137"/>
      <c r="E3" s="1137"/>
      <c r="F3" s="1137"/>
      <c r="G3" s="1137"/>
      <c r="H3" s="1137"/>
      <c r="I3" s="1137"/>
      <c r="J3" s="1137"/>
      <c r="K3" s="1137"/>
      <c r="L3" s="1137"/>
      <c r="M3" s="1137"/>
      <c r="N3" s="1137"/>
      <c r="O3" s="1137"/>
      <c r="P3" s="1137"/>
      <c r="Q3" s="1137"/>
      <c r="R3" s="1137"/>
      <c r="S3" s="1137"/>
      <c r="T3" s="1137"/>
      <c r="U3" s="1137"/>
    </row>
    <row r="4" spans="1:21" ht="6.75" customHeight="1">
      <c r="A4" s="1"/>
      <c r="B4" s="1"/>
      <c r="C4" s="1"/>
      <c r="D4" s="1"/>
      <c r="E4" s="1"/>
      <c r="F4" s="1"/>
      <c r="G4" s="1"/>
      <c r="H4" s="1"/>
      <c r="I4" s="1"/>
      <c r="J4" s="1"/>
      <c r="K4" s="1"/>
      <c r="L4" s="1"/>
      <c r="M4" s="1"/>
      <c r="N4" s="1"/>
      <c r="O4" s="1"/>
      <c r="P4" s="1"/>
      <c r="Q4" s="1"/>
      <c r="R4" s="1"/>
      <c r="S4" s="1"/>
      <c r="T4" s="1"/>
      <c r="U4" s="1"/>
    </row>
    <row r="5" spans="1:21" ht="17.25" customHeight="1">
      <c r="A5" s="1145" t="s">
        <v>31</v>
      </c>
      <c r="B5" s="1146"/>
      <c r="C5" s="1146"/>
      <c r="D5" s="1146"/>
      <c r="E5" s="1146"/>
      <c r="F5" s="1146"/>
      <c r="G5" s="1146"/>
      <c r="H5" s="1146"/>
      <c r="I5" s="1146"/>
      <c r="J5" s="1146"/>
      <c r="K5" s="1146"/>
      <c r="L5" s="1146"/>
      <c r="M5" s="1146"/>
      <c r="N5" s="1146"/>
      <c r="O5" s="1146"/>
      <c r="P5" s="1146"/>
      <c r="Q5" s="1146"/>
      <c r="R5" s="1146"/>
      <c r="S5" s="1146"/>
      <c r="T5" s="1146"/>
      <c r="U5" s="1146"/>
    </row>
    <row r="6" spans="1:21" ht="17.25" customHeight="1">
      <c r="A6" s="1152" t="s">
        <v>1281</v>
      </c>
      <c r="B6" s="1145"/>
      <c r="C6" s="1145"/>
      <c r="D6" s="1145"/>
      <c r="E6" s="1145"/>
      <c r="F6" s="1145"/>
      <c r="G6" s="1145"/>
      <c r="H6" s="1145"/>
      <c r="I6" s="1145"/>
      <c r="J6" s="1145"/>
      <c r="K6" s="1145"/>
      <c r="L6" s="1145"/>
      <c r="M6" s="1145"/>
      <c r="N6" s="1145"/>
      <c r="O6" s="1145"/>
      <c r="P6" s="1145"/>
      <c r="Q6" s="1145"/>
      <c r="R6" s="1145"/>
      <c r="S6" s="1145"/>
      <c r="T6" s="1145"/>
      <c r="U6" s="1145"/>
    </row>
    <row r="8" spans="1:21" ht="16.5" customHeight="1">
      <c r="A8" s="1147" t="s">
        <v>3</v>
      </c>
      <c r="B8" s="1147"/>
      <c r="C8" s="1147"/>
      <c r="D8" s="1151" t="s">
        <v>20</v>
      </c>
      <c r="E8" s="1147"/>
      <c r="F8" s="1147"/>
      <c r="G8" s="1149" t="s">
        <v>21</v>
      </c>
      <c r="H8" s="1149"/>
      <c r="I8" s="1149"/>
      <c r="J8" s="1149" t="s">
        <v>22</v>
      </c>
      <c r="K8" s="1149"/>
      <c r="L8" s="1139" t="s">
        <v>23</v>
      </c>
      <c r="M8" s="1140"/>
      <c r="N8" s="1140"/>
      <c r="O8" s="1140"/>
      <c r="P8" s="1140"/>
      <c r="Q8" s="1140"/>
      <c r="R8" s="1140"/>
      <c r="S8" s="1140"/>
      <c r="T8" s="1140"/>
      <c r="U8" s="1141"/>
    </row>
    <row r="9" spans="1:21" ht="16.5" customHeight="1">
      <c r="A9" s="1148"/>
      <c r="B9" s="1148"/>
      <c r="C9" s="1148"/>
      <c r="D9" s="1148"/>
      <c r="E9" s="1148"/>
      <c r="F9" s="1148"/>
      <c r="G9" s="1150"/>
      <c r="H9" s="1150"/>
      <c r="I9" s="1150"/>
      <c r="J9" s="1150"/>
      <c r="K9" s="1150"/>
      <c r="L9" s="1142"/>
      <c r="M9" s="1143"/>
      <c r="N9" s="1143"/>
      <c r="O9" s="1143"/>
      <c r="P9" s="1143"/>
      <c r="Q9" s="1143"/>
      <c r="R9" s="1143"/>
      <c r="S9" s="1143"/>
      <c r="T9" s="1143"/>
      <c r="U9" s="1144"/>
    </row>
    <row r="10" spans="1:21" ht="30" customHeight="1">
      <c r="A10" s="1138"/>
      <c r="B10" s="1138"/>
      <c r="C10" s="1138"/>
      <c r="D10" s="1138"/>
      <c r="E10" s="1138"/>
      <c r="F10" s="1138"/>
      <c r="G10" s="1138"/>
      <c r="H10" s="1138"/>
      <c r="I10" s="1138"/>
      <c r="J10" s="1138"/>
      <c r="K10" s="1138"/>
      <c r="L10" s="600"/>
      <c r="M10" s="601"/>
      <c r="N10" s="601"/>
      <c r="O10" s="601"/>
      <c r="P10" s="601"/>
      <c r="Q10" s="602"/>
      <c r="R10" s="602"/>
      <c r="S10" s="602"/>
      <c r="T10" s="602"/>
      <c r="U10" s="603"/>
    </row>
    <row r="11" spans="1:21" ht="30" customHeight="1">
      <c r="A11" s="1138"/>
      <c r="B11" s="1138"/>
      <c r="C11" s="1138"/>
      <c r="D11" s="1138"/>
      <c r="E11" s="1138"/>
      <c r="F11" s="1138"/>
      <c r="G11" s="1138"/>
      <c r="H11" s="1138"/>
      <c r="I11" s="1138"/>
      <c r="J11" s="1138"/>
      <c r="K11" s="1138"/>
      <c r="L11" s="600"/>
      <c r="M11" s="601"/>
      <c r="N11" s="601"/>
      <c r="O11" s="601"/>
      <c r="P11" s="601"/>
      <c r="Q11" s="602"/>
      <c r="R11" s="602"/>
      <c r="S11" s="602"/>
      <c r="T11" s="602"/>
      <c r="U11" s="603"/>
    </row>
    <row r="12" spans="1:21" ht="30" customHeight="1">
      <c r="A12" s="1138"/>
      <c r="B12" s="1138"/>
      <c r="C12" s="1138"/>
      <c r="D12" s="1138"/>
      <c r="E12" s="1138"/>
      <c r="F12" s="1138"/>
      <c r="G12" s="1138"/>
      <c r="H12" s="1138"/>
      <c r="I12" s="1138"/>
      <c r="J12" s="1138"/>
      <c r="K12" s="1138"/>
      <c r="L12" s="600"/>
      <c r="M12" s="601"/>
      <c r="N12" s="601"/>
      <c r="O12" s="601"/>
      <c r="P12" s="601"/>
      <c r="Q12" s="602"/>
      <c r="R12" s="602"/>
      <c r="S12" s="602"/>
      <c r="T12" s="602"/>
      <c r="U12" s="603"/>
    </row>
    <row r="13" spans="1:21" ht="30" customHeight="1">
      <c r="A13" s="1138"/>
      <c r="B13" s="1138"/>
      <c r="C13" s="1138"/>
      <c r="D13" s="1138"/>
      <c r="E13" s="1138"/>
      <c r="F13" s="1138"/>
      <c r="G13" s="1138"/>
      <c r="H13" s="1138"/>
      <c r="I13" s="1138"/>
      <c r="J13" s="1138"/>
      <c r="K13" s="1138"/>
      <c r="L13" s="600"/>
      <c r="M13" s="601"/>
      <c r="N13" s="601"/>
      <c r="O13" s="601"/>
      <c r="P13" s="601"/>
      <c r="Q13" s="602"/>
      <c r="R13" s="602"/>
      <c r="S13" s="602"/>
      <c r="T13" s="602"/>
      <c r="U13" s="603"/>
    </row>
    <row r="14" spans="1:21" ht="30" customHeight="1">
      <c r="A14" s="1138"/>
      <c r="B14" s="1138"/>
      <c r="C14" s="1138"/>
      <c r="D14" s="1138"/>
      <c r="E14" s="1138"/>
      <c r="F14" s="1138"/>
      <c r="G14" s="1138"/>
      <c r="H14" s="1138"/>
      <c r="I14" s="1138"/>
      <c r="J14" s="1138"/>
      <c r="K14" s="1138"/>
      <c r="L14" s="600"/>
      <c r="M14" s="601"/>
      <c r="N14" s="601"/>
      <c r="O14" s="601"/>
      <c r="P14" s="601"/>
      <c r="Q14" s="602"/>
      <c r="R14" s="602"/>
      <c r="S14" s="602"/>
      <c r="T14" s="602"/>
      <c r="U14" s="603"/>
    </row>
    <row r="15" spans="1:21" ht="30" customHeight="1">
      <c r="A15" s="1138"/>
      <c r="B15" s="1138"/>
      <c r="C15" s="1138"/>
      <c r="D15" s="1138"/>
      <c r="E15" s="1138"/>
      <c r="F15" s="1138"/>
      <c r="G15" s="1138"/>
      <c r="H15" s="1138"/>
      <c r="I15" s="1138"/>
      <c r="J15" s="1138"/>
      <c r="K15" s="1138"/>
      <c r="L15" s="600"/>
      <c r="M15" s="601"/>
      <c r="N15" s="601"/>
      <c r="O15" s="601"/>
      <c r="P15" s="601"/>
      <c r="Q15" s="602"/>
      <c r="R15" s="602"/>
      <c r="S15" s="602"/>
      <c r="T15" s="602"/>
      <c r="U15" s="603"/>
    </row>
    <row r="16" spans="1:21" ht="30" customHeight="1">
      <c r="A16" s="1138"/>
      <c r="B16" s="1138"/>
      <c r="C16" s="1138"/>
      <c r="D16" s="1138"/>
      <c r="E16" s="1138"/>
      <c r="F16" s="1138"/>
      <c r="G16" s="1138"/>
      <c r="H16" s="1138"/>
      <c r="I16" s="1138"/>
      <c r="J16" s="1138"/>
      <c r="K16" s="1138"/>
      <c r="L16" s="600"/>
      <c r="M16" s="601"/>
      <c r="N16" s="601"/>
      <c r="O16" s="601"/>
      <c r="P16" s="601"/>
      <c r="Q16" s="602"/>
      <c r="R16" s="602"/>
      <c r="S16" s="602"/>
      <c r="T16" s="602"/>
      <c r="U16" s="603"/>
    </row>
    <row r="17" spans="1:21" ht="30" customHeight="1">
      <c r="A17" s="1138"/>
      <c r="B17" s="1138"/>
      <c r="C17" s="1138"/>
      <c r="D17" s="1138"/>
      <c r="E17" s="1138"/>
      <c r="F17" s="1138"/>
      <c r="G17" s="1138"/>
      <c r="H17" s="1138"/>
      <c r="I17" s="1138"/>
      <c r="J17" s="1138"/>
      <c r="K17" s="1138"/>
      <c r="L17" s="600"/>
      <c r="M17" s="601"/>
      <c r="N17" s="601"/>
      <c r="O17" s="601"/>
      <c r="P17" s="601"/>
      <c r="Q17" s="602"/>
      <c r="R17" s="602"/>
      <c r="S17" s="602"/>
      <c r="T17" s="602"/>
      <c r="U17" s="603"/>
    </row>
    <row r="18" spans="1:21" ht="30" customHeight="1">
      <c r="A18" s="1138"/>
      <c r="B18" s="1138"/>
      <c r="C18" s="1138"/>
      <c r="D18" s="1138"/>
      <c r="E18" s="1138"/>
      <c r="F18" s="1138"/>
      <c r="G18" s="1138"/>
      <c r="H18" s="1138"/>
      <c r="I18" s="1138"/>
      <c r="J18" s="1138"/>
      <c r="K18" s="1138"/>
      <c r="L18" s="600"/>
      <c r="M18" s="601"/>
      <c r="N18" s="601"/>
      <c r="O18" s="601"/>
      <c r="P18" s="601"/>
      <c r="Q18" s="602"/>
      <c r="R18" s="602"/>
      <c r="S18" s="602"/>
      <c r="T18" s="602"/>
      <c r="U18" s="603"/>
    </row>
    <row r="19" spans="1:21" ht="30" customHeight="1">
      <c r="A19" s="1138"/>
      <c r="B19" s="1138"/>
      <c r="C19" s="1138"/>
      <c r="D19" s="1138"/>
      <c r="E19" s="1138"/>
      <c r="F19" s="1138"/>
      <c r="G19" s="1138"/>
      <c r="H19" s="1138"/>
      <c r="I19" s="1138"/>
      <c r="J19" s="1138"/>
      <c r="K19" s="1138"/>
      <c r="L19" s="600"/>
      <c r="M19" s="601"/>
      <c r="N19" s="601"/>
      <c r="O19" s="601"/>
      <c r="P19" s="601"/>
      <c r="Q19" s="602"/>
      <c r="R19" s="602"/>
      <c r="S19" s="602"/>
      <c r="T19" s="602"/>
      <c r="U19" s="603"/>
    </row>
    <row r="20" spans="1:21" ht="30" customHeight="1">
      <c r="A20" s="1138"/>
      <c r="B20" s="1138"/>
      <c r="C20" s="1138"/>
      <c r="D20" s="1138"/>
      <c r="E20" s="1138"/>
      <c r="F20" s="1138"/>
      <c r="G20" s="1138"/>
      <c r="H20" s="1138"/>
      <c r="I20" s="1138"/>
      <c r="J20" s="1138"/>
      <c r="K20" s="1138"/>
      <c r="L20" s="600"/>
      <c r="M20" s="601"/>
      <c r="N20" s="601"/>
      <c r="O20" s="601"/>
      <c r="P20" s="601"/>
      <c r="Q20" s="602"/>
      <c r="R20" s="602"/>
      <c r="S20" s="602"/>
      <c r="T20" s="602"/>
      <c r="U20" s="603"/>
    </row>
    <row r="21" spans="1:21" ht="30" customHeight="1">
      <c r="A21" s="1138"/>
      <c r="B21" s="1138"/>
      <c r="C21" s="1138"/>
      <c r="D21" s="1138"/>
      <c r="E21" s="1138"/>
      <c r="F21" s="1138"/>
      <c r="G21" s="1138"/>
      <c r="H21" s="1138"/>
      <c r="I21" s="1138"/>
      <c r="J21" s="1138"/>
      <c r="K21" s="1138"/>
      <c r="L21" s="600"/>
      <c r="M21" s="601"/>
      <c r="N21" s="601"/>
      <c r="O21" s="601"/>
      <c r="P21" s="601"/>
      <c r="Q21" s="602"/>
      <c r="R21" s="602"/>
      <c r="S21" s="602"/>
      <c r="T21" s="602"/>
      <c r="U21" s="603"/>
    </row>
    <row r="22" spans="1:21" ht="30" customHeight="1">
      <c r="A22" s="1138"/>
      <c r="B22" s="1138"/>
      <c r="C22" s="1138"/>
      <c r="D22" s="1138"/>
      <c r="E22" s="1138"/>
      <c r="F22" s="1138"/>
      <c r="G22" s="1138"/>
      <c r="H22" s="1138"/>
      <c r="I22" s="1138"/>
      <c r="J22" s="1138"/>
      <c r="K22" s="1138"/>
      <c r="L22" s="600"/>
      <c r="M22" s="601"/>
      <c r="N22" s="601"/>
      <c r="O22" s="601"/>
      <c r="P22" s="601"/>
      <c r="Q22" s="602"/>
      <c r="R22" s="602"/>
      <c r="S22" s="602"/>
      <c r="T22" s="602"/>
      <c r="U22" s="603"/>
    </row>
    <row r="23" spans="1:21" ht="30" customHeight="1">
      <c r="A23" s="1138"/>
      <c r="B23" s="1138"/>
      <c r="C23" s="1138"/>
      <c r="D23" s="1138"/>
      <c r="E23" s="1138"/>
      <c r="F23" s="1138"/>
      <c r="G23" s="1138"/>
      <c r="H23" s="1138"/>
      <c r="I23" s="1138"/>
      <c r="J23" s="1138"/>
      <c r="K23" s="1138"/>
      <c r="L23" s="600"/>
      <c r="M23" s="601"/>
      <c r="N23" s="601"/>
      <c r="O23" s="601"/>
      <c r="P23" s="601"/>
      <c r="Q23" s="602"/>
      <c r="R23" s="602"/>
      <c r="S23" s="602"/>
      <c r="T23" s="602"/>
      <c r="U23" s="603"/>
    </row>
    <row r="24" spans="1:21" ht="30" customHeight="1">
      <c r="A24" s="1138"/>
      <c r="B24" s="1138"/>
      <c r="C24" s="1138"/>
      <c r="D24" s="1138"/>
      <c r="E24" s="1138"/>
      <c r="F24" s="1138"/>
      <c r="G24" s="1138"/>
      <c r="H24" s="1138"/>
      <c r="I24" s="1138"/>
      <c r="J24" s="1138"/>
      <c r="K24" s="1138"/>
      <c r="L24" s="600"/>
      <c r="M24" s="601"/>
      <c r="N24" s="601"/>
      <c r="O24" s="601"/>
      <c r="P24" s="601"/>
      <c r="Q24" s="602"/>
      <c r="R24" s="602"/>
      <c r="S24" s="602"/>
      <c r="T24" s="602"/>
      <c r="U24" s="603"/>
    </row>
    <row r="25" spans="1:21" ht="30" customHeight="1">
      <c r="A25" s="1138"/>
      <c r="B25" s="1138"/>
      <c r="C25" s="1138"/>
      <c r="D25" s="1138"/>
      <c r="E25" s="1138"/>
      <c r="F25" s="1138"/>
      <c r="G25" s="1138"/>
      <c r="H25" s="1138"/>
      <c r="I25" s="1138"/>
      <c r="J25" s="1138"/>
      <c r="K25" s="1138"/>
      <c r="L25" s="600"/>
      <c r="M25" s="601"/>
      <c r="N25" s="601"/>
      <c r="O25" s="601"/>
      <c r="P25" s="601"/>
      <c r="Q25" s="602"/>
      <c r="R25" s="602"/>
      <c r="S25" s="602"/>
      <c r="T25" s="602"/>
      <c r="U25" s="603"/>
    </row>
    <row r="26" spans="1:21" ht="30" customHeight="1">
      <c r="A26" s="1138"/>
      <c r="B26" s="1138"/>
      <c r="C26" s="1138"/>
      <c r="D26" s="1138"/>
      <c r="E26" s="1138"/>
      <c r="F26" s="1138"/>
      <c r="G26" s="1138"/>
      <c r="H26" s="1138"/>
      <c r="I26" s="1138"/>
      <c r="J26" s="1138"/>
      <c r="K26" s="1138"/>
      <c r="L26" s="600"/>
      <c r="M26" s="601"/>
      <c r="N26" s="601"/>
      <c r="O26" s="601"/>
      <c r="P26" s="601"/>
      <c r="Q26" s="602"/>
      <c r="R26" s="602"/>
      <c r="S26" s="602"/>
      <c r="T26" s="602"/>
      <c r="U26" s="603"/>
    </row>
    <row r="27" spans="1:21" ht="30" customHeight="1">
      <c r="A27" s="1138"/>
      <c r="B27" s="1138"/>
      <c r="C27" s="1138"/>
      <c r="D27" s="1138"/>
      <c r="E27" s="1138"/>
      <c r="F27" s="1138"/>
      <c r="G27" s="1138"/>
      <c r="H27" s="1138"/>
      <c r="I27" s="1138"/>
      <c r="J27" s="1138"/>
      <c r="K27" s="1138"/>
      <c r="L27" s="600"/>
      <c r="M27" s="601"/>
      <c r="N27" s="601"/>
      <c r="O27" s="601"/>
      <c r="P27" s="601"/>
      <c r="Q27" s="602"/>
      <c r="R27" s="602"/>
      <c r="S27" s="602"/>
      <c r="T27" s="602"/>
      <c r="U27" s="603"/>
    </row>
    <row r="28" spans="1:21" ht="30" customHeight="1">
      <c r="A28" s="1138"/>
      <c r="B28" s="1138"/>
      <c r="C28" s="1138"/>
      <c r="D28" s="1138"/>
      <c r="E28" s="1138"/>
      <c r="F28" s="1138"/>
      <c r="G28" s="1138"/>
      <c r="H28" s="1138"/>
      <c r="I28" s="1138"/>
      <c r="J28" s="1138"/>
      <c r="K28" s="1138"/>
      <c r="L28" s="600"/>
      <c r="M28" s="601"/>
      <c r="N28" s="601"/>
      <c r="O28" s="601"/>
      <c r="P28" s="601"/>
      <c r="Q28" s="602"/>
      <c r="R28" s="602"/>
      <c r="S28" s="602"/>
      <c r="T28" s="602"/>
      <c r="U28" s="603"/>
    </row>
    <row r="29" spans="1:21" ht="24.95" customHeight="1">
      <c r="A29" s="3"/>
      <c r="B29" s="3"/>
      <c r="C29" s="3"/>
      <c r="D29" s="3"/>
      <c r="E29" s="3"/>
      <c r="F29" s="3"/>
      <c r="G29" s="3"/>
      <c r="H29" s="3"/>
      <c r="I29" s="3"/>
      <c r="J29" s="3"/>
      <c r="K29" s="3"/>
      <c r="L29" s="9"/>
      <c r="M29" s="9"/>
      <c r="N29" s="9"/>
      <c r="O29" s="9"/>
      <c r="P29" s="9"/>
      <c r="Q29" s="10"/>
      <c r="R29" s="10"/>
      <c r="S29" s="10"/>
      <c r="T29" s="10"/>
      <c r="U29" s="10"/>
    </row>
    <row r="30" spans="1:21" ht="24.95" customHeight="1">
      <c r="A30" s="11" t="s">
        <v>24</v>
      </c>
      <c r="B30" s="4"/>
      <c r="C30" s="4"/>
      <c r="D30" s="4"/>
      <c r="E30" s="4"/>
      <c r="F30" s="4"/>
      <c r="G30" s="4"/>
      <c r="H30" s="4"/>
      <c r="I30" s="4"/>
      <c r="J30" s="4"/>
      <c r="K30" s="4"/>
      <c r="L30" s="12"/>
      <c r="M30" s="12"/>
      <c r="N30" s="12"/>
      <c r="O30" s="12"/>
      <c r="P30" s="12"/>
      <c r="Q30" s="13"/>
      <c r="R30" s="13"/>
      <c r="S30" s="13"/>
      <c r="T30" s="13"/>
      <c r="U30" s="13"/>
    </row>
    <row r="31" spans="1:21" ht="24.95" customHeight="1">
      <c r="A31" s="1153" t="s">
        <v>32</v>
      </c>
      <c r="B31" s="1153"/>
      <c r="C31" s="1153"/>
      <c r="D31" s="1153" t="s">
        <v>25</v>
      </c>
      <c r="E31" s="1153"/>
      <c r="F31" s="1153"/>
      <c r="G31" s="1153" t="s">
        <v>28</v>
      </c>
      <c r="H31" s="1153"/>
      <c r="I31" s="1153"/>
      <c r="J31" s="1154">
        <v>40452</v>
      </c>
      <c r="K31" s="1153"/>
      <c r="L31" s="5"/>
      <c r="M31" s="6"/>
      <c r="N31" s="6"/>
      <c r="O31" s="6"/>
      <c r="P31" s="6"/>
      <c r="Q31" s="7"/>
      <c r="R31" s="7"/>
      <c r="S31" s="7"/>
      <c r="T31" s="7"/>
      <c r="U31" s="8"/>
    </row>
    <row r="32" spans="1:21" ht="24.95" customHeight="1">
      <c r="A32" s="1153" t="s">
        <v>32</v>
      </c>
      <c r="B32" s="1153"/>
      <c r="C32" s="1153"/>
      <c r="D32" s="1153" t="s">
        <v>11</v>
      </c>
      <c r="E32" s="1153"/>
      <c r="F32" s="1153"/>
      <c r="G32" s="1153" t="s">
        <v>29</v>
      </c>
      <c r="H32" s="1153"/>
      <c r="I32" s="1153"/>
      <c r="J32" s="1154">
        <v>40634</v>
      </c>
      <c r="K32" s="1153"/>
      <c r="L32" s="5"/>
      <c r="M32" s="6"/>
      <c r="N32" s="6"/>
      <c r="O32" s="6"/>
      <c r="P32" s="6"/>
      <c r="Q32" s="7"/>
      <c r="R32" s="7"/>
      <c r="S32" s="7"/>
      <c r="T32" s="7"/>
      <c r="U32" s="8"/>
    </row>
    <row r="33" spans="1:21" ht="24.95" customHeight="1">
      <c r="A33" s="1153" t="s">
        <v>26</v>
      </c>
      <c r="B33" s="1153"/>
      <c r="C33" s="1153"/>
      <c r="D33" s="1153" t="s">
        <v>27</v>
      </c>
      <c r="E33" s="1153"/>
      <c r="F33" s="1153"/>
      <c r="G33" s="1153" t="s">
        <v>28</v>
      </c>
      <c r="H33" s="1153"/>
      <c r="I33" s="1153"/>
      <c r="J33" s="1154">
        <v>39173</v>
      </c>
      <c r="K33" s="1153"/>
      <c r="L33" s="5"/>
      <c r="M33" s="6"/>
      <c r="N33" s="6"/>
      <c r="O33" s="6"/>
      <c r="P33" s="6"/>
      <c r="Q33" s="7"/>
      <c r="R33" s="7"/>
      <c r="S33" s="7"/>
      <c r="T33" s="7"/>
      <c r="U33" s="8"/>
    </row>
  </sheetData>
  <mergeCells count="96">
    <mergeCell ref="A6:U6"/>
    <mergeCell ref="A33:C33"/>
    <mergeCell ref="D33:F33"/>
    <mergeCell ref="G33:I33"/>
    <mergeCell ref="J33:K33"/>
    <mergeCell ref="A32:C32"/>
    <mergeCell ref="D32:F32"/>
    <mergeCell ref="G32:I32"/>
    <mergeCell ref="J32:K32"/>
    <mergeCell ref="A31:C31"/>
    <mergeCell ref="D31:F31"/>
    <mergeCell ref="G31:I31"/>
    <mergeCell ref="J31:K31"/>
    <mergeCell ref="A28:C28"/>
    <mergeCell ref="D28:F28"/>
    <mergeCell ref="G28:I28"/>
    <mergeCell ref="J28:K28"/>
    <mergeCell ref="A27:C27"/>
    <mergeCell ref="D27:F27"/>
    <mergeCell ref="G27:I27"/>
    <mergeCell ref="J27:K27"/>
    <mergeCell ref="A26:C26"/>
    <mergeCell ref="D26:F26"/>
    <mergeCell ref="G26:I26"/>
    <mergeCell ref="J26:K26"/>
    <mergeCell ref="A25:C25"/>
    <mergeCell ref="D25:F25"/>
    <mergeCell ref="G25:I25"/>
    <mergeCell ref="J25:K25"/>
    <mergeCell ref="A24:C24"/>
    <mergeCell ref="D24:F24"/>
    <mergeCell ref="G24:I24"/>
    <mergeCell ref="J24:K24"/>
    <mergeCell ref="A23:C23"/>
    <mergeCell ref="D23:F23"/>
    <mergeCell ref="G23:I23"/>
    <mergeCell ref="J23:K23"/>
    <mergeCell ref="A22:C22"/>
    <mergeCell ref="D22:F22"/>
    <mergeCell ref="G22:I22"/>
    <mergeCell ref="J22:K22"/>
    <mergeCell ref="A21:C21"/>
    <mergeCell ref="D21:F21"/>
    <mergeCell ref="G21:I21"/>
    <mergeCell ref="J21:K21"/>
    <mergeCell ref="A20:C20"/>
    <mergeCell ref="D20:F20"/>
    <mergeCell ref="G20:I20"/>
    <mergeCell ref="J20:K20"/>
    <mergeCell ref="A19:C19"/>
    <mergeCell ref="D19:F19"/>
    <mergeCell ref="G19:I19"/>
    <mergeCell ref="J19:K19"/>
    <mergeCell ref="A18:C18"/>
    <mergeCell ref="D18:F18"/>
    <mergeCell ref="G18:I18"/>
    <mergeCell ref="J18:K18"/>
    <mergeCell ref="D13:F13"/>
    <mergeCell ref="A17:C17"/>
    <mergeCell ref="D17:F17"/>
    <mergeCell ref="G17:I17"/>
    <mergeCell ref="J17:K17"/>
    <mergeCell ref="A16:C16"/>
    <mergeCell ref="D16:F16"/>
    <mergeCell ref="G16:I16"/>
    <mergeCell ref="J16:K16"/>
    <mergeCell ref="A14:C14"/>
    <mergeCell ref="D14:F14"/>
    <mergeCell ref="G14:I14"/>
    <mergeCell ref="J14:K14"/>
    <mergeCell ref="A13:C13"/>
    <mergeCell ref="J8:K9"/>
    <mergeCell ref="G8:I9"/>
    <mergeCell ref="J10:K10"/>
    <mergeCell ref="G10:I10"/>
    <mergeCell ref="D8:F9"/>
    <mergeCell ref="A10:C10"/>
    <mergeCell ref="D10:F10"/>
    <mergeCell ref="G13:I13"/>
    <mergeCell ref="J13:K13"/>
    <mergeCell ref="A3:U3"/>
    <mergeCell ref="A15:C15"/>
    <mergeCell ref="D15:F15"/>
    <mergeCell ref="G15:I15"/>
    <mergeCell ref="J15:K15"/>
    <mergeCell ref="A12:C12"/>
    <mergeCell ref="D12:F12"/>
    <mergeCell ref="G12:I12"/>
    <mergeCell ref="J12:K12"/>
    <mergeCell ref="L8:U9"/>
    <mergeCell ref="A5:U5"/>
    <mergeCell ref="A11:C11"/>
    <mergeCell ref="D11:F11"/>
    <mergeCell ref="G11:I11"/>
    <mergeCell ref="J11:K11"/>
    <mergeCell ref="A8:C9"/>
  </mergeCells>
  <phoneticPr fontId="32"/>
  <printOptions horizontalCentered="1"/>
  <pageMargins left="0.78740157480314965" right="0.78740157480314965" top="0.78740157480314965" bottom="0.78740157480314965" header="0.51181102362204722" footer="0.51181102362204722"/>
  <pageSetup paperSize="9" scale="9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126"/>
  <sheetViews>
    <sheetView showGridLines="0" view="pageBreakPreview" zoomScaleNormal="100" zoomScaleSheetLayoutView="100" workbookViewId="0">
      <selection activeCell="D124" sqref="D124"/>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1477</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8" t="s">
        <v>1363</v>
      </c>
      <c r="B3" s="1399"/>
      <c r="C3" s="1399"/>
      <c r="D3" s="1399"/>
      <c r="E3" s="1317" t="s">
        <v>1478</v>
      </c>
      <c r="F3" s="1234"/>
      <c r="G3" s="808"/>
      <c r="H3" s="1231" t="s">
        <v>1479</v>
      </c>
      <c r="I3" s="1232"/>
      <c r="J3" s="1232"/>
      <c r="K3" s="1232"/>
      <c r="L3" s="1218"/>
      <c r="M3" s="1219"/>
      <c r="N3" s="670"/>
      <c r="O3" s="641"/>
    </row>
    <row r="4" spans="1:15" ht="15" customHeight="1">
      <c r="A4" s="1174" t="s">
        <v>66</v>
      </c>
      <c r="B4" s="645" t="s">
        <v>54</v>
      </c>
      <c r="C4" s="1179"/>
      <c r="D4" s="1180"/>
      <c r="E4" s="1180"/>
      <c r="F4" s="1180"/>
      <c r="G4" s="1180"/>
      <c r="H4" s="1180"/>
      <c r="I4" s="1180"/>
      <c r="J4" s="1180"/>
      <c r="K4" s="1180"/>
      <c r="L4" s="1180"/>
      <c r="M4" s="1181"/>
      <c r="N4" s="641"/>
      <c r="O4" s="641"/>
    </row>
    <row r="5" spans="1:15" ht="15" customHeight="1">
      <c r="A5" s="1175"/>
      <c r="B5" s="646" t="s">
        <v>65</v>
      </c>
      <c r="C5" s="1182"/>
      <c r="D5" s="1183"/>
      <c r="E5" s="1183"/>
      <c r="F5" s="1183"/>
      <c r="G5" s="1183"/>
      <c r="H5" s="1183"/>
      <c r="I5" s="1183"/>
      <c r="J5" s="1183"/>
      <c r="K5" s="1183"/>
      <c r="L5" s="1183"/>
      <c r="M5" s="1184"/>
      <c r="N5" s="641"/>
      <c r="O5" s="641"/>
    </row>
    <row r="6" spans="1:15" ht="15" customHeight="1">
      <c r="A6" s="1175"/>
      <c r="B6" s="1164" t="s">
        <v>64</v>
      </c>
      <c r="C6" s="647" t="s">
        <v>1374</v>
      </c>
      <c r="D6" s="648"/>
      <c r="E6" s="649" t="s">
        <v>1230</v>
      </c>
      <c r="F6" s="648"/>
      <c r="G6" s="650" t="s">
        <v>1375</v>
      </c>
      <c r="H6" s="650"/>
      <c r="I6" s="650"/>
      <c r="J6" s="650"/>
      <c r="K6" s="650"/>
      <c r="L6" s="650"/>
      <c r="M6" s="651"/>
      <c r="N6" s="641"/>
      <c r="O6" s="641"/>
    </row>
    <row r="7" spans="1:15" ht="15" customHeight="1">
      <c r="A7" s="1175"/>
      <c r="B7" s="1185"/>
      <c r="C7" s="652"/>
      <c r="D7" s="653"/>
      <c r="E7" s="654"/>
      <c r="F7" s="655"/>
      <c r="G7" s="1260"/>
      <c r="H7" s="1260"/>
      <c r="I7" s="1260"/>
      <c r="J7" s="1260"/>
      <c r="K7" s="1260"/>
      <c r="L7" s="1260"/>
      <c r="M7" s="1261"/>
      <c r="N7" s="641"/>
      <c r="O7" s="641"/>
    </row>
    <row r="8" spans="1:15" ht="15" customHeight="1">
      <c r="A8" s="1175"/>
      <c r="B8" s="1165"/>
      <c r="C8" s="1188"/>
      <c r="D8" s="1189"/>
      <c r="E8" s="1189"/>
      <c r="F8" s="1189"/>
      <c r="G8" s="1189"/>
      <c r="H8" s="1189"/>
      <c r="I8" s="1189"/>
      <c r="J8" s="1189"/>
      <c r="K8" s="1189"/>
      <c r="L8" s="1189"/>
      <c r="M8" s="1190"/>
      <c r="N8" s="641"/>
      <c r="O8" s="641"/>
    </row>
    <row r="9" spans="1:15" ht="15" customHeight="1">
      <c r="A9" s="1175"/>
      <c r="B9" s="706" t="s">
        <v>5</v>
      </c>
      <c r="C9" s="1191"/>
      <c r="D9" s="1192"/>
      <c r="E9" s="1192"/>
      <c r="F9" s="1192"/>
      <c r="G9" s="1192"/>
      <c r="H9" s="1192"/>
      <c r="I9" s="1192"/>
      <c r="J9" s="1192"/>
      <c r="K9" s="1192"/>
      <c r="L9" s="1192"/>
      <c r="M9" s="1193"/>
      <c r="N9" s="641"/>
      <c r="O9" s="641"/>
    </row>
    <row r="10" spans="1:15" ht="15" customHeight="1">
      <c r="A10" s="1176"/>
      <c r="B10" s="657" t="s">
        <v>1232</v>
      </c>
      <c r="C10" s="1171"/>
      <c r="D10" s="1172"/>
      <c r="E10" s="1172"/>
      <c r="F10" s="1172"/>
      <c r="G10" s="1172"/>
      <c r="H10" s="1172"/>
      <c r="I10" s="1172"/>
      <c r="J10" s="1172"/>
      <c r="K10" s="1172"/>
      <c r="L10" s="1172"/>
      <c r="M10" s="1173"/>
      <c r="N10" s="641"/>
      <c r="O10" s="641"/>
    </row>
    <row r="11" spans="1:15" ht="15" customHeight="1">
      <c r="A11" s="1174" t="s">
        <v>59</v>
      </c>
      <c r="B11" s="658" t="s">
        <v>54</v>
      </c>
      <c r="C11" s="1243"/>
      <c r="D11" s="1244"/>
      <c r="E11" s="1245"/>
      <c r="F11" s="1163" t="s">
        <v>1233</v>
      </c>
      <c r="G11" s="1246"/>
      <c r="H11" s="659"/>
      <c r="I11" s="1246"/>
      <c r="J11" s="659"/>
      <c r="K11" s="1246"/>
      <c r="L11" s="659"/>
      <c r="M11" s="660"/>
      <c r="N11" s="641"/>
      <c r="O11" s="641"/>
    </row>
    <row r="12" spans="1:15" ht="15" customHeight="1">
      <c r="A12" s="1175"/>
      <c r="B12" s="661" t="s">
        <v>52</v>
      </c>
      <c r="C12" s="1188"/>
      <c r="D12" s="1189"/>
      <c r="E12" s="1190"/>
      <c r="F12" s="1163"/>
      <c r="G12" s="1247"/>
      <c r="H12" s="662" t="s">
        <v>1234</v>
      </c>
      <c r="I12" s="1247"/>
      <c r="J12" s="662" t="s">
        <v>1235</v>
      </c>
      <c r="K12" s="1247"/>
      <c r="L12" s="663" t="s">
        <v>1236</v>
      </c>
      <c r="M12" s="664"/>
      <c r="N12" s="641"/>
      <c r="O12" s="641"/>
    </row>
    <row r="13" spans="1:15" ht="15" customHeight="1">
      <c r="A13" s="1175"/>
      <c r="B13" s="1155" t="s">
        <v>58</v>
      </c>
      <c r="C13" s="647" t="s">
        <v>1374</v>
      </c>
      <c r="D13" s="648"/>
      <c r="E13" s="649" t="s">
        <v>1230</v>
      </c>
      <c r="F13" s="648"/>
      <c r="G13" s="650" t="s">
        <v>1375</v>
      </c>
      <c r="H13" s="650"/>
      <c r="I13" s="650"/>
      <c r="J13" s="650"/>
      <c r="K13" s="650"/>
      <c r="L13" s="650"/>
      <c r="M13" s="651"/>
      <c r="N13" s="641"/>
      <c r="O13" s="641"/>
    </row>
    <row r="14" spans="1:15" ht="15" customHeight="1">
      <c r="A14" s="1175"/>
      <c r="B14" s="1156"/>
      <c r="C14" s="652"/>
      <c r="D14" s="653"/>
      <c r="E14" s="654"/>
      <c r="F14" s="655"/>
      <c r="G14" s="1260"/>
      <c r="H14" s="1260"/>
      <c r="I14" s="1260"/>
      <c r="J14" s="1260"/>
      <c r="K14" s="1260"/>
      <c r="L14" s="1260"/>
      <c r="M14" s="1261"/>
      <c r="N14" s="641"/>
      <c r="O14" s="641"/>
    </row>
    <row r="15" spans="1:15" ht="15" customHeight="1">
      <c r="A15" s="1175"/>
      <c r="B15" s="1157"/>
      <c r="C15" s="1188"/>
      <c r="D15" s="1189"/>
      <c r="E15" s="1189"/>
      <c r="F15" s="1189"/>
      <c r="G15" s="1189"/>
      <c r="H15" s="1189"/>
      <c r="I15" s="1189"/>
      <c r="J15" s="1189"/>
      <c r="K15" s="1189"/>
      <c r="L15" s="1189"/>
      <c r="M15" s="1190"/>
      <c r="N15" s="641"/>
      <c r="O15" s="641"/>
    </row>
    <row r="16" spans="1:15" ht="15" customHeight="1">
      <c r="A16" s="1175"/>
      <c r="B16" s="1226" t="s">
        <v>1471</v>
      </c>
      <c r="C16" s="1230"/>
      <c r="D16" s="1230"/>
      <c r="E16" s="1230"/>
      <c r="F16" s="1230"/>
      <c r="G16" s="1227"/>
      <c r="H16" s="809" t="s">
        <v>1319</v>
      </c>
      <c r="I16" s="1267"/>
      <c r="J16" s="1268"/>
      <c r="K16" s="671" t="s">
        <v>129</v>
      </c>
      <c r="L16" s="1267"/>
      <c r="M16" s="1268"/>
      <c r="N16" s="641"/>
      <c r="O16" s="641"/>
    </row>
    <row r="17" spans="1:15" ht="15" customHeight="1">
      <c r="A17" s="1258"/>
      <c r="B17" s="1248" t="s">
        <v>1238</v>
      </c>
      <c r="C17" s="1249"/>
      <c r="D17" s="1194" t="s">
        <v>57</v>
      </c>
      <c r="E17" s="1195"/>
      <c r="F17" s="1172"/>
      <c r="G17" s="1172"/>
      <c r="H17" s="1254"/>
      <c r="I17" s="1254"/>
      <c r="J17" s="1254"/>
      <c r="K17" s="1172"/>
      <c r="L17" s="1172"/>
      <c r="M17" s="1173"/>
      <c r="N17" s="641"/>
      <c r="O17" s="641"/>
    </row>
    <row r="18" spans="1:15" ht="15" customHeight="1">
      <c r="A18" s="1258"/>
      <c r="B18" s="1250"/>
      <c r="C18" s="1251"/>
      <c r="D18" s="1220" t="s">
        <v>56</v>
      </c>
      <c r="E18" s="1255"/>
      <c r="F18" s="665"/>
      <c r="G18" s="665"/>
      <c r="H18" s="665"/>
      <c r="I18" s="665"/>
      <c r="J18" s="665"/>
      <c r="K18" s="665"/>
      <c r="L18" s="665"/>
      <c r="M18" s="666"/>
      <c r="N18" s="641"/>
      <c r="O18" s="641"/>
    </row>
    <row r="19" spans="1:15" ht="15" customHeight="1">
      <c r="A19" s="1259"/>
      <c r="B19" s="1252"/>
      <c r="C19" s="1253"/>
      <c r="D19" s="1256"/>
      <c r="E19" s="1257"/>
      <c r="F19" s="667"/>
      <c r="G19" s="667"/>
      <c r="H19" s="667"/>
      <c r="I19" s="667"/>
      <c r="J19" s="667"/>
      <c r="K19" s="667"/>
      <c r="L19" s="667"/>
      <c r="M19" s="668"/>
      <c r="N19" s="641"/>
      <c r="O19" s="641"/>
    </row>
    <row r="20" spans="1:15" ht="15" customHeight="1">
      <c r="A20" s="1174" t="s">
        <v>1272</v>
      </c>
      <c r="B20" s="658" t="s">
        <v>54</v>
      </c>
      <c r="C20" s="1243"/>
      <c r="D20" s="1244"/>
      <c r="E20" s="1245"/>
      <c r="F20" s="1163" t="s">
        <v>1233</v>
      </c>
      <c r="G20" s="1163"/>
      <c r="H20" s="659"/>
      <c r="I20" s="810" t="s">
        <v>1234</v>
      </c>
      <c r="J20" s="659"/>
      <c r="K20" s="811" t="s">
        <v>1235</v>
      </c>
      <c r="L20" s="659"/>
      <c r="M20" s="660" t="s">
        <v>1236</v>
      </c>
      <c r="N20" s="641"/>
      <c r="O20" s="641"/>
    </row>
    <row r="21" spans="1:15" ht="15" customHeight="1">
      <c r="A21" s="1175"/>
      <c r="B21" s="661" t="s">
        <v>52</v>
      </c>
      <c r="C21" s="1188"/>
      <c r="D21" s="1189"/>
      <c r="E21" s="1190"/>
      <c r="F21" s="1623" t="s">
        <v>1480</v>
      </c>
      <c r="G21" s="1623"/>
      <c r="H21" s="809" t="s">
        <v>1319</v>
      </c>
      <c r="I21" s="1267"/>
      <c r="J21" s="1268"/>
      <c r="K21" s="671" t="s">
        <v>129</v>
      </c>
      <c r="L21" s="1267"/>
      <c r="M21" s="1268"/>
      <c r="N21" s="641"/>
      <c r="O21" s="641"/>
    </row>
    <row r="22" spans="1:15" ht="15" customHeight="1">
      <c r="A22" s="1175"/>
      <c r="B22" s="1155" t="s">
        <v>58</v>
      </c>
      <c r="C22" s="647" t="s">
        <v>1374</v>
      </c>
      <c r="D22" s="669"/>
      <c r="E22" s="649" t="s">
        <v>1230</v>
      </c>
      <c r="F22" s="669"/>
      <c r="G22" s="650" t="s">
        <v>1375</v>
      </c>
      <c r="H22" s="650"/>
      <c r="I22" s="650"/>
      <c r="J22" s="650"/>
      <c r="K22" s="650"/>
      <c r="L22" s="650"/>
      <c r="M22" s="651"/>
      <c r="N22" s="641"/>
      <c r="O22" s="641"/>
    </row>
    <row r="23" spans="1:15" ht="15" customHeight="1">
      <c r="A23" s="1175"/>
      <c r="B23" s="1156"/>
      <c r="C23" s="652"/>
      <c r="D23" s="653"/>
      <c r="E23" s="654"/>
      <c r="F23" s="655"/>
      <c r="G23" s="1260"/>
      <c r="H23" s="1260"/>
      <c r="I23" s="1260"/>
      <c r="J23" s="1260"/>
      <c r="K23" s="1260"/>
      <c r="L23" s="1260"/>
      <c r="M23" s="1261"/>
      <c r="N23" s="641"/>
      <c r="O23" s="641"/>
    </row>
    <row r="24" spans="1:15" ht="15" customHeight="1">
      <c r="A24" s="1175"/>
      <c r="B24" s="1157"/>
      <c r="C24" s="1188"/>
      <c r="D24" s="1189"/>
      <c r="E24" s="1189"/>
      <c r="F24" s="1189"/>
      <c r="G24" s="1189"/>
      <c r="H24" s="1189"/>
      <c r="I24" s="1189"/>
      <c r="J24" s="1189"/>
      <c r="K24" s="1189"/>
      <c r="L24" s="1189"/>
      <c r="M24" s="1190"/>
      <c r="N24" s="641"/>
      <c r="O24" s="641"/>
    </row>
    <row r="25" spans="1:15" ht="15" customHeight="1">
      <c r="A25" s="1175"/>
      <c r="B25" s="658" t="s">
        <v>54</v>
      </c>
      <c r="C25" s="1243"/>
      <c r="D25" s="1244"/>
      <c r="E25" s="1245"/>
      <c r="F25" s="1163" t="s">
        <v>1233</v>
      </c>
      <c r="G25" s="1163"/>
      <c r="H25" s="659"/>
      <c r="I25" s="810" t="s">
        <v>1234</v>
      </c>
      <c r="J25" s="659"/>
      <c r="K25" s="811" t="s">
        <v>1235</v>
      </c>
      <c r="L25" s="659"/>
      <c r="M25" s="660" t="s">
        <v>1236</v>
      </c>
      <c r="N25" s="641"/>
      <c r="O25" s="641"/>
    </row>
    <row r="26" spans="1:15" ht="15" customHeight="1">
      <c r="A26" s="1175"/>
      <c r="B26" s="661" t="s">
        <v>52</v>
      </c>
      <c r="C26" s="1188"/>
      <c r="D26" s="1189"/>
      <c r="E26" s="1190"/>
      <c r="F26" s="1623" t="s">
        <v>1480</v>
      </c>
      <c r="G26" s="1623"/>
      <c r="H26" s="809" t="s">
        <v>1319</v>
      </c>
      <c r="I26" s="1267"/>
      <c r="J26" s="1268"/>
      <c r="K26" s="671" t="s">
        <v>129</v>
      </c>
      <c r="L26" s="1267"/>
      <c r="M26" s="1268"/>
      <c r="N26" s="641"/>
      <c r="O26" s="641"/>
    </row>
    <row r="27" spans="1:15" ht="15" customHeight="1">
      <c r="A27" s="1175"/>
      <c r="B27" s="1155" t="s">
        <v>58</v>
      </c>
      <c r="C27" s="647" t="s">
        <v>1374</v>
      </c>
      <c r="D27" s="669"/>
      <c r="E27" s="649" t="s">
        <v>1230</v>
      </c>
      <c r="F27" s="669"/>
      <c r="G27" s="650" t="s">
        <v>1375</v>
      </c>
      <c r="H27" s="650"/>
      <c r="I27" s="650"/>
      <c r="J27" s="650"/>
      <c r="K27" s="650"/>
      <c r="L27" s="650"/>
      <c r="M27" s="651"/>
      <c r="N27" s="641"/>
      <c r="O27" s="641"/>
    </row>
    <row r="28" spans="1:15" ht="15" customHeight="1">
      <c r="A28" s="1175"/>
      <c r="B28" s="1156"/>
      <c r="C28" s="652"/>
      <c r="D28" s="653"/>
      <c r="E28" s="654"/>
      <c r="F28" s="655"/>
      <c r="G28" s="1260"/>
      <c r="H28" s="1260"/>
      <c r="I28" s="1260"/>
      <c r="J28" s="1260"/>
      <c r="K28" s="1260"/>
      <c r="L28" s="1260"/>
      <c r="M28" s="1261"/>
      <c r="N28" s="641"/>
      <c r="O28" s="641"/>
    </row>
    <row r="29" spans="1:15" ht="15" customHeight="1">
      <c r="A29" s="1176"/>
      <c r="B29" s="1157"/>
      <c r="C29" s="1188"/>
      <c r="D29" s="1189"/>
      <c r="E29" s="1189"/>
      <c r="F29" s="1189"/>
      <c r="G29" s="1189"/>
      <c r="H29" s="1189"/>
      <c r="I29" s="1189"/>
      <c r="J29" s="1189"/>
      <c r="K29" s="1189"/>
      <c r="L29" s="1189"/>
      <c r="M29" s="1190"/>
      <c r="N29" s="641"/>
      <c r="O29" s="641"/>
    </row>
    <row r="30" spans="1:15" ht="15" customHeight="1">
      <c r="A30" s="1174" t="s">
        <v>1481</v>
      </c>
      <c r="B30" s="658" t="s">
        <v>54</v>
      </c>
      <c r="C30" s="1243"/>
      <c r="D30" s="1244"/>
      <c r="E30" s="1245"/>
      <c r="F30" s="1163" t="s">
        <v>1233</v>
      </c>
      <c r="G30" s="1163"/>
      <c r="H30" s="659"/>
      <c r="I30" s="810" t="s">
        <v>1234</v>
      </c>
      <c r="J30" s="659"/>
      <c r="K30" s="811" t="s">
        <v>1235</v>
      </c>
      <c r="L30" s="659"/>
      <c r="M30" s="660" t="s">
        <v>1236</v>
      </c>
      <c r="N30" s="641"/>
      <c r="O30" s="641"/>
    </row>
    <row r="31" spans="1:15" ht="15" customHeight="1">
      <c r="A31" s="1175"/>
      <c r="B31" s="661" t="s">
        <v>52</v>
      </c>
      <c r="C31" s="1188"/>
      <c r="D31" s="1189"/>
      <c r="E31" s="1190"/>
      <c r="F31" s="1618" t="s">
        <v>1482</v>
      </c>
      <c r="G31" s="1619"/>
      <c r="H31" s="1620" t="s">
        <v>1483</v>
      </c>
      <c r="I31" s="1621"/>
      <c r="J31" s="808"/>
      <c r="K31" s="1618" t="s">
        <v>80</v>
      </c>
      <c r="L31" s="1622"/>
      <c r="M31" s="808"/>
      <c r="N31" s="641"/>
      <c r="O31" s="641"/>
    </row>
    <row r="32" spans="1:15" ht="15" customHeight="1">
      <c r="A32" s="1175"/>
      <c r="B32" s="1155" t="s">
        <v>58</v>
      </c>
      <c r="C32" s="647" t="s">
        <v>1374</v>
      </c>
      <c r="D32" s="669"/>
      <c r="E32" s="649" t="s">
        <v>1230</v>
      </c>
      <c r="F32" s="669"/>
      <c r="G32" s="650" t="s">
        <v>1375</v>
      </c>
      <c r="H32" s="650"/>
      <c r="I32" s="650"/>
      <c r="J32" s="650"/>
      <c r="K32" s="650"/>
      <c r="L32" s="650"/>
      <c r="M32" s="651"/>
      <c r="N32" s="641"/>
      <c r="O32" s="641"/>
    </row>
    <row r="33" spans="1:15" ht="15" customHeight="1">
      <c r="A33" s="1175"/>
      <c r="B33" s="1156"/>
      <c r="C33" s="652"/>
      <c r="D33" s="653"/>
      <c r="E33" s="654"/>
      <c r="F33" s="655"/>
      <c r="G33" s="1260"/>
      <c r="H33" s="1260"/>
      <c r="I33" s="1260"/>
      <c r="J33" s="1260"/>
      <c r="K33" s="1260"/>
      <c r="L33" s="1260"/>
      <c r="M33" s="1261"/>
      <c r="N33" s="641"/>
      <c r="O33" s="641"/>
    </row>
    <row r="34" spans="1:15" ht="15" customHeight="1">
      <c r="A34" s="1176"/>
      <c r="B34" s="1157"/>
      <c r="C34" s="1188"/>
      <c r="D34" s="1189"/>
      <c r="E34" s="1189"/>
      <c r="F34" s="1189"/>
      <c r="G34" s="1189"/>
      <c r="H34" s="1189"/>
      <c r="I34" s="1189"/>
      <c r="J34" s="1189"/>
      <c r="K34" s="1189"/>
      <c r="L34" s="1189"/>
      <c r="M34" s="1190"/>
      <c r="N34" s="641"/>
      <c r="O34" s="641"/>
    </row>
    <row r="35" spans="1:15" ht="15" customHeight="1">
      <c r="A35" s="1231" t="s">
        <v>1239</v>
      </c>
      <c r="B35" s="1232"/>
      <c r="C35" s="1232"/>
      <c r="D35" s="1233"/>
      <c r="E35" s="1233"/>
      <c r="F35" s="1234"/>
      <c r="G35" s="1235"/>
      <c r="H35" s="1236" t="s">
        <v>55</v>
      </c>
      <c r="I35" s="1237"/>
      <c r="J35" s="1237"/>
      <c r="K35" s="1237"/>
      <c r="L35" s="1237"/>
      <c r="M35" s="1238"/>
      <c r="N35" s="670"/>
      <c r="O35" s="641"/>
    </row>
    <row r="36" spans="1:15" ht="15" hidden="1" customHeight="1">
      <c r="A36" s="1217" t="s">
        <v>1240</v>
      </c>
      <c r="B36" s="1218"/>
      <c r="C36" s="1218"/>
      <c r="D36" s="1218"/>
      <c r="E36" s="1218"/>
      <c r="F36" s="1218"/>
      <c r="G36" s="1218"/>
      <c r="H36" s="1218"/>
      <c r="I36" s="1218"/>
      <c r="J36" s="1218"/>
      <c r="K36" s="1218"/>
      <c r="L36" s="1218"/>
      <c r="M36" s="1219"/>
      <c r="N36" s="641"/>
      <c r="O36" s="641"/>
    </row>
    <row r="37" spans="1:15" ht="15" hidden="1" customHeight="1">
      <c r="A37" s="1220" t="s">
        <v>51</v>
      </c>
      <c r="B37" s="1221"/>
      <c r="C37" s="1163" t="s">
        <v>1241</v>
      </c>
      <c r="D37" s="1163"/>
      <c r="E37" s="1155" t="s">
        <v>50</v>
      </c>
      <c r="F37" s="1164"/>
      <c r="G37" s="649"/>
      <c r="H37" s="649"/>
      <c r="I37" s="649"/>
      <c r="J37" s="649"/>
      <c r="K37" s="649"/>
      <c r="L37" s="649"/>
      <c r="M37" s="697"/>
      <c r="N37" s="641"/>
      <c r="O37" s="641"/>
    </row>
    <row r="38" spans="1:15" ht="15" hidden="1" customHeight="1">
      <c r="A38" s="1224"/>
      <c r="B38" s="1225"/>
      <c r="C38" s="674" t="s">
        <v>49</v>
      </c>
      <c r="D38" s="674" t="s">
        <v>48</v>
      </c>
      <c r="E38" s="674" t="s">
        <v>49</v>
      </c>
      <c r="F38" s="674" t="s">
        <v>48</v>
      </c>
      <c r="G38" s="641"/>
      <c r="H38" s="641"/>
      <c r="I38" s="641"/>
      <c r="J38" s="641"/>
      <c r="K38" s="641"/>
      <c r="L38" s="641"/>
      <c r="M38" s="698"/>
      <c r="N38" s="641"/>
      <c r="O38" s="641"/>
    </row>
    <row r="39" spans="1:15" ht="15" hidden="1" customHeight="1">
      <c r="A39" s="1155" t="s">
        <v>1340</v>
      </c>
      <c r="B39" s="1239"/>
      <c r="C39" s="674"/>
      <c r="D39" s="674"/>
      <c r="E39" s="674"/>
      <c r="F39" s="674"/>
      <c r="G39" s="641"/>
      <c r="H39" s="641"/>
      <c r="I39" s="641"/>
      <c r="J39" s="641"/>
      <c r="K39" s="641"/>
      <c r="L39" s="641"/>
      <c r="M39" s="698"/>
      <c r="N39" s="641"/>
      <c r="O39" s="641"/>
    </row>
    <row r="40" spans="1:15" ht="15" hidden="1" customHeight="1">
      <c r="A40" s="1157" t="s">
        <v>1341</v>
      </c>
      <c r="B40" s="1240"/>
      <c r="C40" s="674"/>
      <c r="D40" s="674"/>
      <c r="E40" s="674"/>
      <c r="F40" s="674"/>
      <c r="G40" s="641"/>
      <c r="H40" s="641"/>
      <c r="I40" s="641"/>
      <c r="J40" s="641"/>
      <c r="K40" s="641"/>
      <c r="L40" s="641"/>
      <c r="M40" s="698"/>
      <c r="N40" s="641"/>
      <c r="O40" s="641"/>
    </row>
    <row r="41" spans="1:15" ht="15" hidden="1" customHeight="1">
      <c r="A41" s="657" t="s">
        <v>1342</v>
      </c>
      <c r="B41" s="699"/>
      <c r="C41" s="1163"/>
      <c r="D41" s="1163"/>
      <c r="E41" s="1163"/>
      <c r="F41" s="1163"/>
      <c r="G41" s="641"/>
      <c r="H41" s="641"/>
      <c r="I41" s="641"/>
      <c r="J41" s="641"/>
      <c r="K41" s="641"/>
      <c r="L41" s="641"/>
      <c r="M41" s="698"/>
      <c r="N41" s="641"/>
      <c r="O41" s="641"/>
    </row>
    <row r="42" spans="1:15" ht="15" hidden="1" customHeight="1">
      <c r="A42" s="657" t="s">
        <v>1343</v>
      </c>
      <c r="B42" s="699"/>
      <c r="C42" s="1163"/>
      <c r="D42" s="1163"/>
      <c r="E42" s="1163"/>
      <c r="F42" s="1163"/>
      <c r="G42" s="671"/>
      <c r="H42" s="671"/>
      <c r="I42" s="671"/>
      <c r="J42" s="671"/>
      <c r="K42" s="671"/>
      <c r="L42" s="671"/>
      <c r="M42" s="673"/>
      <c r="N42" s="670"/>
      <c r="O42" s="641"/>
    </row>
    <row r="43" spans="1:15" ht="15" customHeight="1">
      <c r="A43" s="1217" t="s">
        <v>1242</v>
      </c>
      <c r="B43" s="1218"/>
      <c r="C43" s="1218"/>
      <c r="D43" s="1218"/>
      <c r="E43" s="1218"/>
      <c r="F43" s="1218"/>
      <c r="G43" s="1218"/>
      <c r="H43" s="1218"/>
      <c r="I43" s="1218"/>
      <c r="J43" s="1218"/>
      <c r="K43" s="1218"/>
      <c r="L43" s="1218"/>
      <c r="M43" s="1219"/>
      <c r="N43" s="670"/>
      <c r="O43" s="641"/>
    </row>
    <row r="44" spans="1:15" ht="15" customHeight="1">
      <c r="A44" s="1220" t="s">
        <v>1292</v>
      </c>
      <c r="B44" s="1221"/>
      <c r="C44" s="642" t="s">
        <v>1143</v>
      </c>
      <c r="D44" s="674" t="s">
        <v>1293</v>
      </c>
      <c r="E44" s="674" t="s">
        <v>1294</v>
      </c>
      <c r="F44" s="674" t="s">
        <v>1295</v>
      </c>
      <c r="G44" s="674" t="s">
        <v>1296</v>
      </c>
      <c r="H44" s="1226" t="s">
        <v>1297</v>
      </c>
      <c r="I44" s="1227"/>
      <c r="J44" s="1226" t="s">
        <v>1298</v>
      </c>
      <c r="K44" s="1227"/>
      <c r="L44" s="1226" t="s">
        <v>1299</v>
      </c>
      <c r="M44" s="1227"/>
      <c r="N44" s="641"/>
      <c r="O44" s="641"/>
    </row>
    <row r="45" spans="1:15" ht="15" customHeight="1">
      <c r="A45" s="1222"/>
      <c r="B45" s="1223"/>
      <c r="C45" s="675"/>
      <c r="D45" s="675"/>
      <c r="E45" s="675"/>
      <c r="F45" s="675"/>
      <c r="G45" s="675"/>
      <c r="H45" s="1267"/>
      <c r="I45" s="1268"/>
      <c r="J45" s="1267"/>
      <c r="K45" s="1268"/>
      <c r="L45" s="1267"/>
      <c r="M45" s="1268"/>
      <c r="N45" s="641"/>
      <c r="O45" s="641"/>
    </row>
    <row r="46" spans="1:15" ht="15" customHeight="1">
      <c r="A46" s="1224"/>
      <c r="B46" s="1225"/>
      <c r="C46" s="1226" t="s">
        <v>1300</v>
      </c>
      <c r="D46" s="1230"/>
      <c r="E46" s="1227"/>
      <c r="F46" s="1171"/>
      <c r="G46" s="1172"/>
      <c r="H46" s="1172"/>
      <c r="I46" s="1172"/>
      <c r="J46" s="1172"/>
      <c r="K46" s="1172"/>
      <c r="L46" s="1172"/>
      <c r="M46" s="1173"/>
      <c r="N46" s="641"/>
      <c r="O46" s="641"/>
    </row>
    <row r="47" spans="1:15" ht="15" customHeight="1">
      <c r="A47" s="1203" t="s">
        <v>42</v>
      </c>
      <c r="B47" s="1166"/>
      <c r="C47" s="676" t="s">
        <v>1301</v>
      </c>
      <c r="D47" s="677"/>
      <c r="E47" s="678" t="s">
        <v>1302</v>
      </c>
      <c r="F47" s="679"/>
      <c r="G47" s="680" t="s">
        <v>1303</v>
      </c>
      <c r="H47" s="1201"/>
      <c r="I47" s="1201"/>
      <c r="J47" s="1215" t="s">
        <v>1302</v>
      </c>
      <c r="K47" s="1215"/>
      <c r="L47" s="1201"/>
      <c r="M47" s="1202"/>
      <c r="N47" s="670"/>
      <c r="O47" s="641"/>
    </row>
    <row r="48" spans="1:15" ht="15" customHeight="1">
      <c r="A48" s="1205"/>
      <c r="B48" s="1214"/>
      <c r="C48" s="681" t="s">
        <v>1304</v>
      </c>
      <c r="D48" s="677"/>
      <c r="E48" s="678" t="s">
        <v>1302</v>
      </c>
      <c r="F48" s="679"/>
      <c r="G48" s="680" t="s">
        <v>1303</v>
      </c>
      <c r="H48" s="1201"/>
      <c r="I48" s="1201"/>
      <c r="J48" s="1215" t="s">
        <v>1302</v>
      </c>
      <c r="K48" s="1215"/>
      <c r="L48" s="1201"/>
      <c r="M48" s="1202"/>
      <c r="N48" s="670"/>
      <c r="O48" s="641"/>
    </row>
    <row r="49" spans="1:15" ht="15" customHeight="1">
      <c r="A49" s="1207"/>
      <c r="B49" s="1167"/>
      <c r="C49" s="682" t="s">
        <v>1305</v>
      </c>
      <c r="D49" s="683"/>
      <c r="E49" s="684" t="s">
        <v>1302</v>
      </c>
      <c r="F49" s="679"/>
      <c r="G49" s="680" t="s">
        <v>1303</v>
      </c>
      <c r="H49" s="1201"/>
      <c r="I49" s="1201"/>
      <c r="J49" s="1215" t="s">
        <v>1302</v>
      </c>
      <c r="K49" s="1215"/>
      <c r="L49" s="1201"/>
      <c r="M49" s="1202"/>
      <c r="N49" s="670"/>
      <c r="O49" s="641"/>
    </row>
    <row r="50" spans="1:15" ht="31.5" customHeight="1">
      <c r="A50" s="1199" t="s">
        <v>38</v>
      </c>
      <c r="B50" s="1200"/>
      <c r="C50" s="1196"/>
      <c r="D50" s="1197"/>
      <c r="E50" s="1197"/>
      <c r="F50" s="1197"/>
      <c r="G50" s="1197"/>
      <c r="H50" s="1197"/>
      <c r="I50" s="1197"/>
      <c r="J50" s="1197"/>
      <c r="K50" s="1197"/>
      <c r="L50" s="1197"/>
      <c r="M50" s="1198"/>
      <c r="N50" s="670"/>
      <c r="O50" s="641"/>
    </row>
    <row r="51" spans="1:15" ht="17.25" customHeight="1">
      <c r="A51" s="1310" t="s">
        <v>1323</v>
      </c>
      <c r="B51" s="1311"/>
      <c r="C51" s="1311"/>
      <c r="D51" s="1311"/>
      <c r="E51" s="1311"/>
      <c r="F51" s="1311"/>
      <c r="G51" s="1311"/>
      <c r="H51" s="1311"/>
      <c r="I51" s="1311"/>
      <c r="J51" s="1311"/>
      <c r="K51" s="1311"/>
      <c r="L51" s="1311"/>
      <c r="M51" s="1312"/>
      <c r="N51" s="670"/>
      <c r="O51" s="641"/>
    </row>
    <row r="52" spans="1:15" ht="17.25" customHeight="1">
      <c r="A52" s="1174" t="s">
        <v>66</v>
      </c>
      <c r="B52" s="645" t="s">
        <v>54</v>
      </c>
      <c r="C52" s="1179"/>
      <c r="D52" s="1180"/>
      <c r="E52" s="1180"/>
      <c r="F52" s="1180"/>
      <c r="G52" s="1180"/>
      <c r="H52" s="1180"/>
      <c r="I52" s="1180"/>
      <c r="J52" s="1180"/>
      <c r="K52" s="1180"/>
      <c r="L52" s="1180"/>
      <c r="M52" s="1181"/>
      <c r="N52" s="670"/>
      <c r="O52" s="641"/>
    </row>
    <row r="53" spans="1:15" ht="17.25" customHeight="1">
      <c r="A53" s="1175"/>
      <c r="B53" s="646" t="s">
        <v>65</v>
      </c>
      <c r="C53" s="1182"/>
      <c r="D53" s="1183"/>
      <c r="E53" s="1183"/>
      <c r="F53" s="1183"/>
      <c r="G53" s="1183"/>
      <c r="H53" s="1183"/>
      <c r="I53" s="1183"/>
      <c r="J53" s="1183"/>
      <c r="K53" s="1183"/>
      <c r="L53" s="1183"/>
      <c r="M53" s="1184"/>
      <c r="N53" s="670"/>
      <c r="O53" s="641"/>
    </row>
    <row r="54" spans="1:15" ht="17.25" customHeight="1">
      <c r="A54" s="1175"/>
      <c r="B54" s="1164" t="s">
        <v>64</v>
      </c>
      <c r="C54" s="647" t="s">
        <v>1374</v>
      </c>
      <c r="D54" s="648"/>
      <c r="E54" s="649" t="s">
        <v>1230</v>
      </c>
      <c r="F54" s="648"/>
      <c r="G54" s="650" t="s">
        <v>1375</v>
      </c>
      <c r="H54" s="650"/>
      <c r="I54" s="650"/>
      <c r="J54" s="650"/>
      <c r="K54" s="650"/>
      <c r="L54" s="650"/>
      <c r="M54" s="651"/>
      <c r="N54" s="670"/>
      <c r="O54" s="641"/>
    </row>
    <row r="55" spans="1:15" ht="17.25" customHeight="1">
      <c r="A55" s="1175"/>
      <c r="B55" s="1185"/>
      <c r="C55" s="652"/>
      <c r="D55" s="653"/>
      <c r="E55" s="654"/>
      <c r="F55" s="655"/>
      <c r="G55" s="1260"/>
      <c r="H55" s="1260"/>
      <c r="I55" s="1260"/>
      <c r="J55" s="1260"/>
      <c r="K55" s="1260"/>
      <c r="L55" s="1260"/>
      <c r="M55" s="1261"/>
      <c r="N55" s="670"/>
      <c r="O55" s="641"/>
    </row>
    <row r="56" spans="1:15" ht="17.25" customHeight="1">
      <c r="A56" s="1175"/>
      <c r="B56" s="1165"/>
      <c r="C56" s="1188"/>
      <c r="D56" s="1189"/>
      <c r="E56" s="1189"/>
      <c r="F56" s="1189"/>
      <c r="G56" s="1189"/>
      <c r="H56" s="1189"/>
      <c r="I56" s="1189"/>
      <c r="J56" s="1189"/>
      <c r="K56" s="1189"/>
      <c r="L56" s="1189"/>
      <c r="M56" s="1190"/>
      <c r="N56" s="670"/>
      <c r="O56" s="641"/>
    </row>
    <row r="57" spans="1:15" ht="17.25" customHeight="1">
      <c r="A57" s="1175"/>
      <c r="B57" s="706" t="s">
        <v>5</v>
      </c>
      <c r="C57" s="1191"/>
      <c r="D57" s="1192"/>
      <c r="E57" s="1192"/>
      <c r="F57" s="1192"/>
      <c r="G57" s="1192"/>
      <c r="H57" s="1192"/>
      <c r="I57" s="1192"/>
      <c r="J57" s="1192"/>
      <c r="K57" s="1192"/>
      <c r="L57" s="1192"/>
      <c r="M57" s="1193"/>
      <c r="N57" s="670"/>
      <c r="O57" s="641"/>
    </row>
    <row r="58" spans="1:15" ht="17.25" customHeight="1">
      <c r="A58" s="1176"/>
      <c r="B58" s="657" t="s">
        <v>1232</v>
      </c>
      <c r="C58" s="1171"/>
      <c r="D58" s="1172"/>
      <c r="E58" s="1172"/>
      <c r="F58" s="1172"/>
      <c r="G58" s="1172"/>
      <c r="H58" s="1172"/>
      <c r="I58" s="1172"/>
      <c r="J58" s="1172"/>
      <c r="K58" s="1172"/>
      <c r="L58" s="1172"/>
      <c r="M58" s="1173"/>
      <c r="N58" s="670"/>
      <c r="O58" s="641"/>
    </row>
    <row r="59" spans="1:15" ht="17.25" customHeight="1">
      <c r="A59" s="1174" t="s">
        <v>59</v>
      </c>
      <c r="B59" s="812" t="s">
        <v>54</v>
      </c>
      <c r="C59" s="1243"/>
      <c r="D59" s="1244"/>
      <c r="E59" s="1245"/>
      <c r="F59" s="1163" t="s">
        <v>1233</v>
      </c>
      <c r="G59" s="1246"/>
      <c r="H59" s="659"/>
      <c r="I59" s="1246"/>
      <c r="J59" s="659"/>
      <c r="K59" s="1246"/>
      <c r="L59" s="659"/>
      <c r="M59" s="660"/>
      <c r="N59" s="670"/>
      <c r="O59" s="641"/>
    </row>
    <row r="60" spans="1:15" ht="17.25" customHeight="1">
      <c r="A60" s="1175"/>
      <c r="B60" s="661" t="s">
        <v>52</v>
      </c>
      <c r="C60" s="1188"/>
      <c r="D60" s="1189"/>
      <c r="E60" s="1190"/>
      <c r="F60" s="1163"/>
      <c r="G60" s="1247"/>
      <c r="H60" s="662" t="s">
        <v>1234</v>
      </c>
      <c r="I60" s="1247"/>
      <c r="J60" s="662" t="s">
        <v>1235</v>
      </c>
      <c r="K60" s="1247"/>
      <c r="L60" s="663" t="s">
        <v>1236</v>
      </c>
      <c r="M60" s="664"/>
      <c r="N60" s="670"/>
      <c r="O60" s="641"/>
    </row>
    <row r="61" spans="1:15" ht="17.25" customHeight="1">
      <c r="A61" s="1175"/>
      <c r="B61" s="1155" t="s">
        <v>58</v>
      </c>
      <c r="C61" s="647" t="s">
        <v>1374</v>
      </c>
      <c r="D61" s="648"/>
      <c r="E61" s="649" t="s">
        <v>1230</v>
      </c>
      <c r="F61" s="648"/>
      <c r="G61" s="650" t="s">
        <v>1375</v>
      </c>
      <c r="H61" s="650"/>
      <c r="I61" s="650"/>
      <c r="J61" s="650"/>
      <c r="K61" s="650"/>
      <c r="L61" s="650"/>
      <c r="M61" s="651"/>
      <c r="N61" s="670"/>
      <c r="O61" s="641"/>
    </row>
    <row r="62" spans="1:15" ht="17.25" customHeight="1">
      <c r="A62" s="1175"/>
      <c r="B62" s="1156"/>
      <c r="C62" s="652"/>
      <c r="D62" s="653"/>
      <c r="E62" s="654"/>
      <c r="F62" s="655"/>
      <c r="G62" s="1260"/>
      <c r="H62" s="1260"/>
      <c r="I62" s="1260"/>
      <c r="J62" s="1260"/>
      <c r="K62" s="1260"/>
      <c r="L62" s="1260"/>
      <c r="M62" s="1261"/>
      <c r="N62" s="670"/>
      <c r="O62" s="641"/>
    </row>
    <row r="63" spans="1:15" ht="17.25" customHeight="1">
      <c r="A63" s="1175"/>
      <c r="B63" s="1157"/>
      <c r="C63" s="1188"/>
      <c r="D63" s="1189"/>
      <c r="E63" s="1189"/>
      <c r="F63" s="1189"/>
      <c r="G63" s="1189"/>
      <c r="H63" s="1189"/>
      <c r="I63" s="1189"/>
      <c r="J63" s="1189"/>
      <c r="K63" s="1189"/>
      <c r="L63" s="1189"/>
      <c r="M63" s="1190"/>
      <c r="N63" s="670"/>
      <c r="O63" s="641"/>
    </row>
    <row r="64" spans="1:15" ht="17.25" customHeight="1">
      <c r="A64" s="1175"/>
      <c r="B64" s="1226" t="s">
        <v>1471</v>
      </c>
      <c r="C64" s="1230"/>
      <c r="D64" s="1230"/>
      <c r="E64" s="1230"/>
      <c r="F64" s="1230"/>
      <c r="G64" s="1227"/>
      <c r="H64" s="809" t="s">
        <v>1319</v>
      </c>
      <c r="I64" s="1267"/>
      <c r="J64" s="1268"/>
      <c r="K64" s="671" t="s">
        <v>129</v>
      </c>
      <c r="L64" s="1267"/>
      <c r="M64" s="1268"/>
      <c r="N64" s="670"/>
      <c r="O64" s="641"/>
    </row>
    <row r="65" spans="1:15" ht="17.25" customHeight="1">
      <c r="A65" s="1258"/>
      <c r="B65" s="1248" t="s">
        <v>1238</v>
      </c>
      <c r="C65" s="1249"/>
      <c r="D65" s="1194" t="s">
        <v>57</v>
      </c>
      <c r="E65" s="1195"/>
      <c r="F65" s="1172"/>
      <c r="G65" s="1172"/>
      <c r="H65" s="1254"/>
      <c r="I65" s="1254"/>
      <c r="J65" s="1254"/>
      <c r="K65" s="1172"/>
      <c r="L65" s="1172"/>
      <c r="M65" s="1173"/>
      <c r="N65" s="670"/>
      <c r="O65" s="641"/>
    </row>
    <row r="66" spans="1:15" ht="17.25" customHeight="1">
      <c r="A66" s="1258"/>
      <c r="B66" s="1250"/>
      <c r="C66" s="1251"/>
      <c r="D66" s="1220" t="s">
        <v>56</v>
      </c>
      <c r="E66" s="1255"/>
      <c r="F66" s="665"/>
      <c r="G66" s="665"/>
      <c r="H66" s="665"/>
      <c r="I66" s="665"/>
      <c r="J66" s="665"/>
      <c r="K66" s="665"/>
      <c r="L66" s="665"/>
      <c r="M66" s="666"/>
      <c r="N66" s="670"/>
      <c r="O66" s="641"/>
    </row>
    <row r="67" spans="1:15" ht="17.25" customHeight="1">
      <c r="A67" s="1259"/>
      <c r="B67" s="1252"/>
      <c r="C67" s="1253"/>
      <c r="D67" s="1256"/>
      <c r="E67" s="1257"/>
      <c r="F67" s="667"/>
      <c r="G67" s="667"/>
      <c r="H67" s="667"/>
      <c r="I67" s="667"/>
      <c r="J67" s="667"/>
      <c r="K67" s="667"/>
      <c r="L67" s="667"/>
      <c r="M67" s="668"/>
      <c r="N67" s="670"/>
      <c r="O67" s="641"/>
    </row>
    <row r="68" spans="1:15" ht="17.25" customHeight="1">
      <c r="A68" s="1174" t="s">
        <v>1272</v>
      </c>
      <c r="B68" s="658" t="s">
        <v>54</v>
      </c>
      <c r="C68" s="1243"/>
      <c r="D68" s="1244"/>
      <c r="E68" s="1245"/>
      <c r="F68" s="1163" t="s">
        <v>1233</v>
      </c>
      <c r="G68" s="1163"/>
      <c r="H68" s="659"/>
      <c r="I68" s="810" t="s">
        <v>1234</v>
      </c>
      <c r="J68" s="659"/>
      <c r="K68" s="811" t="s">
        <v>1235</v>
      </c>
      <c r="L68" s="659"/>
      <c r="M68" s="660" t="s">
        <v>1236</v>
      </c>
      <c r="N68" s="670"/>
      <c r="O68" s="641"/>
    </row>
    <row r="69" spans="1:15" ht="17.25" customHeight="1">
      <c r="A69" s="1175"/>
      <c r="B69" s="661" t="s">
        <v>52</v>
      </c>
      <c r="C69" s="1188"/>
      <c r="D69" s="1189"/>
      <c r="E69" s="1190"/>
      <c r="F69" s="1623" t="s">
        <v>1480</v>
      </c>
      <c r="G69" s="1623"/>
      <c r="H69" s="809" t="s">
        <v>1319</v>
      </c>
      <c r="I69" s="1267"/>
      <c r="J69" s="1268"/>
      <c r="K69" s="671" t="s">
        <v>129</v>
      </c>
      <c r="L69" s="1267"/>
      <c r="M69" s="1268"/>
      <c r="N69" s="670"/>
      <c r="O69" s="641"/>
    </row>
    <row r="70" spans="1:15" ht="17.25" customHeight="1">
      <c r="A70" s="1175"/>
      <c r="B70" s="1155" t="s">
        <v>58</v>
      </c>
      <c r="C70" s="647" t="s">
        <v>1374</v>
      </c>
      <c r="D70" s="669"/>
      <c r="E70" s="649" t="s">
        <v>1230</v>
      </c>
      <c r="F70" s="669"/>
      <c r="G70" s="650" t="s">
        <v>1375</v>
      </c>
      <c r="H70" s="650"/>
      <c r="I70" s="650"/>
      <c r="J70" s="650"/>
      <c r="K70" s="650"/>
      <c r="L70" s="650"/>
      <c r="M70" s="651"/>
      <c r="N70" s="670"/>
      <c r="O70" s="641"/>
    </row>
    <row r="71" spans="1:15" ht="17.25" customHeight="1">
      <c r="A71" s="1175"/>
      <c r="B71" s="1156"/>
      <c r="C71" s="652"/>
      <c r="D71" s="653"/>
      <c r="E71" s="654"/>
      <c r="F71" s="655"/>
      <c r="G71" s="1260"/>
      <c r="H71" s="1260"/>
      <c r="I71" s="1260"/>
      <c r="J71" s="1260"/>
      <c r="K71" s="1260"/>
      <c r="L71" s="1260"/>
      <c r="M71" s="1261"/>
      <c r="N71" s="670"/>
      <c r="O71" s="641"/>
    </row>
    <row r="72" spans="1:15" ht="17.25" customHeight="1">
      <c r="A72" s="1175"/>
      <c r="B72" s="1157"/>
      <c r="C72" s="1188"/>
      <c r="D72" s="1189"/>
      <c r="E72" s="1189"/>
      <c r="F72" s="1189"/>
      <c r="G72" s="1189"/>
      <c r="H72" s="1189"/>
      <c r="I72" s="1189"/>
      <c r="J72" s="1189"/>
      <c r="K72" s="1189"/>
      <c r="L72" s="1189"/>
      <c r="M72" s="1190"/>
      <c r="N72" s="670"/>
      <c r="O72" s="641"/>
    </row>
    <row r="73" spans="1:15" ht="17.25" customHeight="1">
      <c r="A73" s="1175"/>
      <c r="B73" s="658" t="s">
        <v>54</v>
      </c>
      <c r="C73" s="1243"/>
      <c r="D73" s="1244"/>
      <c r="E73" s="1245"/>
      <c r="F73" s="1163" t="s">
        <v>1233</v>
      </c>
      <c r="G73" s="1163"/>
      <c r="H73" s="659"/>
      <c r="I73" s="810" t="s">
        <v>1234</v>
      </c>
      <c r="J73" s="659"/>
      <c r="K73" s="811" t="s">
        <v>1235</v>
      </c>
      <c r="L73" s="659"/>
      <c r="M73" s="660" t="s">
        <v>1236</v>
      </c>
      <c r="N73" s="670"/>
      <c r="O73" s="641"/>
    </row>
    <row r="74" spans="1:15" ht="17.25" customHeight="1">
      <c r="A74" s="1175"/>
      <c r="B74" s="661" t="s">
        <v>52</v>
      </c>
      <c r="C74" s="1188"/>
      <c r="D74" s="1189"/>
      <c r="E74" s="1190"/>
      <c r="F74" s="1623" t="s">
        <v>1480</v>
      </c>
      <c r="G74" s="1623"/>
      <c r="H74" s="809" t="s">
        <v>1319</v>
      </c>
      <c r="I74" s="1267"/>
      <c r="J74" s="1268"/>
      <c r="K74" s="671" t="s">
        <v>129</v>
      </c>
      <c r="L74" s="1267"/>
      <c r="M74" s="1268"/>
      <c r="N74" s="670"/>
      <c r="O74" s="641"/>
    </row>
    <row r="75" spans="1:15" ht="17.25" customHeight="1">
      <c r="A75" s="1175"/>
      <c r="B75" s="1155" t="s">
        <v>58</v>
      </c>
      <c r="C75" s="647" t="s">
        <v>1374</v>
      </c>
      <c r="D75" s="669"/>
      <c r="E75" s="649" t="s">
        <v>1230</v>
      </c>
      <c r="F75" s="669"/>
      <c r="G75" s="650" t="s">
        <v>1375</v>
      </c>
      <c r="H75" s="650"/>
      <c r="I75" s="650"/>
      <c r="J75" s="650"/>
      <c r="K75" s="650"/>
      <c r="L75" s="650"/>
      <c r="M75" s="651"/>
      <c r="N75" s="670"/>
      <c r="O75" s="641"/>
    </row>
    <row r="76" spans="1:15" ht="17.25" customHeight="1">
      <c r="A76" s="1175"/>
      <c r="B76" s="1156"/>
      <c r="C76" s="652"/>
      <c r="D76" s="653"/>
      <c r="E76" s="654"/>
      <c r="F76" s="655"/>
      <c r="G76" s="1260"/>
      <c r="H76" s="1260"/>
      <c r="I76" s="1260"/>
      <c r="J76" s="1260"/>
      <c r="K76" s="1260"/>
      <c r="L76" s="1260"/>
      <c r="M76" s="1261"/>
      <c r="N76" s="670"/>
      <c r="O76" s="641"/>
    </row>
    <row r="77" spans="1:15" ht="17.25" customHeight="1">
      <c r="A77" s="1176"/>
      <c r="B77" s="1157"/>
      <c r="C77" s="1188"/>
      <c r="D77" s="1189"/>
      <c r="E77" s="1189"/>
      <c r="F77" s="1189"/>
      <c r="G77" s="1189"/>
      <c r="H77" s="1189"/>
      <c r="I77" s="1189"/>
      <c r="J77" s="1189"/>
      <c r="K77" s="1189"/>
      <c r="L77" s="1189"/>
      <c r="M77" s="1190"/>
      <c r="N77" s="670"/>
      <c r="O77" s="641"/>
    </row>
    <row r="78" spans="1:15" ht="17.25" customHeight="1">
      <c r="A78" s="1174" t="s">
        <v>1481</v>
      </c>
      <c r="B78" s="658" t="s">
        <v>54</v>
      </c>
      <c r="C78" s="1243"/>
      <c r="D78" s="1244"/>
      <c r="E78" s="1245"/>
      <c r="F78" s="1163" t="s">
        <v>1233</v>
      </c>
      <c r="G78" s="1163"/>
      <c r="H78" s="659"/>
      <c r="I78" s="810" t="s">
        <v>1234</v>
      </c>
      <c r="J78" s="659"/>
      <c r="K78" s="811" t="s">
        <v>1235</v>
      </c>
      <c r="L78" s="659"/>
      <c r="M78" s="660" t="s">
        <v>1236</v>
      </c>
      <c r="N78" s="670"/>
      <c r="O78" s="641"/>
    </row>
    <row r="79" spans="1:15" ht="17.25" customHeight="1">
      <c r="A79" s="1175"/>
      <c r="B79" s="661" t="s">
        <v>52</v>
      </c>
      <c r="C79" s="1188"/>
      <c r="D79" s="1189"/>
      <c r="E79" s="1190"/>
      <c r="F79" s="1618" t="s">
        <v>1482</v>
      </c>
      <c r="G79" s="1619"/>
      <c r="H79" s="1620" t="s">
        <v>1483</v>
      </c>
      <c r="I79" s="1621"/>
      <c r="J79" s="808"/>
      <c r="K79" s="1618" t="s">
        <v>80</v>
      </c>
      <c r="L79" s="1622"/>
      <c r="M79" s="808"/>
      <c r="N79" s="670"/>
      <c r="O79" s="641"/>
    </row>
    <row r="80" spans="1:15" ht="17.25" customHeight="1">
      <c r="A80" s="1175"/>
      <c r="B80" s="1155" t="s">
        <v>58</v>
      </c>
      <c r="C80" s="647" t="s">
        <v>1374</v>
      </c>
      <c r="D80" s="669"/>
      <c r="E80" s="649" t="s">
        <v>1230</v>
      </c>
      <c r="F80" s="669"/>
      <c r="G80" s="650" t="s">
        <v>1375</v>
      </c>
      <c r="H80" s="650"/>
      <c r="I80" s="650"/>
      <c r="J80" s="650"/>
      <c r="K80" s="650"/>
      <c r="L80" s="650"/>
      <c r="M80" s="651"/>
      <c r="N80" s="670"/>
      <c r="O80" s="641"/>
    </row>
    <row r="81" spans="1:15" ht="17.25" customHeight="1">
      <c r="A81" s="1175"/>
      <c r="B81" s="1156"/>
      <c r="C81" s="652"/>
      <c r="D81" s="653"/>
      <c r="E81" s="654"/>
      <c r="F81" s="655"/>
      <c r="G81" s="1260"/>
      <c r="H81" s="1260"/>
      <c r="I81" s="1260"/>
      <c r="J81" s="1260"/>
      <c r="K81" s="1260"/>
      <c r="L81" s="1260"/>
      <c r="M81" s="1261"/>
      <c r="N81" s="670"/>
      <c r="O81" s="641"/>
    </row>
    <row r="82" spans="1:15" ht="17.25" customHeight="1">
      <c r="A82" s="1176"/>
      <c r="B82" s="1157"/>
      <c r="C82" s="1188"/>
      <c r="D82" s="1189"/>
      <c r="E82" s="1189"/>
      <c r="F82" s="1189"/>
      <c r="G82" s="1189"/>
      <c r="H82" s="1189"/>
      <c r="I82" s="1189"/>
      <c r="J82" s="1189"/>
      <c r="K82" s="1189"/>
      <c r="L82" s="1189"/>
      <c r="M82" s="1190"/>
      <c r="N82" s="670"/>
      <c r="O82" s="641"/>
    </row>
    <row r="83" spans="1:15" ht="17.25" customHeight="1">
      <c r="A83" s="1231" t="s">
        <v>1239</v>
      </c>
      <c r="B83" s="1232"/>
      <c r="C83" s="1232"/>
      <c r="D83" s="1233"/>
      <c r="E83" s="1233"/>
      <c r="F83" s="1234"/>
      <c r="G83" s="1235"/>
      <c r="H83" s="1236" t="s">
        <v>55</v>
      </c>
      <c r="I83" s="1237"/>
      <c r="J83" s="1237"/>
      <c r="K83" s="1237"/>
      <c r="L83" s="1237"/>
      <c r="M83" s="1238"/>
      <c r="N83" s="670"/>
      <c r="O83" s="641"/>
    </row>
    <row r="84" spans="1:15" ht="17.25" customHeight="1">
      <c r="A84" s="1220" t="s">
        <v>1292</v>
      </c>
      <c r="B84" s="1221"/>
      <c r="C84" s="642" t="s">
        <v>1143</v>
      </c>
      <c r="D84" s="674" t="s">
        <v>1293</v>
      </c>
      <c r="E84" s="674" t="s">
        <v>1294</v>
      </c>
      <c r="F84" s="674" t="s">
        <v>1295</v>
      </c>
      <c r="G84" s="674" t="s">
        <v>1296</v>
      </c>
      <c r="H84" s="1226" t="s">
        <v>1297</v>
      </c>
      <c r="I84" s="1227"/>
      <c r="J84" s="1226" t="s">
        <v>1298</v>
      </c>
      <c r="K84" s="1227"/>
      <c r="L84" s="1226" t="s">
        <v>1299</v>
      </c>
      <c r="M84" s="1227"/>
      <c r="N84" s="670"/>
      <c r="O84" s="641"/>
    </row>
    <row r="85" spans="1:15" ht="17.25" customHeight="1">
      <c r="A85" s="1222"/>
      <c r="B85" s="1223"/>
      <c r="C85" s="675"/>
      <c r="D85" s="675"/>
      <c r="E85" s="675"/>
      <c r="F85" s="675"/>
      <c r="G85" s="675"/>
      <c r="H85" s="1267"/>
      <c r="I85" s="1268"/>
      <c r="J85" s="1267"/>
      <c r="K85" s="1268"/>
      <c r="L85" s="1267"/>
      <c r="M85" s="1268"/>
      <c r="N85" s="670"/>
      <c r="O85" s="641"/>
    </row>
    <row r="86" spans="1:15" ht="17.25" customHeight="1">
      <c r="A86" s="1224"/>
      <c r="B86" s="1225"/>
      <c r="C86" s="1226" t="s">
        <v>1300</v>
      </c>
      <c r="D86" s="1230"/>
      <c r="E86" s="1227"/>
      <c r="F86" s="1171"/>
      <c r="G86" s="1172"/>
      <c r="H86" s="1172"/>
      <c r="I86" s="1172"/>
      <c r="J86" s="1172"/>
      <c r="K86" s="1172"/>
      <c r="L86" s="1172"/>
      <c r="M86" s="1173"/>
      <c r="N86" s="670"/>
      <c r="O86" s="641"/>
    </row>
    <row r="87" spans="1:15" ht="17.25" customHeight="1">
      <c r="A87" s="1203" t="s">
        <v>42</v>
      </c>
      <c r="B87" s="1166"/>
      <c r="C87" s="676" t="s">
        <v>1301</v>
      </c>
      <c r="D87" s="677"/>
      <c r="E87" s="678" t="s">
        <v>1302</v>
      </c>
      <c r="F87" s="679"/>
      <c r="G87" s="680" t="s">
        <v>1303</v>
      </c>
      <c r="H87" s="1201"/>
      <c r="I87" s="1201"/>
      <c r="J87" s="1215" t="s">
        <v>1302</v>
      </c>
      <c r="K87" s="1215"/>
      <c r="L87" s="1201"/>
      <c r="M87" s="1202"/>
      <c r="N87" s="670"/>
      <c r="O87" s="641"/>
    </row>
    <row r="88" spans="1:15" ht="17.25" customHeight="1">
      <c r="A88" s="1205"/>
      <c r="B88" s="1214"/>
      <c r="C88" s="681" t="s">
        <v>1304</v>
      </c>
      <c r="D88" s="677"/>
      <c r="E88" s="678" t="s">
        <v>1302</v>
      </c>
      <c r="F88" s="679"/>
      <c r="G88" s="680" t="s">
        <v>1303</v>
      </c>
      <c r="H88" s="1201"/>
      <c r="I88" s="1201"/>
      <c r="J88" s="1215" t="s">
        <v>1302</v>
      </c>
      <c r="K88" s="1215"/>
      <c r="L88" s="1201"/>
      <c r="M88" s="1202"/>
      <c r="N88" s="670"/>
      <c r="O88" s="641"/>
    </row>
    <row r="89" spans="1:15" ht="17.25" customHeight="1">
      <c r="A89" s="1207"/>
      <c r="B89" s="1167"/>
      <c r="C89" s="682" t="s">
        <v>1305</v>
      </c>
      <c r="D89" s="683"/>
      <c r="E89" s="684" t="s">
        <v>1302</v>
      </c>
      <c r="F89" s="679"/>
      <c r="G89" s="680" t="s">
        <v>1303</v>
      </c>
      <c r="H89" s="1201"/>
      <c r="I89" s="1201"/>
      <c r="J89" s="1215" t="s">
        <v>1302</v>
      </c>
      <c r="K89" s="1215"/>
      <c r="L89" s="1201"/>
      <c r="M89" s="1202"/>
      <c r="N89" s="670"/>
      <c r="O89" s="641"/>
    </row>
    <row r="90" spans="1:15" ht="32.25" customHeight="1">
      <c r="A90" s="1199" t="s">
        <v>38</v>
      </c>
      <c r="B90" s="1200"/>
      <c r="C90" s="1196"/>
      <c r="D90" s="1197"/>
      <c r="E90" s="1197"/>
      <c r="F90" s="1197"/>
      <c r="G90" s="1197"/>
      <c r="H90" s="1197"/>
      <c r="I90" s="1197"/>
      <c r="J90" s="1197"/>
      <c r="K90" s="1197"/>
      <c r="L90" s="1197"/>
      <c r="M90" s="1198"/>
      <c r="N90" s="670"/>
      <c r="O90" s="641"/>
    </row>
    <row r="91" spans="1:15" s="641" customFormat="1" ht="18" customHeight="1">
      <c r="A91" s="641" t="s">
        <v>1249</v>
      </c>
    </row>
    <row r="92" spans="1:15" s="641" customFormat="1" ht="18" customHeight="1">
      <c r="A92" s="1177" t="s">
        <v>1250</v>
      </c>
      <c r="B92" s="1177"/>
      <c r="C92" s="1177"/>
      <c r="D92" s="1177"/>
      <c r="E92" s="1177"/>
      <c r="F92" s="1177"/>
      <c r="G92" s="1177"/>
      <c r="H92" s="1177"/>
      <c r="I92" s="1177"/>
      <c r="J92" s="1177"/>
      <c r="K92" s="1177"/>
      <c r="L92" s="1177"/>
      <c r="M92" s="1177"/>
      <c r="N92" s="670"/>
    </row>
    <row r="93" spans="1:15" s="641" customFormat="1" ht="26.25" customHeight="1">
      <c r="A93" s="1262" t="s">
        <v>1474</v>
      </c>
      <c r="B93" s="1263"/>
      <c r="C93" s="1263"/>
      <c r="D93" s="1263"/>
      <c r="E93" s="1263"/>
      <c r="F93" s="1263"/>
      <c r="G93" s="1263"/>
      <c r="H93" s="1263"/>
      <c r="I93" s="1263"/>
      <c r="J93" s="1263"/>
      <c r="K93" s="1263"/>
      <c r="L93" s="1263"/>
      <c r="M93" s="1263"/>
    </row>
    <row r="94" spans="1:15" ht="15" customHeight="1">
      <c r="A94" s="670" t="s">
        <v>1254</v>
      </c>
      <c r="B94" s="641"/>
      <c r="C94" s="641"/>
      <c r="D94" s="641"/>
      <c r="E94" s="641"/>
      <c r="F94" s="641"/>
      <c r="G94" s="641"/>
      <c r="H94" s="641"/>
      <c r="I94" s="641"/>
      <c r="J94" s="641"/>
      <c r="K94" s="641"/>
      <c r="L94" s="641"/>
      <c r="M94" s="641"/>
      <c r="N94" s="641"/>
      <c r="O94" s="641"/>
    </row>
    <row r="95" spans="1:15" ht="15" customHeight="1">
      <c r="A95" s="704" t="s">
        <v>1484</v>
      </c>
    </row>
    <row r="96" spans="1:15" ht="15" customHeight="1">
      <c r="A96" s="1174" t="s">
        <v>163</v>
      </c>
      <c r="B96" s="813" t="s">
        <v>54</v>
      </c>
      <c r="C96" s="1243"/>
      <c r="D96" s="1244"/>
      <c r="E96" s="1245"/>
      <c r="F96" s="1163" t="s">
        <v>1233</v>
      </c>
      <c r="G96" s="1163"/>
      <c r="H96" s="659"/>
      <c r="I96" s="810" t="s">
        <v>1234</v>
      </c>
      <c r="J96" s="659"/>
      <c r="K96" s="811" t="s">
        <v>1235</v>
      </c>
      <c r="L96" s="659"/>
      <c r="M96" s="660" t="s">
        <v>1236</v>
      </c>
    </row>
    <row r="97" spans="1:13" ht="15" customHeight="1">
      <c r="A97" s="1175"/>
      <c r="B97" s="661" t="s">
        <v>52</v>
      </c>
      <c r="C97" s="1188"/>
      <c r="D97" s="1189"/>
      <c r="E97" s="1190"/>
      <c r="F97" s="1623" t="s">
        <v>1480</v>
      </c>
      <c r="G97" s="1623"/>
      <c r="H97" s="809" t="s">
        <v>1319</v>
      </c>
      <c r="I97" s="1267"/>
      <c r="J97" s="1268"/>
      <c r="K97" s="671" t="s">
        <v>129</v>
      </c>
      <c r="L97" s="1267"/>
      <c r="M97" s="1268"/>
    </row>
    <row r="98" spans="1:13" ht="15" customHeight="1">
      <c r="A98" s="1175"/>
      <c r="B98" s="1155" t="s">
        <v>58</v>
      </c>
      <c r="C98" s="647" t="s">
        <v>1374</v>
      </c>
      <c r="D98" s="669"/>
      <c r="E98" s="649" t="s">
        <v>1230</v>
      </c>
      <c r="F98" s="669"/>
      <c r="G98" s="650" t="s">
        <v>1375</v>
      </c>
      <c r="H98" s="650"/>
      <c r="I98" s="650"/>
      <c r="J98" s="650"/>
      <c r="K98" s="650"/>
      <c r="L98" s="650"/>
      <c r="M98" s="651"/>
    </row>
    <row r="99" spans="1:13" ht="15" customHeight="1">
      <c r="A99" s="1175"/>
      <c r="B99" s="1156"/>
      <c r="C99" s="652"/>
      <c r="D99" s="653"/>
      <c r="E99" s="654"/>
      <c r="F99" s="655"/>
      <c r="G99" s="1260"/>
      <c r="H99" s="1260"/>
      <c r="I99" s="1260"/>
      <c r="J99" s="1260"/>
      <c r="K99" s="1260"/>
      <c r="L99" s="1260"/>
      <c r="M99" s="1261"/>
    </row>
    <row r="100" spans="1:13" ht="15" customHeight="1">
      <c r="A100" s="1175"/>
      <c r="B100" s="1157"/>
      <c r="C100" s="1188"/>
      <c r="D100" s="1189"/>
      <c r="E100" s="1189"/>
      <c r="F100" s="1189"/>
      <c r="G100" s="1189"/>
      <c r="H100" s="1189"/>
      <c r="I100" s="1189"/>
      <c r="J100" s="1189"/>
      <c r="K100" s="1189"/>
      <c r="L100" s="1189"/>
      <c r="M100" s="1190"/>
    </row>
    <row r="101" spans="1:13" ht="15" customHeight="1">
      <c r="A101" s="1175"/>
      <c r="B101" s="658" t="s">
        <v>54</v>
      </c>
      <c r="C101" s="1243"/>
      <c r="D101" s="1244"/>
      <c r="E101" s="1245"/>
      <c r="F101" s="1163" t="s">
        <v>1233</v>
      </c>
      <c r="G101" s="1163"/>
      <c r="H101" s="659"/>
      <c r="I101" s="810" t="s">
        <v>1234</v>
      </c>
      <c r="J101" s="659"/>
      <c r="K101" s="811" t="s">
        <v>1235</v>
      </c>
      <c r="L101" s="659"/>
      <c r="M101" s="660" t="s">
        <v>1236</v>
      </c>
    </row>
    <row r="102" spans="1:13" ht="15" customHeight="1">
      <c r="A102" s="1175"/>
      <c r="B102" s="661" t="s">
        <v>52</v>
      </c>
      <c r="C102" s="1188"/>
      <c r="D102" s="1189"/>
      <c r="E102" s="1190"/>
      <c r="F102" s="1623" t="s">
        <v>1480</v>
      </c>
      <c r="G102" s="1623"/>
      <c r="H102" s="809" t="s">
        <v>1319</v>
      </c>
      <c r="I102" s="1267"/>
      <c r="J102" s="1268"/>
      <c r="K102" s="671" t="s">
        <v>129</v>
      </c>
      <c r="L102" s="1267"/>
      <c r="M102" s="1268"/>
    </row>
    <row r="103" spans="1:13" ht="15" customHeight="1">
      <c r="A103" s="1175"/>
      <c r="B103" s="1155" t="s">
        <v>58</v>
      </c>
      <c r="C103" s="647" t="s">
        <v>1374</v>
      </c>
      <c r="D103" s="669"/>
      <c r="E103" s="649" t="s">
        <v>1230</v>
      </c>
      <c r="F103" s="669"/>
      <c r="G103" s="650" t="s">
        <v>1375</v>
      </c>
      <c r="H103" s="650"/>
      <c r="I103" s="650"/>
      <c r="J103" s="650"/>
      <c r="K103" s="650"/>
      <c r="L103" s="650"/>
      <c r="M103" s="651"/>
    </row>
    <row r="104" spans="1:13" ht="15" customHeight="1">
      <c r="A104" s="1175"/>
      <c r="B104" s="1156"/>
      <c r="C104" s="652"/>
      <c r="D104" s="653"/>
      <c r="E104" s="654"/>
      <c r="F104" s="655"/>
      <c r="G104" s="1260"/>
      <c r="H104" s="1260"/>
      <c r="I104" s="1260"/>
      <c r="J104" s="1260"/>
      <c r="K104" s="1260"/>
      <c r="L104" s="1260"/>
      <c r="M104" s="1261"/>
    </row>
    <row r="105" spans="1:13" ht="15" customHeight="1">
      <c r="A105" s="1175"/>
      <c r="B105" s="1157"/>
      <c r="C105" s="1188"/>
      <c r="D105" s="1189"/>
      <c r="E105" s="1189"/>
      <c r="F105" s="1189"/>
      <c r="G105" s="1189"/>
      <c r="H105" s="1189"/>
      <c r="I105" s="1189"/>
      <c r="J105" s="1189"/>
      <c r="K105" s="1189"/>
      <c r="L105" s="1189"/>
      <c r="M105" s="1190"/>
    </row>
    <row r="106" spans="1:13" ht="15" customHeight="1">
      <c r="A106" s="1175"/>
      <c r="B106" s="658" t="s">
        <v>54</v>
      </c>
      <c r="C106" s="1243"/>
      <c r="D106" s="1244"/>
      <c r="E106" s="1245"/>
      <c r="F106" s="1163" t="s">
        <v>1233</v>
      </c>
      <c r="G106" s="1163"/>
      <c r="H106" s="659"/>
      <c r="I106" s="810" t="s">
        <v>1234</v>
      </c>
      <c r="J106" s="659"/>
      <c r="K106" s="811" t="s">
        <v>1235</v>
      </c>
      <c r="L106" s="659"/>
      <c r="M106" s="660" t="s">
        <v>1236</v>
      </c>
    </row>
    <row r="107" spans="1:13" ht="15" customHeight="1">
      <c r="A107" s="1175"/>
      <c r="B107" s="661" t="s">
        <v>52</v>
      </c>
      <c r="C107" s="1188"/>
      <c r="D107" s="1189"/>
      <c r="E107" s="1190"/>
      <c r="F107" s="1623" t="s">
        <v>1480</v>
      </c>
      <c r="G107" s="1623"/>
      <c r="H107" s="809" t="s">
        <v>1319</v>
      </c>
      <c r="I107" s="1267"/>
      <c r="J107" s="1268"/>
      <c r="K107" s="671" t="s">
        <v>129</v>
      </c>
      <c r="L107" s="1267"/>
      <c r="M107" s="1268"/>
    </row>
    <row r="108" spans="1:13" ht="15" customHeight="1">
      <c r="A108" s="1175"/>
      <c r="B108" s="1155" t="s">
        <v>58</v>
      </c>
      <c r="C108" s="647" t="s">
        <v>1374</v>
      </c>
      <c r="D108" s="669"/>
      <c r="E108" s="649" t="s">
        <v>1230</v>
      </c>
      <c r="F108" s="669"/>
      <c r="G108" s="650" t="s">
        <v>1375</v>
      </c>
      <c r="H108" s="650"/>
      <c r="I108" s="650"/>
      <c r="J108" s="650"/>
      <c r="K108" s="650"/>
      <c r="L108" s="650"/>
      <c r="M108" s="651"/>
    </row>
    <row r="109" spans="1:13" ht="15" customHeight="1">
      <c r="A109" s="1175"/>
      <c r="B109" s="1156"/>
      <c r="C109" s="652"/>
      <c r="D109" s="653"/>
      <c r="E109" s="654"/>
      <c r="F109" s="655"/>
      <c r="G109" s="1260"/>
      <c r="H109" s="1260"/>
      <c r="I109" s="1260"/>
      <c r="J109" s="1260"/>
      <c r="K109" s="1260"/>
      <c r="L109" s="1260"/>
      <c r="M109" s="1261"/>
    </row>
    <row r="110" spans="1:13" ht="15" customHeight="1">
      <c r="A110" s="1175"/>
      <c r="B110" s="1157"/>
      <c r="C110" s="1188"/>
      <c r="D110" s="1189"/>
      <c r="E110" s="1189"/>
      <c r="F110" s="1189"/>
      <c r="G110" s="1189"/>
      <c r="H110" s="1189"/>
      <c r="I110" s="1189"/>
      <c r="J110" s="1189"/>
      <c r="K110" s="1189"/>
      <c r="L110" s="1189"/>
      <c r="M110" s="1190"/>
    </row>
    <row r="111" spans="1:13" ht="15" customHeight="1">
      <c r="A111" s="1175"/>
      <c r="B111" s="658" t="s">
        <v>54</v>
      </c>
      <c r="C111" s="1243"/>
      <c r="D111" s="1244"/>
      <c r="E111" s="1245"/>
      <c r="F111" s="1163" t="s">
        <v>1233</v>
      </c>
      <c r="G111" s="1163"/>
      <c r="H111" s="659"/>
      <c r="I111" s="810" t="s">
        <v>1234</v>
      </c>
      <c r="J111" s="659"/>
      <c r="K111" s="811" t="s">
        <v>1235</v>
      </c>
      <c r="L111" s="659"/>
      <c r="M111" s="660" t="s">
        <v>1236</v>
      </c>
    </row>
    <row r="112" spans="1:13" ht="15" customHeight="1">
      <c r="A112" s="1175"/>
      <c r="B112" s="661" t="s">
        <v>52</v>
      </c>
      <c r="C112" s="1188"/>
      <c r="D112" s="1189"/>
      <c r="E112" s="1190"/>
      <c r="F112" s="1623" t="s">
        <v>1480</v>
      </c>
      <c r="G112" s="1623"/>
      <c r="H112" s="809" t="s">
        <v>1319</v>
      </c>
      <c r="I112" s="1267"/>
      <c r="J112" s="1268"/>
      <c r="K112" s="671" t="s">
        <v>129</v>
      </c>
      <c r="L112" s="1267"/>
      <c r="M112" s="1268"/>
    </row>
    <row r="113" spans="1:13" ht="15" customHeight="1">
      <c r="A113" s="1175"/>
      <c r="B113" s="1155" t="s">
        <v>58</v>
      </c>
      <c r="C113" s="647" t="s">
        <v>1374</v>
      </c>
      <c r="D113" s="669"/>
      <c r="E113" s="649" t="s">
        <v>1230</v>
      </c>
      <c r="F113" s="669"/>
      <c r="G113" s="650" t="s">
        <v>1375</v>
      </c>
      <c r="H113" s="650"/>
      <c r="I113" s="650"/>
      <c r="J113" s="650"/>
      <c r="K113" s="650"/>
      <c r="L113" s="650"/>
      <c r="M113" s="651"/>
    </row>
    <row r="114" spans="1:13" ht="15" customHeight="1">
      <c r="A114" s="1175"/>
      <c r="B114" s="1156"/>
      <c r="C114" s="652"/>
      <c r="D114" s="653"/>
      <c r="E114" s="654"/>
      <c r="F114" s="655"/>
      <c r="G114" s="1260"/>
      <c r="H114" s="1260"/>
      <c r="I114" s="1260"/>
      <c r="J114" s="1260"/>
      <c r="K114" s="1260"/>
      <c r="L114" s="1260"/>
      <c r="M114" s="1261"/>
    </row>
    <row r="115" spans="1:13" ht="15" customHeight="1">
      <c r="A115" s="1176"/>
      <c r="B115" s="1157"/>
      <c r="C115" s="1188"/>
      <c r="D115" s="1189"/>
      <c r="E115" s="1189"/>
      <c r="F115" s="1189"/>
      <c r="G115" s="1189"/>
      <c r="H115" s="1189"/>
      <c r="I115" s="1189"/>
      <c r="J115" s="1189"/>
      <c r="K115" s="1189"/>
      <c r="L115" s="1189"/>
      <c r="M115" s="1190"/>
    </row>
    <row r="116" spans="1:13" ht="15" customHeight="1">
      <c r="A116" s="1175" t="s">
        <v>1481</v>
      </c>
      <c r="B116" s="658" t="s">
        <v>54</v>
      </c>
      <c r="C116" s="1243"/>
      <c r="D116" s="1244"/>
      <c r="E116" s="1245"/>
      <c r="F116" s="1163" t="s">
        <v>1233</v>
      </c>
      <c r="G116" s="1163"/>
      <c r="H116" s="659"/>
      <c r="I116" s="810" t="s">
        <v>1234</v>
      </c>
      <c r="J116" s="659"/>
      <c r="K116" s="811" t="s">
        <v>1235</v>
      </c>
      <c r="L116" s="659"/>
      <c r="M116" s="660" t="s">
        <v>1236</v>
      </c>
    </row>
    <row r="117" spans="1:13" ht="15" customHeight="1">
      <c r="A117" s="1175"/>
      <c r="B117" s="661" t="s">
        <v>52</v>
      </c>
      <c r="C117" s="1188"/>
      <c r="D117" s="1189"/>
      <c r="E117" s="1190"/>
      <c r="F117" s="1618" t="s">
        <v>1482</v>
      </c>
      <c r="G117" s="1619"/>
      <c r="H117" s="1620" t="s">
        <v>1483</v>
      </c>
      <c r="I117" s="1621"/>
      <c r="J117" s="808"/>
      <c r="K117" s="1618" t="s">
        <v>80</v>
      </c>
      <c r="L117" s="1622"/>
      <c r="M117" s="808"/>
    </row>
    <row r="118" spans="1:13" ht="15" customHeight="1">
      <c r="A118" s="1175"/>
      <c r="B118" s="1155" t="s">
        <v>58</v>
      </c>
      <c r="C118" s="647" t="s">
        <v>1374</v>
      </c>
      <c r="D118" s="669"/>
      <c r="E118" s="649" t="s">
        <v>1230</v>
      </c>
      <c r="F118" s="669"/>
      <c r="G118" s="650" t="s">
        <v>1375</v>
      </c>
      <c r="H118" s="650"/>
      <c r="I118" s="650"/>
      <c r="J118" s="650"/>
      <c r="K118" s="650"/>
      <c r="L118" s="650"/>
      <c r="M118" s="651"/>
    </row>
    <row r="119" spans="1:13" ht="15" customHeight="1">
      <c r="A119" s="1175"/>
      <c r="B119" s="1156"/>
      <c r="C119" s="652"/>
      <c r="D119" s="653"/>
      <c r="E119" s="654"/>
      <c r="F119" s="655"/>
      <c r="G119" s="1260"/>
      <c r="H119" s="1260"/>
      <c r="I119" s="1260"/>
      <c r="J119" s="1260"/>
      <c r="K119" s="1260"/>
      <c r="L119" s="1260"/>
      <c r="M119" s="1261"/>
    </row>
    <row r="120" spans="1:13" ht="15" customHeight="1">
      <c r="A120" s="1175"/>
      <c r="B120" s="1157"/>
      <c r="C120" s="1188"/>
      <c r="D120" s="1189"/>
      <c r="E120" s="1189"/>
      <c r="F120" s="1189"/>
      <c r="G120" s="1189"/>
      <c r="H120" s="1189"/>
      <c r="I120" s="1189"/>
      <c r="J120" s="1189"/>
      <c r="K120" s="1189"/>
      <c r="L120" s="1189"/>
      <c r="M120" s="1190"/>
    </row>
    <row r="121" spans="1:13" ht="15" customHeight="1">
      <c r="A121" s="1175"/>
      <c r="B121" s="658" t="s">
        <v>54</v>
      </c>
      <c r="C121" s="1243"/>
      <c r="D121" s="1244"/>
      <c r="E121" s="1245"/>
      <c r="F121" s="1163" t="s">
        <v>1233</v>
      </c>
      <c r="G121" s="1163"/>
      <c r="H121" s="659"/>
      <c r="I121" s="810" t="s">
        <v>1234</v>
      </c>
      <c r="J121" s="659"/>
      <c r="K121" s="811" t="s">
        <v>1235</v>
      </c>
      <c r="L121" s="659"/>
      <c r="M121" s="660" t="s">
        <v>1236</v>
      </c>
    </row>
    <row r="122" spans="1:13" ht="15" customHeight="1">
      <c r="A122" s="1175"/>
      <c r="B122" s="661" t="s">
        <v>52</v>
      </c>
      <c r="C122" s="1188"/>
      <c r="D122" s="1189"/>
      <c r="E122" s="1190"/>
      <c r="F122" s="1618" t="s">
        <v>1482</v>
      </c>
      <c r="G122" s="1619"/>
      <c r="H122" s="1620" t="s">
        <v>1483</v>
      </c>
      <c r="I122" s="1621"/>
      <c r="J122" s="808"/>
      <c r="K122" s="1618" t="s">
        <v>80</v>
      </c>
      <c r="L122" s="1622"/>
      <c r="M122" s="808"/>
    </row>
    <row r="123" spans="1:13" ht="15" customHeight="1">
      <c r="A123" s="1175"/>
      <c r="B123" s="1155" t="s">
        <v>58</v>
      </c>
      <c r="C123" s="647" t="s">
        <v>1374</v>
      </c>
      <c r="D123" s="669"/>
      <c r="E123" s="649" t="s">
        <v>1230</v>
      </c>
      <c r="F123" s="669"/>
      <c r="G123" s="650" t="s">
        <v>1375</v>
      </c>
      <c r="H123" s="650"/>
      <c r="I123" s="650"/>
      <c r="J123" s="650"/>
      <c r="K123" s="650"/>
      <c r="L123" s="650"/>
      <c r="M123" s="651"/>
    </row>
    <row r="124" spans="1:13" ht="15" customHeight="1">
      <c r="A124" s="1175"/>
      <c r="B124" s="1156"/>
      <c r="C124" s="652"/>
      <c r="D124" s="653"/>
      <c r="E124" s="654"/>
      <c r="F124" s="655"/>
      <c r="G124" s="1260"/>
      <c r="H124" s="1260"/>
      <c r="I124" s="1260"/>
      <c r="J124" s="1260"/>
      <c r="K124" s="1260"/>
      <c r="L124" s="1260"/>
      <c r="M124" s="1261"/>
    </row>
    <row r="125" spans="1:13" ht="15" customHeight="1">
      <c r="A125" s="1176"/>
      <c r="B125" s="1157"/>
      <c r="C125" s="1188"/>
      <c r="D125" s="1189"/>
      <c r="E125" s="1189"/>
      <c r="F125" s="1189"/>
      <c r="G125" s="1189"/>
      <c r="H125" s="1189"/>
      <c r="I125" s="1189"/>
      <c r="J125" s="1189"/>
      <c r="K125" s="1189"/>
      <c r="L125" s="1189"/>
      <c r="M125" s="1190"/>
    </row>
    <row r="126" spans="1:13" ht="5.0999999999999996" customHeight="1"/>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32"/>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formula1>0</formula1>
    </dataValidation>
    <dataValidation imeMode="disabled" allowBlank="1" showInputMessage="1" showErrorMessage="1" sqref="D6 F6 D13 F13 D54 F54 D61 F61"/>
    <dataValidation imeMode="fullKatakana" allowBlank="1" showInputMessage="1" showErrorMessage="1" sqref="C4:M4 C11:E11 C25:E25 C96:E96 C101:E101 C106:E106 C111:E111 C116:E116 C20:E20 C30:E30 C121:E121 C52:M52 C59:E59 C73:E73 C68:E68 C78:E78"/>
    <dataValidation type="list" allowBlank="1" showInputMessage="1" showErrorMessage="1" sqref="F114 F7 F14 F28 F99 F104 F109 F119 F23 F33 F124 F55 F62 F76 F71 F81">
      <formula1>"市,郡,区"</formula1>
    </dataValidation>
    <dataValidation type="list" allowBlank="1" showInputMessage="1" showErrorMessage="1" sqref="D114 D7 D14 D28 D99 D104 D109 D119 D23 D33 D124 D55 D62 D76 D71 D81">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B1:AA21"/>
  <sheetViews>
    <sheetView view="pageBreakPreview" zoomScaleNormal="100" zoomScaleSheetLayoutView="100" workbookViewId="0">
      <selection activeCell="B1" sqref="B1"/>
    </sheetView>
  </sheetViews>
  <sheetFormatPr defaultColWidth="3.875" defaultRowHeight="23.25" customHeight="1"/>
  <cols>
    <col min="1" max="1" width="3.875" style="909" customWidth="1"/>
    <col min="2" max="3" width="3.125" style="909" customWidth="1"/>
    <col min="4" max="16384" width="3.875" style="909"/>
  </cols>
  <sheetData>
    <row r="1" spans="2:27" ht="23.25" customHeight="1">
      <c r="B1" s="908" t="s">
        <v>1658</v>
      </c>
      <c r="C1" s="908"/>
      <c r="D1" s="908"/>
      <c r="E1" s="908"/>
      <c r="F1" s="908"/>
      <c r="G1" s="908"/>
      <c r="H1" s="908"/>
      <c r="I1" s="908"/>
      <c r="J1" s="908"/>
      <c r="K1" s="908"/>
      <c r="L1" s="908"/>
      <c r="M1" s="908"/>
      <c r="N1" s="908"/>
      <c r="O1" s="908"/>
      <c r="P1" s="908"/>
      <c r="Q1" s="908"/>
      <c r="R1" s="908"/>
      <c r="S1" s="908"/>
      <c r="T1" s="908"/>
      <c r="U1" s="908"/>
      <c r="V1" s="908"/>
      <c r="W1" s="908"/>
      <c r="X1" s="908"/>
      <c r="Y1" s="908"/>
      <c r="Z1" s="908"/>
      <c r="AA1" s="908"/>
    </row>
    <row r="2" spans="2:27" ht="15" customHeight="1">
      <c r="B2" s="908"/>
      <c r="C2" s="908"/>
      <c r="D2" s="908"/>
      <c r="E2" s="908"/>
      <c r="F2" s="908"/>
      <c r="G2" s="908"/>
      <c r="H2" s="908"/>
      <c r="I2" s="908"/>
      <c r="J2" s="908"/>
      <c r="K2" s="908"/>
      <c r="L2" s="908"/>
      <c r="M2" s="908"/>
      <c r="N2" s="908"/>
      <c r="O2" s="908"/>
      <c r="P2" s="908"/>
      <c r="Q2" s="908"/>
      <c r="R2" s="908"/>
      <c r="S2" s="908"/>
      <c r="T2" s="908"/>
      <c r="U2" s="908"/>
      <c r="V2" s="908"/>
      <c r="W2" s="908"/>
      <c r="X2" s="908"/>
      <c r="Y2" s="908"/>
      <c r="Z2" s="908"/>
      <c r="AA2" s="908"/>
    </row>
    <row r="3" spans="2:27" s="910" customFormat="1" ht="23.25" customHeight="1">
      <c r="B3" s="908"/>
      <c r="C3" s="908"/>
      <c r="D3" s="1644" t="s">
        <v>1652</v>
      </c>
      <c r="E3" s="1644"/>
      <c r="F3" s="1644"/>
      <c r="G3" s="1644"/>
      <c r="H3" s="1644"/>
      <c r="I3" s="1644"/>
      <c r="J3" s="1644"/>
      <c r="K3" s="1644"/>
      <c r="L3" s="1644"/>
      <c r="M3" s="1644"/>
      <c r="N3" s="1644"/>
      <c r="O3" s="1644"/>
      <c r="P3" s="1644"/>
      <c r="Q3" s="1644"/>
      <c r="R3" s="1644"/>
      <c r="S3" s="1644"/>
      <c r="T3" s="1644"/>
      <c r="U3" s="1644"/>
      <c r="V3" s="1644"/>
      <c r="W3" s="1644"/>
      <c r="X3" s="1644"/>
      <c r="Y3" s="1644"/>
      <c r="Z3" s="908"/>
      <c r="AA3" s="908"/>
    </row>
    <row r="4" spans="2:27" s="910" customFormat="1" ht="15" customHeight="1">
      <c r="B4" s="908"/>
      <c r="C4" s="908"/>
      <c r="D4" s="908"/>
      <c r="E4" s="908"/>
      <c r="F4" s="908"/>
      <c r="G4" s="908"/>
      <c r="H4" s="908"/>
      <c r="I4" s="908"/>
      <c r="J4" s="908"/>
      <c r="K4" s="908"/>
      <c r="L4" s="908"/>
      <c r="M4" s="908"/>
      <c r="N4" s="908"/>
      <c r="O4" s="908"/>
      <c r="P4" s="908"/>
      <c r="Q4" s="908"/>
      <c r="R4" s="908"/>
      <c r="S4" s="908"/>
      <c r="T4" s="908"/>
      <c r="U4" s="908"/>
      <c r="V4" s="908"/>
      <c r="W4" s="908"/>
      <c r="X4" s="908"/>
      <c r="Y4" s="908"/>
      <c r="Z4" s="908"/>
      <c r="AA4" s="908"/>
    </row>
    <row r="5" spans="2:27" ht="11.25" customHeight="1" thickBot="1"/>
    <row r="6" spans="2:27" ht="21.75" customHeight="1" thickBot="1">
      <c r="B6" s="1645" t="s">
        <v>1653</v>
      </c>
      <c r="C6" s="1646"/>
      <c r="D6" s="1646"/>
      <c r="E6" s="1646"/>
      <c r="F6" s="1646"/>
      <c r="G6" s="1646"/>
      <c r="H6" s="1646"/>
      <c r="I6" s="1646"/>
      <c r="J6" s="1646"/>
      <c r="K6" s="1646"/>
      <c r="L6" s="1646"/>
      <c r="M6" s="1646"/>
      <c r="N6" s="1646"/>
      <c r="O6" s="1646"/>
      <c r="P6" s="1646"/>
      <c r="Q6" s="1646"/>
      <c r="R6" s="1646"/>
      <c r="S6" s="1646"/>
      <c r="T6" s="1646"/>
      <c r="U6" s="1646"/>
      <c r="V6" s="1646"/>
      <c r="W6" s="1646"/>
      <c r="X6" s="1646"/>
      <c r="Y6" s="1646"/>
      <c r="Z6" s="1646"/>
      <c r="AA6" s="1647"/>
    </row>
    <row r="7" spans="2:27" ht="21.75" customHeight="1">
      <c r="B7" s="1631">
        <v>1</v>
      </c>
      <c r="C7" s="1632"/>
      <c r="D7" s="1638" t="s">
        <v>1648</v>
      </c>
      <c r="E7" s="1648"/>
      <c r="F7" s="1648"/>
      <c r="G7" s="1648"/>
      <c r="H7" s="1648"/>
      <c r="I7" s="1648"/>
      <c r="J7" s="1648"/>
      <c r="K7" s="1649"/>
      <c r="L7" s="1650" t="s">
        <v>165</v>
      </c>
      <c r="M7" s="1651"/>
      <c r="N7" s="1651"/>
      <c r="O7" s="1652"/>
      <c r="P7" s="911"/>
      <c r="Q7" s="911"/>
      <c r="R7" s="911"/>
      <c r="S7" s="911"/>
      <c r="T7" s="911"/>
      <c r="U7" s="911"/>
      <c r="V7" s="911"/>
      <c r="W7" s="911"/>
      <c r="X7" s="911"/>
      <c r="Y7" s="911"/>
      <c r="Z7" s="911"/>
      <c r="AA7" s="912"/>
    </row>
    <row r="8" spans="2:27" ht="21.75" customHeight="1">
      <c r="B8" s="1633"/>
      <c r="C8" s="1634"/>
      <c r="D8" s="1651" t="s">
        <v>54</v>
      </c>
      <c r="E8" s="1651"/>
      <c r="F8" s="1652"/>
      <c r="G8" s="913"/>
      <c r="H8" s="914"/>
      <c r="I8" s="914"/>
      <c r="J8" s="914"/>
      <c r="K8" s="915"/>
      <c r="L8" s="1624" t="s">
        <v>1649</v>
      </c>
      <c r="M8" s="1625"/>
      <c r="N8" s="1625"/>
      <c r="O8" s="1626"/>
      <c r="P8" s="916"/>
      <c r="Q8" s="917"/>
      <c r="R8" s="917"/>
      <c r="S8" s="917"/>
      <c r="T8" s="917"/>
      <c r="U8" s="1624" t="s">
        <v>1650</v>
      </c>
      <c r="V8" s="1625"/>
      <c r="W8" s="1625"/>
      <c r="X8" s="1626"/>
      <c r="Y8" s="917"/>
      <c r="Z8" s="917"/>
      <c r="AA8" s="918"/>
    </row>
    <row r="9" spans="2:27" ht="21.75" customHeight="1" thickBot="1">
      <c r="B9" s="1635"/>
      <c r="C9" s="1636"/>
      <c r="D9" s="1628" t="s">
        <v>35</v>
      </c>
      <c r="E9" s="1628"/>
      <c r="F9" s="1629"/>
      <c r="G9" s="919"/>
      <c r="H9" s="920"/>
      <c r="I9" s="920"/>
      <c r="J9" s="920"/>
      <c r="K9" s="921"/>
      <c r="L9" s="1630" t="s">
        <v>1651</v>
      </c>
      <c r="M9" s="1628"/>
      <c r="N9" s="1628"/>
      <c r="O9" s="1629"/>
      <c r="P9" s="922"/>
      <c r="Q9" s="923"/>
      <c r="R9" s="923"/>
      <c r="S9" s="923"/>
      <c r="T9" s="923"/>
      <c r="U9" s="923"/>
      <c r="V9" s="923"/>
      <c r="W9" s="923"/>
      <c r="X9" s="923"/>
      <c r="Y9" s="923"/>
      <c r="Z9" s="923"/>
      <c r="AA9" s="924"/>
    </row>
    <row r="10" spans="2:27" ht="21.75" customHeight="1">
      <c r="B10" s="1631">
        <v>2</v>
      </c>
      <c r="C10" s="1632"/>
      <c r="D10" s="1637" t="s">
        <v>1648</v>
      </c>
      <c r="E10" s="1638"/>
      <c r="F10" s="1638"/>
      <c r="G10" s="1638"/>
      <c r="H10" s="1638"/>
      <c r="I10" s="1638"/>
      <c r="J10" s="1638"/>
      <c r="K10" s="1639"/>
      <c r="L10" s="1640" t="s">
        <v>165</v>
      </c>
      <c r="M10" s="1641"/>
      <c r="N10" s="1641"/>
      <c r="O10" s="1642"/>
      <c r="P10" s="911"/>
      <c r="Q10" s="911"/>
      <c r="R10" s="911"/>
      <c r="S10" s="911"/>
      <c r="T10" s="911"/>
      <c r="U10" s="911"/>
      <c r="V10" s="911"/>
      <c r="W10" s="911"/>
      <c r="X10" s="911"/>
      <c r="Y10" s="911"/>
      <c r="Z10" s="911"/>
      <c r="AA10" s="912"/>
    </row>
    <row r="11" spans="2:27" ht="21.75" customHeight="1">
      <c r="B11" s="1633"/>
      <c r="C11" s="1634"/>
      <c r="D11" s="1643" t="s">
        <v>54</v>
      </c>
      <c r="E11" s="1625"/>
      <c r="F11" s="1626"/>
      <c r="G11" s="913"/>
      <c r="H11" s="914"/>
      <c r="I11" s="914"/>
      <c r="J11" s="914"/>
      <c r="K11" s="915"/>
      <c r="L11" s="1624" t="s">
        <v>1649</v>
      </c>
      <c r="M11" s="1625"/>
      <c r="N11" s="1625"/>
      <c r="O11" s="1626"/>
      <c r="P11" s="916"/>
      <c r="Q11" s="917"/>
      <c r="R11" s="917"/>
      <c r="S11" s="917"/>
      <c r="T11" s="917"/>
      <c r="U11" s="1624" t="s">
        <v>1650</v>
      </c>
      <c r="V11" s="1625"/>
      <c r="W11" s="1625"/>
      <c r="X11" s="1626"/>
      <c r="Y11" s="917"/>
      <c r="Z11" s="917"/>
      <c r="AA11" s="918"/>
    </row>
    <row r="12" spans="2:27" ht="21.75" customHeight="1" thickBot="1">
      <c r="B12" s="1635"/>
      <c r="C12" s="1636"/>
      <c r="D12" s="1627" t="s">
        <v>35</v>
      </c>
      <c r="E12" s="1628"/>
      <c r="F12" s="1629"/>
      <c r="G12" s="919"/>
      <c r="H12" s="920"/>
      <c r="I12" s="920"/>
      <c r="J12" s="920"/>
      <c r="K12" s="921"/>
      <c r="L12" s="1630" t="s">
        <v>1651</v>
      </c>
      <c r="M12" s="1628"/>
      <c r="N12" s="1628"/>
      <c r="O12" s="1629"/>
      <c r="P12" s="922"/>
      <c r="Q12" s="923"/>
      <c r="R12" s="923"/>
      <c r="S12" s="923"/>
      <c r="T12" s="923"/>
      <c r="U12" s="923"/>
      <c r="V12" s="923"/>
      <c r="W12" s="923"/>
      <c r="X12" s="923"/>
      <c r="Y12" s="923"/>
      <c r="Z12" s="923"/>
      <c r="AA12" s="924"/>
    </row>
    <row r="13" spans="2:27" ht="21.75" customHeight="1">
      <c r="B13" s="1631">
        <v>3</v>
      </c>
      <c r="C13" s="1632"/>
      <c r="D13" s="1637" t="s">
        <v>1648</v>
      </c>
      <c r="E13" s="1638"/>
      <c r="F13" s="1638"/>
      <c r="G13" s="1638"/>
      <c r="H13" s="1638"/>
      <c r="I13" s="1638"/>
      <c r="J13" s="1638"/>
      <c r="K13" s="1639"/>
      <c r="L13" s="1640" t="s">
        <v>165</v>
      </c>
      <c r="M13" s="1641"/>
      <c r="N13" s="1641"/>
      <c r="O13" s="1642"/>
      <c r="P13" s="911"/>
      <c r="Q13" s="911"/>
      <c r="R13" s="911"/>
      <c r="S13" s="911"/>
      <c r="T13" s="911"/>
      <c r="U13" s="911"/>
      <c r="V13" s="911"/>
      <c r="W13" s="911"/>
      <c r="X13" s="911"/>
      <c r="Y13" s="911"/>
      <c r="Z13" s="911"/>
      <c r="AA13" s="912"/>
    </row>
    <row r="14" spans="2:27" ht="21.75" customHeight="1">
      <c r="B14" s="1633"/>
      <c r="C14" s="1634"/>
      <c r="D14" s="1643" t="s">
        <v>54</v>
      </c>
      <c r="E14" s="1625"/>
      <c r="F14" s="1626"/>
      <c r="G14" s="913"/>
      <c r="H14" s="914"/>
      <c r="I14" s="914"/>
      <c r="J14" s="914"/>
      <c r="K14" s="915"/>
      <c r="L14" s="1624" t="s">
        <v>1649</v>
      </c>
      <c r="M14" s="1625"/>
      <c r="N14" s="1625"/>
      <c r="O14" s="1626"/>
      <c r="P14" s="916"/>
      <c r="Q14" s="917"/>
      <c r="R14" s="917"/>
      <c r="S14" s="917"/>
      <c r="T14" s="917"/>
      <c r="U14" s="1624" t="s">
        <v>1650</v>
      </c>
      <c r="V14" s="1625"/>
      <c r="W14" s="1625"/>
      <c r="X14" s="1626"/>
      <c r="Y14" s="917"/>
      <c r="Z14" s="917"/>
      <c r="AA14" s="918"/>
    </row>
    <row r="15" spans="2:27" ht="21.75" customHeight="1" thickBot="1">
      <c r="B15" s="1635"/>
      <c r="C15" s="1636"/>
      <c r="D15" s="1627" t="s">
        <v>35</v>
      </c>
      <c r="E15" s="1628"/>
      <c r="F15" s="1629"/>
      <c r="G15" s="919"/>
      <c r="H15" s="920"/>
      <c r="I15" s="920"/>
      <c r="J15" s="920"/>
      <c r="K15" s="921"/>
      <c r="L15" s="1630" t="s">
        <v>1651</v>
      </c>
      <c r="M15" s="1628"/>
      <c r="N15" s="1628"/>
      <c r="O15" s="1629"/>
      <c r="P15" s="922"/>
      <c r="Q15" s="923"/>
      <c r="R15" s="923"/>
      <c r="S15" s="923"/>
      <c r="T15" s="923"/>
      <c r="U15" s="923"/>
      <c r="V15" s="923"/>
      <c r="W15" s="923"/>
      <c r="X15" s="923"/>
      <c r="Y15" s="923"/>
      <c r="Z15" s="923"/>
      <c r="AA15" s="924"/>
    </row>
    <row r="16" spans="2:27" ht="21.75" customHeight="1">
      <c r="B16" s="1631">
        <v>4</v>
      </c>
      <c r="C16" s="1632"/>
      <c r="D16" s="1637" t="s">
        <v>1648</v>
      </c>
      <c r="E16" s="1638"/>
      <c r="F16" s="1638"/>
      <c r="G16" s="1638"/>
      <c r="H16" s="1638"/>
      <c r="I16" s="1638"/>
      <c r="J16" s="1638"/>
      <c r="K16" s="1639"/>
      <c r="L16" s="1640" t="s">
        <v>165</v>
      </c>
      <c r="M16" s="1641"/>
      <c r="N16" s="1641"/>
      <c r="O16" s="1642"/>
      <c r="P16" s="911"/>
      <c r="Q16" s="911"/>
      <c r="R16" s="911"/>
      <c r="S16" s="911"/>
      <c r="T16" s="911"/>
      <c r="U16" s="911"/>
      <c r="V16" s="911"/>
      <c r="W16" s="911"/>
      <c r="X16" s="911"/>
      <c r="Y16" s="911"/>
      <c r="Z16" s="911"/>
      <c r="AA16" s="912"/>
    </row>
    <row r="17" spans="2:27" ht="21.75" customHeight="1">
      <c r="B17" s="1633"/>
      <c r="C17" s="1634"/>
      <c r="D17" s="1643" t="s">
        <v>54</v>
      </c>
      <c r="E17" s="1625"/>
      <c r="F17" s="1626"/>
      <c r="G17" s="913"/>
      <c r="H17" s="914"/>
      <c r="I17" s="914"/>
      <c r="J17" s="914"/>
      <c r="K17" s="915"/>
      <c r="L17" s="1624" t="s">
        <v>1649</v>
      </c>
      <c r="M17" s="1625"/>
      <c r="N17" s="1625"/>
      <c r="O17" s="1626"/>
      <c r="P17" s="916"/>
      <c r="Q17" s="917"/>
      <c r="R17" s="917"/>
      <c r="S17" s="917"/>
      <c r="T17" s="917"/>
      <c r="U17" s="1624" t="s">
        <v>1650</v>
      </c>
      <c r="V17" s="1625"/>
      <c r="W17" s="1625"/>
      <c r="X17" s="1626"/>
      <c r="Y17" s="917"/>
      <c r="Z17" s="917"/>
      <c r="AA17" s="918"/>
    </row>
    <row r="18" spans="2:27" ht="21.75" customHeight="1" thickBot="1">
      <c r="B18" s="1635"/>
      <c r="C18" s="1636"/>
      <c r="D18" s="1627" t="s">
        <v>35</v>
      </c>
      <c r="E18" s="1628"/>
      <c r="F18" s="1629"/>
      <c r="G18" s="919"/>
      <c r="H18" s="920"/>
      <c r="I18" s="920"/>
      <c r="J18" s="920"/>
      <c r="K18" s="921"/>
      <c r="L18" s="1630" t="s">
        <v>1651</v>
      </c>
      <c r="M18" s="1628"/>
      <c r="N18" s="1628"/>
      <c r="O18" s="1629"/>
      <c r="P18" s="922"/>
      <c r="Q18" s="923"/>
      <c r="R18" s="923"/>
      <c r="S18" s="923"/>
      <c r="T18" s="923"/>
      <c r="U18" s="923"/>
      <c r="V18" s="923"/>
      <c r="W18" s="923"/>
      <c r="X18" s="923"/>
      <c r="Y18" s="923"/>
      <c r="Z18" s="923"/>
      <c r="AA18" s="924"/>
    </row>
    <row r="19" spans="2:27" ht="21.75" customHeight="1">
      <c r="B19" s="1631">
        <v>5</v>
      </c>
      <c r="C19" s="1632"/>
      <c r="D19" s="1637" t="s">
        <v>1648</v>
      </c>
      <c r="E19" s="1638"/>
      <c r="F19" s="1638"/>
      <c r="G19" s="1638"/>
      <c r="H19" s="1638"/>
      <c r="I19" s="1638"/>
      <c r="J19" s="1638"/>
      <c r="K19" s="1639"/>
      <c r="L19" s="1640" t="s">
        <v>165</v>
      </c>
      <c r="M19" s="1641"/>
      <c r="N19" s="1641"/>
      <c r="O19" s="1642"/>
      <c r="P19" s="911"/>
      <c r="Q19" s="911"/>
      <c r="R19" s="911"/>
      <c r="S19" s="911"/>
      <c r="T19" s="911"/>
      <c r="U19" s="911"/>
      <c r="V19" s="911"/>
      <c r="W19" s="911"/>
      <c r="X19" s="911"/>
      <c r="Y19" s="911"/>
      <c r="Z19" s="911"/>
      <c r="AA19" s="912"/>
    </row>
    <row r="20" spans="2:27" ht="21.75" customHeight="1">
      <c r="B20" s="1633"/>
      <c r="C20" s="1634"/>
      <c r="D20" s="1643" t="s">
        <v>54</v>
      </c>
      <c r="E20" s="1625"/>
      <c r="F20" s="1626"/>
      <c r="G20" s="913"/>
      <c r="H20" s="914"/>
      <c r="I20" s="914"/>
      <c r="J20" s="914"/>
      <c r="K20" s="915"/>
      <c r="L20" s="1624" t="s">
        <v>1649</v>
      </c>
      <c r="M20" s="1625"/>
      <c r="N20" s="1625"/>
      <c r="O20" s="1626"/>
      <c r="P20" s="916"/>
      <c r="Q20" s="917"/>
      <c r="R20" s="917"/>
      <c r="S20" s="917"/>
      <c r="T20" s="917"/>
      <c r="U20" s="1624" t="s">
        <v>1650</v>
      </c>
      <c r="V20" s="1625"/>
      <c r="W20" s="1625"/>
      <c r="X20" s="1626"/>
      <c r="Y20" s="917"/>
      <c r="Z20" s="917"/>
      <c r="AA20" s="918"/>
    </row>
    <row r="21" spans="2:27" ht="21.75" customHeight="1" thickBot="1">
      <c r="B21" s="1635"/>
      <c r="C21" s="1636"/>
      <c r="D21" s="1627" t="s">
        <v>35</v>
      </c>
      <c r="E21" s="1628"/>
      <c r="F21" s="1629"/>
      <c r="G21" s="919"/>
      <c r="H21" s="920"/>
      <c r="I21" s="920"/>
      <c r="J21" s="920"/>
      <c r="K21" s="921"/>
      <c r="L21" s="1630" t="s">
        <v>1651</v>
      </c>
      <c r="M21" s="1628"/>
      <c r="N21" s="1628"/>
      <c r="O21" s="1629"/>
      <c r="P21" s="922"/>
      <c r="Q21" s="923"/>
      <c r="R21" s="923"/>
      <c r="S21" s="923"/>
      <c r="T21" s="923"/>
      <c r="U21" s="923"/>
      <c r="V21" s="923"/>
      <c r="W21" s="923"/>
      <c r="X21" s="923"/>
      <c r="Y21" s="923"/>
      <c r="Z21" s="923"/>
      <c r="AA21" s="924"/>
    </row>
  </sheetData>
  <mergeCells count="42">
    <mergeCell ref="D3:Y3"/>
    <mergeCell ref="B6:AA6"/>
    <mergeCell ref="B7:C9"/>
    <mergeCell ref="D7:K7"/>
    <mergeCell ref="L7:O7"/>
    <mergeCell ref="D8:F8"/>
    <mergeCell ref="L8:O8"/>
    <mergeCell ref="U8:X8"/>
    <mergeCell ref="D9:F9"/>
    <mergeCell ref="L9:O9"/>
    <mergeCell ref="U14:X14"/>
    <mergeCell ref="D15:F15"/>
    <mergeCell ref="L15:O15"/>
    <mergeCell ref="B10:C12"/>
    <mergeCell ref="D10:K10"/>
    <mergeCell ref="L10:O10"/>
    <mergeCell ref="D11:F11"/>
    <mergeCell ref="L11:O11"/>
    <mergeCell ref="U11:X11"/>
    <mergeCell ref="D12:F12"/>
    <mergeCell ref="L12:O12"/>
    <mergeCell ref="B13:C15"/>
    <mergeCell ref="D13:K13"/>
    <mergeCell ref="L13:O13"/>
    <mergeCell ref="D14:F14"/>
    <mergeCell ref="L14:O14"/>
    <mergeCell ref="U20:X20"/>
    <mergeCell ref="D21:F21"/>
    <mergeCell ref="L21:O21"/>
    <mergeCell ref="B16:C18"/>
    <mergeCell ref="D16:K16"/>
    <mergeCell ref="L16:O16"/>
    <mergeCell ref="D17:F17"/>
    <mergeCell ref="L17:O17"/>
    <mergeCell ref="U17:X17"/>
    <mergeCell ref="D18:F18"/>
    <mergeCell ref="L18:O18"/>
    <mergeCell ref="B19:C21"/>
    <mergeCell ref="D19:K19"/>
    <mergeCell ref="L19:O19"/>
    <mergeCell ref="D20:F20"/>
    <mergeCell ref="L20:O20"/>
  </mergeCells>
  <phoneticPr fontId="32"/>
  <pageMargins left="0.59055118110236227" right="0.39370078740157483" top="0.89" bottom="0.19685039370078741" header="0" footer="0"/>
  <pageSetup paperSize="9" scale="92"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O125"/>
  <sheetViews>
    <sheetView showGridLines="0" view="pageBreakPreview" topLeftCell="D1" zoomScale="115" zoomScaleNormal="100" zoomScaleSheetLayoutView="115" workbookViewId="0">
      <selection activeCell="G67" sqref="G67:M67"/>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1485</v>
      </c>
      <c r="B1" s="641"/>
      <c r="C1" s="641"/>
      <c r="D1" s="641"/>
      <c r="E1" s="641"/>
      <c r="F1" s="641"/>
      <c r="G1" s="641"/>
      <c r="H1" s="641"/>
      <c r="I1" s="641"/>
      <c r="J1" s="641"/>
      <c r="K1" s="641"/>
      <c r="L1" s="641"/>
      <c r="M1" s="641"/>
      <c r="N1" s="641"/>
      <c r="O1" s="641"/>
    </row>
    <row r="2" spans="1:15" ht="24.95" customHeight="1">
      <c r="A2" s="743"/>
      <c r="B2" s="641"/>
      <c r="C2" s="641"/>
      <c r="D2" s="641"/>
      <c r="E2" s="641"/>
      <c r="F2" s="641"/>
      <c r="G2" s="641"/>
      <c r="H2" s="641"/>
      <c r="I2" s="641"/>
      <c r="J2" s="641"/>
      <c r="K2" s="641"/>
      <c r="L2" s="641"/>
      <c r="M2" s="641"/>
      <c r="N2" s="641"/>
      <c r="O2" s="641"/>
    </row>
    <row r="3" spans="1:15" ht="15" customHeight="1">
      <c r="A3" s="1398" t="s">
        <v>1486</v>
      </c>
      <c r="B3" s="1399"/>
      <c r="C3" s="1399"/>
      <c r="D3" s="1400"/>
      <c r="E3" s="1317" t="s">
        <v>1487</v>
      </c>
      <c r="F3" s="1234"/>
      <c r="G3" s="1235"/>
      <c r="H3" s="1653" t="s">
        <v>1214</v>
      </c>
      <c r="I3" s="1653"/>
      <c r="J3" s="1653"/>
      <c r="K3" s="1653"/>
      <c r="L3" s="1653"/>
      <c r="M3" s="1653"/>
      <c r="N3" s="670"/>
      <c r="O3" s="641"/>
    </row>
    <row r="4" spans="1:15" ht="15" customHeight="1">
      <c r="A4" s="1654" t="s">
        <v>1488</v>
      </c>
      <c r="B4" s="1655"/>
      <c r="C4" s="1655"/>
      <c r="D4" s="1655"/>
      <c r="E4" s="1658"/>
      <c r="F4" s="1659"/>
      <c r="G4" s="1660"/>
      <c r="H4" s="1664"/>
      <c r="I4" s="1664"/>
      <c r="J4" s="1664"/>
      <c r="K4" s="1664"/>
      <c r="L4" s="1664"/>
      <c r="M4" s="1664"/>
      <c r="N4" s="670"/>
      <c r="O4" s="641"/>
    </row>
    <row r="5" spans="1:15" ht="15" customHeight="1">
      <c r="A5" s="1656"/>
      <c r="B5" s="1657"/>
      <c r="C5" s="1657"/>
      <c r="D5" s="1657"/>
      <c r="E5" s="1661"/>
      <c r="F5" s="1662"/>
      <c r="G5" s="1663"/>
      <c r="H5" s="1664"/>
      <c r="I5" s="1664"/>
      <c r="J5" s="1664"/>
      <c r="K5" s="1664"/>
      <c r="L5" s="1664"/>
      <c r="M5" s="1664"/>
      <c r="N5" s="670"/>
      <c r="O5" s="641"/>
    </row>
    <row r="6" spans="1:15" ht="15" customHeight="1">
      <c r="A6" s="1174" t="s">
        <v>66</v>
      </c>
      <c r="B6" s="645" t="s">
        <v>54</v>
      </c>
      <c r="C6" s="1179"/>
      <c r="D6" s="1180"/>
      <c r="E6" s="1180"/>
      <c r="F6" s="1180"/>
      <c r="G6" s="1180"/>
      <c r="H6" s="1180"/>
      <c r="I6" s="1180"/>
      <c r="J6" s="1180"/>
      <c r="K6" s="1180"/>
      <c r="L6" s="1180"/>
      <c r="M6" s="1181"/>
      <c r="N6" s="641"/>
      <c r="O6" s="641"/>
    </row>
    <row r="7" spans="1:15" ht="15" customHeight="1">
      <c r="A7" s="1175"/>
      <c r="B7" s="646" t="s">
        <v>65</v>
      </c>
      <c r="C7" s="1182"/>
      <c r="D7" s="1183"/>
      <c r="E7" s="1183"/>
      <c r="F7" s="1183"/>
      <c r="G7" s="1183"/>
      <c r="H7" s="1183"/>
      <c r="I7" s="1183"/>
      <c r="J7" s="1183"/>
      <c r="K7" s="1183"/>
      <c r="L7" s="1183"/>
      <c r="M7" s="1184"/>
      <c r="N7" s="641"/>
      <c r="O7" s="641"/>
    </row>
    <row r="8" spans="1:15" ht="15" customHeight="1">
      <c r="A8" s="1175"/>
      <c r="B8" s="1164" t="s">
        <v>64</v>
      </c>
      <c r="C8" s="647" t="s">
        <v>1374</v>
      </c>
      <c r="D8" s="648"/>
      <c r="E8" s="649" t="s">
        <v>1230</v>
      </c>
      <c r="F8" s="648"/>
      <c r="G8" s="650" t="s">
        <v>1375</v>
      </c>
      <c r="H8" s="650"/>
      <c r="I8" s="650"/>
      <c r="J8" s="650"/>
      <c r="K8" s="650"/>
      <c r="L8" s="650"/>
      <c r="M8" s="651"/>
      <c r="N8" s="641"/>
      <c r="O8" s="641"/>
    </row>
    <row r="9" spans="1:15" ht="15" customHeight="1">
      <c r="A9" s="1175"/>
      <c r="B9" s="1185"/>
      <c r="C9" s="652"/>
      <c r="D9" s="653"/>
      <c r="E9" s="654"/>
      <c r="F9" s="655"/>
      <c r="G9" s="1260"/>
      <c r="H9" s="1260"/>
      <c r="I9" s="1260"/>
      <c r="J9" s="1260"/>
      <c r="K9" s="1260"/>
      <c r="L9" s="1260"/>
      <c r="M9" s="1261"/>
      <c r="N9" s="641"/>
      <c r="O9" s="641"/>
    </row>
    <row r="10" spans="1:15" ht="15" customHeight="1">
      <c r="A10" s="1175"/>
      <c r="B10" s="1165"/>
      <c r="C10" s="1188"/>
      <c r="D10" s="1189"/>
      <c r="E10" s="1189"/>
      <c r="F10" s="1189"/>
      <c r="G10" s="1189"/>
      <c r="H10" s="1189"/>
      <c r="I10" s="1189"/>
      <c r="J10" s="1189"/>
      <c r="K10" s="1189"/>
      <c r="L10" s="1189"/>
      <c r="M10" s="1190"/>
      <c r="N10" s="641"/>
      <c r="O10" s="641"/>
    </row>
    <row r="11" spans="1:15" ht="15" customHeight="1">
      <c r="A11" s="1175"/>
      <c r="B11" s="706" t="s">
        <v>5</v>
      </c>
      <c r="C11" s="1191"/>
      <c r="D11" s="1192"/>
      <c r="E11" s="1192"/>
      <c r="F11" s="1192"/>
      <c r="G11" s="1192"/>
      <c r="H11" s="1192"/>
      <c r="I11" s="1192"/>
      <c r="J11" s="1192"/>
      <c r="K11" s="1192"/>
      <c r="L11" s="1192"/>
      <c r="M11" s="1193"/>
      <c r="N11" s="641"/>
      <c r="O11" s="641"/>
    </row>
    <row r="12" spans="1:15" ht="15" customHeight="1">
      <c r="A12" s="1176"/>
      <c r="B12" s="657" t="s">
        <v>1232</v>
      </c>
      <c r="C12" s="1171"/>
      <c r="D12" s="1172"/>
      <c r="E12" s="1172"/>
      <c r="F12" s="1172"/>
      <c r="G12" s="1172"/>
      <c r="H12" s="1172"/>
      <c r="I12" s="1172"/>
      <c r="J12" s="1172"/>
      <c r="K12" s="1172"/>
      <c r="L12" s="1172"/>
      <c r="M12" s="1173"/>
      <c r="N12" s="641"/>
      <c r="O12" s="641"/>
    </row>
    <row r="13" spans="1:15" ht="15" customHeight="1">
      <c r="A13" s="1174" t="s">
        <v>59</v>
      </c>
      <c r="B13" s="658" t="s">
        <v>54</v>
      </c>
      <c r="C13" s="1243"/>
      <c r="D13" s="1244"/>
      <c r="E13" s="1245"/>
      <c r="F13" s="1163" t="s">
        <v>1233</v>
      </c>
      <c r="G13" s="1246"/>
      <c r="H13" s="659"/>
      <c r="I13" s="1246"/>
      <c r="J13" s="659"/>
      <c r="K13" s="1246"/>
      <c r="L13" s="659"/>
      <c r="M13" s="660"/>
      <c r="N13" s="641"/>
      <c r="O13" s="641"/>
    </row>
    <row r="14" spans="1:15" ht="15" customHeight="1">
      <c r="A14" s="1175"/>
      <c r="B14" s="661" t="s">
        <v>52</v>
      </c>
      <c r="C14" s="1188"/>
      <c r="D14" s="1189"/>
      <c r="E14" s="1190"/>
      <c r="F14" s="1163"/>
      <c r="G14" s="1247"/>
      <c r="H14" s="662" t="s">
        <v>1234</v>
      </c>
      <c r="I14" s="1247"/>
      <c r="J14" s="662" t="s">
        <v>1235</v>
      </c>
      <c r="K14" s="1247"/>
      <c r="L14" s="663" t="s">
        <v>1236</v>
      </c>
      <c r="M14" s="664"/>
      <c r="N14" s="641"/>
      <c r="O14" s="641"/>
    </row>
    <row r="15" spans="1:15" ht="15" customHeight="1">
      <c r="A15" s="1175"/>
      <c r="B15" s="1155" t="s">
        <v>58</v>
      </c>
      <c r="C15" s="647" t="s">
        <v>1374</v>
      </c>
      <c r="D15" s="648"/>
      <c r="E15" s="649" t="s">
        <v>1230</v>
      </c>
      <c r="F15" s="648"/>
      <c r="G15" s="650" t="s">
        <v>1375</v>
      </c>
      <c r="H15" s="650"/>
      <c r="I15" s="650"/>
      <c r="J15" s="650"/>
      <c r="K15" s="650"/>
      <c r="L15" s="650"/>
      <c r="M15" s="651"/>
      <c r="N15" s="641"/>
      <c r="O15" s="641"/>
    </row>
    <row r="16" spans="1:15" ht="15" customHeight="1">
      <c r="A16" s="1175"/>
      <c r="B16" s="1156"/>
      <c r="C16" s="652"/>
      <c r="D16" s="653"/>
      <c r="E16" s="654"/>
      <c r="F16" s="655"/>
      <c r="G16" s="1260"/>
      <c r="H16" s="1260"/>
      <c r="I16" s="1260"/>
      <c r="J16" s="1260"/>
      <c r="K16" s="1260"/>
      <c r="L16" s="1260"/>
      <c r="M16" s="1261"/>
      <c r="N16" s="641"/>
      <c r="O16" s="641"/>
    </row>
    <row r="17" spans="1:15" ht="15" customHeight="1">
      <c r="A17" s="1175"/>
      <c r="B17" s="1157"/>
      <c r="C17" s="1188"/>
      <c r="D17" s="1189"/>
      <c r="E17" s="1189"/>
      <c r="F17" s="1189"/>
      <c r="G17" s="1189"/>
      <c r="H17" s="1189"/>
      <c r="I17" s="1189"/>
      <c r="J17" s="1189"/>
      <c r="K17" s="1189"/>
      <c r="L17" s="1189"/>
      <c r="M17" s="1190"/>
      <c r="N17" s="641"/>
      <c r="O17" s="641"/>
    </row>
    <row r="18" spans="1:15" ht="15" customHeight="1">
      <c r="A18" s="1258"/>
      <c r="B18" s="1248" t="s">
        <v>1238</v>
      </c>
      <c r="C18" s="1249"/>
      <c r="D18" s="1194" t="s">
        <v>57</v>
      </c>
      <c r="E18" s="1195"/>
      <c r="F18" s="1172"/>
      <c r="G18" s="1172"/>
      <c r="H18" s="1254"/>
      <c r="I18" s="1254"/>
      <c r="J18" s="1254"/>
      <c r="K18" s="1172"/>
      <c r="L18" s="1172"/>
      <c r="M18" s="1173"/>
      <c r="N18" s="641"/>
      <c r="O18" s="641"/>
    </row>
    <row r="19" spans="1:15" ht="15" customHeight="1">
      <c r="A19" s="1258"/>
      <c r="B19" s="1250"/>
      <c r="C19" s="1251"/>
      <c r="D19" s="1220" t="s">
        <v>56</v>
      </c>
      <c r="E19" s="1255"/>
      <c r="F19" s="665"/>
      <c r="G19" s="665"/>
      <c r="H19" s="665"/>
      <c r="I19" s="665"/>
      <c r="J19" s="665"/>
      <c r="K19" s="665"/>
      <c r="L19" s="665"/>
      <c r="M19" s="666"/>
      <c r="N19" s="641"/>
      <c r="O19" s="641"/>
    </row>
    <row r="20" spans="1:15" ht="15" customHeight="1">
      <c r="A20" s="1259"/>
      <c r="B20" s="1252"/>
      <c r="C20" s="1253"/>
      <c r="D20" s="1256"/>
      <c r="E20" s="1257"/>
      <c r="F20" s="667"/>
      <c r="G20" s="667"/>
      <c r="H20" s="667"/>
      <c r="I20" s="667"/>
      <c r="J20" s="667"/>
      <c r="K20" s="667"/>
      <c r="L20" s="667"/>
      <c r="M20" s="668"/>
      <c r="N20" s="641"/>
      <c r="O20" s="641"/>
    </row>
    <row r="21" spans="1:15" ht="15" customHeight="1">
      <c r="A21" s="1174" t="s">
        <v>1489</v>
      </c>
      <c r="B21" s="658" t="s">
        <v>54</v>
      </c>
      <c r="C21" s="1243"/>
      <c r="D21" s="1244"/>
      <c r="E21" s="1245"/>
      <c r="F21" s="1163" t="s">
        <v>1233</v>
      </c>
      <c r="G21" s="1246"/>
      <c r="H21" s="659"/>
      <c r="I21" s="1246"/>
      <c r="J21" s="659"/>
      <c r="K21" s="1246"/>
      <c r="L21" s="659"/>
      <c r="M21" s="660"/>
      <c r="N21" s="641"/>
      <c r="O21" s="641"/>
    </row>
    <row r="22" spans="1:15" ht="15" customHeight="1">
      <c r="A22" s="1175"/>
      <c r="B22" s="661" t="s">
        <v>52</v>
      </c>
      <c r="C22" s="1188"/>
      <c r="D22" s="1189"/>
      <c r="E22" s="1190"/>
      <c r="F22" s="1163"/>
      <c r="G22" s="1247"/>
      <c r="H22" s="662" t="s">
        <v>1234</v>
      </c>
      <c r="I22" s="1247"/>
      <c r="J22" s="662" t="s">
        <v>1235</v>
      </c>
      <c r="K22" s="1247"/>
      <c r="L22" s="663" t="s">
        <v>1236</v>
      </c>
      <c r="M22" s="664"/>
      <c r="N22" s="641"/>
      <c r="O22" s="641"/>
    </row>
    <row r="23" spans="1:15" ht="15" customHeight="1">
      <c r="A23" s="1175"/>
      <c r="B23" s="1155" t="s">
        <v>58</v>
      </c>
      <c r="C23" s="647" t="s">
        <v>1374</v>
      </c>
      <c r="D23" s="669"/>
      <c r="E23" s="649" t="s">
        <v>1230</v>
      </c>
      <c r="F23" s="669"/>
      <c r="G23" s="650" t="s">
        <v>1375</v>
      </c>
      <c r="H23" s="650"/>
      <c r="I23" s="650"/>
      <c r="J23" s="650"/>
      <c r="K23" s="650"/>
      <c r="L23" s="650"/>
      <c r="M23" s="651"/>
      <c r="N23" s="641"/>
      <c r="O23" s="641"/>
    </row>
    <row r="24" spans="1:15" ht="15" customHeight="1">
      <c r="A24" s="1175"/>
      <c r="B24" s="1156"/>
      <c r="C24" s="652"/>
      <c r="D24" s="653"/>
      <c r="E24" s="654"/>
      <c r="F24" s="655"/>
      <c r="G24" s="1260"/>
      <c r="H24" s="1260"/>
      <c r="I24" s="1260"/>
      <c r="J24" s="1260"/>
      <c r="K24" s="1260"/>
      <c r="L24" s="1260"/>
      <c r="M24" s="1261"/>
      <c r="N24" s="641"/>
      <c r="O24" s="641"/>
    </row>
    <row r="25" spans="1:15" ht="15" customHeight="1">
      <c r="A25" s="1175"/>
      <c r="B25" s="1157"/>
      <c r="C25" s="1188"/>
      <c r="D25" s="1189"/>
      <c r="E25" s="1189"/>
      <c r="F25" s="1189"/>
      <c r="G25" s="1189"/>
      <c r="H25" s="1189"/>
      <c r="I25" s="1189"/>
      <c r="J25" s="1189"/>
      <c r="K25" s="1189"/>
      <c r="L25" s="1189"/>
      <c r="M25" s="1190"/>
      <c r="N25" s="641"/>
      <c r="O25" s="641"/>
    </row>
    <row r="26" spans="1:15" ht="15" customHeight="1">
      <c r="A26" s="1231" t="s">
        <v>1239</v>
      </c>
      <c r="B26" s="1232"/>
      <c r="C26" s="1232"/>
      <c r="D26" s="1233"/>
      <c r="E26" s="1233"/>
      <c r="F26" s="1234"/>
      <c r="G26" s="1235"/>
      <c r="H26" s="1236" t="s">
        <v>55</v>
      </c>
      <c r="I26" s="1237"/>
      <c r="J26" s="1237"/>
      <c r="K26" s="1237"/>
      <c r="L26" s="1237"/>
      <c r="M26" s="1238"/>
      <c r="N26" s="670"/>
      <c r="O26" s="641"/>
    </row>
    <row r="27" spans="1:15" ht="15" hidden="1" customHeight="1">
      <c r="A27" s="1217" t="s">
        <v>1240</v>
      </c>
      <c r="B27" s="1218"/>
      <c r="C27" s="1218"/>
      <c r="D27" s="1218"/>
      <c r="E27" s="1218"/>
      <c r="F27" s="1218"/>
      <c r="G27" s="1218"/>
      <c r="H27" s="1218"/>
      <c r="I27" s="1218"/>
      <c r="J27" s="1218"/>
      <c r="K27" s="1218"/>
      <c r="L27" s="1218"/>
      <c r="M27" s="1219"/>
      <c r="N27" s="641"/>
      <c r="O27" s="641"/>
    </row>
    <row r="28" spans="1:15" ht="15" hidden="1" customHeight="1">
      <c r="A28" s="1220" t="s">
        <v>51</v>
      </c>
      <c r="B28" s="1221"/>
      <c r="C28" s="1163" t="s">
        <v>1241</v>
      </c>
      <c r="D28" s="1163"/>
      <c r="E28" s="1155" t="s">
        <v>50</v>
      </c>
      <c r="F28" s="1164"/>
      <c r="G28" s="649"/>
      <c r="H28" s="649"/>
      <c r="I28" s="649"/>
      <c r="J28" s="649"/>
      <c r="K28" s="649"/>
      <c r="L28" s="649"/>
      <c r="M28" s="697"/>
      <c r="N28" s="641"/>
      <c r="O28" s="641"/>
    </row>
    <row r="29" spans="1:15" ht="15" hidden="1" customHeight="1">
      <c r="A29" s="1224"/>
      <c r="B29" s="1225"/>
      <c r="C29" s="674" t="s">
        <v>49</v>
      </c>
      <c r="D29" s="674" t="s">
        <v>48</v>
      </c>
      <c r="E29" s="674" t="s">
        <v>49</v>
      </c>
      <c r="F29" s="674" t="s">
        <v>48</v>
      </c>
      <c r="G29" s="641"/>
      <c r="H29" s="641"/>
      <c r="I29" s="641"/>
      <c r="J29" s="641"/>
      <c r="K29" s="641"/>
      <c r="L29" s="641"/>
      <c r="M29" s="698"/>
      <c r="N29" s="641"/>
      <c r="O29" s="641"/>
    </row>
    <row r="30" spans="1:15" ht="15" hidden="1" customHeight="1">
      <c r="A30" s="1155" t="s">
        <v>1340</v>
      </c>
      <c r="B30" s="1239"/>
      <c r="C30" s="674"/>
      <c r="D30" s="674"/>
      <c r="E30" s="674"/>
      <c r="F30" s="674"/>
      <c r="G30" s="641"/>
      <c r="H30" s="641"/>
      <c r="I30" s="641"/>
      <c r="J30" s="641"/>
      <c r="K30" s="641"/>
      <c r="L30" s="641"/>
      <c r="M30" s="698"/>
      <c r="N30" s="641"/>
      <c r="O30" s="641"/>
    </row>
    <row r="31" spans="1:15" ht="15" hidden="1" customHeight="1">
      <c r="A31" s="1157" t="s">
        <v>1341</v>
      </c>
      <c r="B31" s="1240"/>
      <c r="C31" s="674"/>
      <c r="D31" s="674"/>
      <c r="E31" s="674"/>
      <c r="F31" s="674"/>
      <c r="G31" s="641"/>
      <c r="H31" s="641"/>
      <c r="I31" s="641"/>
      <c r="J31" s="641"/>
      <c r="K31" s="641"/>
      <c r="L31" s="641"/>
      <c r="M31" s="698"/>
      <c r="N31" s="641"/>
      <c r="O31" s="641"/>
    </row>
    <row r="32" spans="1:15" ht="15" hidden="1" customHeight="1">
      <c r="A32" s="657" t="s">
        <v>1342</v>
      </c>
      <c r="B32" s="699"/>
      <c r="C32" s="1163"/>
      <c r="D32" s="1163"/>
      <c r="E32" s="1163"/>
      <c r="F32" s="1163"/>
      <c r="G32" s="641"/>
      <c r="H32" s="641"/>
      <c r="I32" s="641"/>
      <c r="J32" s="641"/>
      <c r="K32" s="641"/>
      <c r="L32" s="641"/>
      <c r="M32" s="698"/>
      <c r="N32" s="641"/>
      <c r="O32" s="641"/>
    </row>
    <row r="33" spans="1:15" ht="15" hidden="1" customHeight="1">
      <c r="A33" s="657" t="s">
        <v>1343</v>
      </c>
      <c r="B33" s="699"/>
      <c r="C33" s="1276"/>
      <c r="D33" s="1276"/>
      <c r="E33" s="1276"/>
      <c r="F33" s="1276"/>
      <c r="G33" s="671"/>
      <c r="H33" s="671"/>
      <c r="I33" s="671"/>
      <c r="J33" s="671"/>
      <c r="K33" s="671"/>
      <c r="L33" s="671"/>
      <c r="M33" s="673"/>
      <c r="N33" s="670"/>
      <c r="O33" s="641"/>
    </row>
    <row r="34" spans="1:15" ht="15" customHeight="1">
      <c r="A34" s="1217" t="s">
        <v>1242</v>
      </c>
      <c r="B34" s="1218"/>
      <c r="C34" s="1218"/>
      <c r="D34" s="1218"/>
      <c r="E34" s="1218"/>
      <c r="F34" s="1218"/>
      <c r="G34" s="1218"/>
      <c r="H34" s="1218"/>
      <c r="I34" s="1218"/>
      <c r="J34" s="1218"/>
      <c r="K34" s="1218"/>
      <c r="L34" s="1218"/>
      <c r="M34" s="1219"/>
      <c r="N34" s="670"/>
      <c r="O34" s="641"/>
    </row>
    <row r="35" spans="1:15" ht="15" customHeight="1">
      <c r="A35" s="1194" t="s">
        <v>1243</v>
      </c>
      <c r="B35" s="1195"/>
      <c r="C35" s="1196"/>
      <c r="D35" s="1197"/>
      <c r="E35" s="1197"/>
      <c r="F35" s="1197"/>
      <c r="G35" s="1197"/>
      <c r="H35" s="1197"/>
      <c r="I35" s="1197"/>
      <c r="J35" s="1197"/>
      <c r="K35" s="1197"/>
      <c r="L35" s="1197"/>
      <c r="M35" s="1198"/>
      <c r="N35" s="670"/>
      <c r="O35" s="641"/>
    </row>
    <row r="36" spans="1:15" ht="24.95" customHeight="1">
      <c r="A36" s="1297" t="s">
        <v>1244</v>
      </c>
      <c r="B36" s="1298"/>
      <c r="C36" s="1303"/>
      <c r="D36" s="1304"/>
      <c r="E36" s="1304"/>
      <c r="F36" s="1304"/>
      <c r="G36" s="1304"/>
      <c r="H36" s="1304"/>
      <c r="I36" s="1304"/>
      <c r="J36" s="1304"/>
      <c r="K36" s="1304"/>
      <c r="L36" s="1304"/>
      <c r="M36" s="1305"/>
    </row>
    <row r="37" spans="1:15" ht="15" customHeight="1">
      <c r="A37" s="1220" t="s">
        <v>1292</v>
      </c>
      <c r="B37" s="1221"/>
      <c r="C37" s="642" t="s">
        <v>1143</v>
      </c>
      <c r="D37" s="674" t="s">
        <v>1293</v>
      </c>
      <c r="E37" s="674" t="s">
        <v>1294</v>
      </c>
      <c r="F37" s="674" t="s">
        <v>1295</v>
      </c>
      <c r="G37" s="674" t="s">
        <v>1296</v>
      </c>
      <c r="H37" s="1226" t="s">
        <v>1297</v>
      </c>
      <c r="I37" s="1227"/>
      <c r="J37" s="1226" t="s">
        <v>1298</v>
      </c>
      <c r="K37" s="1227"/>
      <c r="L37" s="1226" t="s">
        <v>1299</v>
      </c>
      <c r="M37" s="1227"/>
      <c r="N37" s="641"/>
      <c r="O37" s="641"/>
    </row>
    <row r="38" spans="1:15" ht="15" customHeight="1">
      <c r="A38" s="1222"/>
      <c r="B38" s="1223"/>
      <c r="C38" s="675"/>
      <c r="D38" s="675"/>
      <c r="E38" s="675"/>
      <c r="F38" s="675"/>
      <c r="G38" s="675"/>
      <c r="H38" s="1267"/>
      <c r="I38" s="1268"/>
      <c r="J38" s="1267"/>
      <c r="K38" s="1268"/>
      <c r="L38" s="1267"/>
      <c r="M38" s="1268"/>
      <c r="N38" s="641"/>
      <c r="O38" s="641"/>
    </row>
    <row r="39" spans="1:15" ht="15" customHeight="1">
      <c r="A39" s="1224"/>
      <c r="B39" s="1225"/>
      <c r="C39" s="1226" t="s">
        <v>1300</v>
      </c>
      <c r="D39" s="1230"/>
      <c r="E39" s="1227"/>
      <c r="F39" s="1171"/>
      <c r="G39" s="1172"/>
      <c r="H39" s="1172"/>
      <c r="I39" s="1172"/>
      <c r="J39" s="1172"/>
      <c r="K39" s="1172"/>
      <c r="L39" s="1172"/>
      <c r="M39" s="1173"/>
      <c r="N39" s="641"/>
      <c r="O39" s="641"/>
    </row>
    <row r="40" spans="1:15" ht="15" customHeight="1">
      <c r="A40" s="1203" t="s">
        <v>42</v>
      </c>
      <c r="B40" s="1166"/>
      <c r="C40" s="700" t="s">
        <v>1301</v>
      </c>
      <c r="D40" s="677"/>
      <c r="E40" s="678" t="s">
        <v>1302</v>
      </c>
      <c r="F40" s="679"/>
      <c r="G40" s="701" t="s">
        <v>1303</v>
      </c>
      <c r="H40" s="1269"/>
      <c r="I40" s="1269"/>
      <c r="J40" s="1271" t="s">
        <v>1302</v>
      </c>
      <c r="K40" s="1271"/>
      <c r="L40" s="1269"/>
      <c r="M40" s="1270"/>
      <c r="N40" s="670"/>
      <c r="O40" s="641"/>
    </row>
    <row r="41" spans="1:15" ht="15" customHeight="1">
      <c r="A41" s="1205"/>
      <c r="B41" s="1214"/>
      <c r="C41" s="702" t="s">
        <v>1304</v>
      </c>
      <c r="D41" s="677"/>
      <c r="E41" s="678" t="s">
        <v>1302</v>
      </c>
      <c r="F41" s="679"/>
      <c r="G41" s="701" t="s">
        <v>1303</v>
      </c>
      <c r="H41" s="1269"/>
      <c r="I41" s="1269"/>
      <c r="J41" s="1271" t="s">
        <v>1302</v>
      </c>
      <c r="K41" s="1271"/>
      <c r="L41" s="1269"/>
      <c r="M41" s="1270"/>
      <c r="N41" s="670"/>
      <c r="O41" s="641"/>
    </row>
    <row r="42" spans="1:15" ht="15" customHeight="1">
      <c r="A42" s="1207"/>
      <c r="B42" s="1167"/>
      <c r="C42" s="703" t="s">
        <v>1305</v>
      </c>
      <c r="D42" s="683"/>
      <c r="E42" s="684" t="s">
        <v>1302</v>
      </c>
      <c r="F42" s="679"/>
      <c r="G42" s="701" t="s">
        <v>1303</v>
      </c>
      <c r="H42" s="1269"/>
      <c r="I42" s="1269"/>
      <c r="J42" s="1271" t="s">
        <v>1302</v>
      </c>
      <c r="K42" s="1271"/>
      <c r="L42" s="1269"/>
      <c r="M42" s="1270"/>
      <c r="N42" s="670"/>
      <c r="O42" s="641"/>
    </row>
    <row r="43" spans="1:15" ht="15" customHeight="1">
      <c r="A43" s="1194" t="s">
        <v>1490</v>
      </c>
      <c r="B43" s="1195"/>
      <c r="C43" s="657" t="s">
        <v>1319</v>
      </c>
      <c r="D43" s="788"/>
      <c r="E43" s="657" t="s">
        <v>129</v>
      </c>
      <c r="F43" s="695"/>
      <c r="G43" s="1226"/>
      <c r="H43" s="1230"/>
      <c r="I43" s="1230"/>
      <c r="J43" s="1230"/>
      <c r="K43" s="1230"/>
      <c r="L43" s="1230"/>
      <c r="M43" s="1227"/>
      <c r="N43" s="670"/>
      <c r="O43" s="641"/>
    </row>
    <row r="44" spans="1:15" ht="15" customHeight="1">
      <c r="A44" s="1194" t="s">
        <v>40</v>
      </c>
      <c r="B44" s="1195"/>
      <c r="C44" s="1196"/>
      <c r="D44" s="1197"/>
      <c r="E44" s="1197"/>
      <c r="F44" s="1197"/>
      <c r="G44" s="1197"/>
      <c r="H44" s="1197"/>
      <c r="I44" s="1197"/>
      <c r="J44" s="1197"/>
      <c r="K44" s="1197"/>
      <c r="L44" s="1197"/>
      <c r="M44" s="1198"/>
      <c r="N44" s="641"/>
      <c r="O44" s="641"/>
    </row>
    <row r="45" spans="1:15" ht="15" customHeight="1">
      <c r="A45" s="1194" t="s">
        <v>39</v>
      </c>
      <c r="B45" s="1195"/>
      <c r="C45" s="1196"/>
      <c r="D45" s="1197"/>
      <c r="E45" s="1197"/>
      <c r="F45" s="1197"/>
      <c r="G45" s="1197"/>
      <c r="H45" s="1197"/>
      <c r="I45" s="1197"/>
      <c r="J45" s="1197"/>
      <c r="K45" s="1197"/>
      <c r="L45" s="1197"/>
      <c r="M45" s="1198"/>
      <c r="N45" s="670"/>
      <c r="O45" s="641"/>
    </row>
    <row r="46" spans="1:15" ht="30" customHeight="1">
      <c r="A46" s="1199" t="s">
        <v>38</v>
      </c>
      <c r="B46" s="1200"/>
      <c r="C46" s="1272"/>
      <c r="D46" s="1273"/>
      <c r="E46" s="1273"/>
      <c r="F46" s="1273"/>
      <c r="G46" s="1273"/>
      <c r="H46" s="1273"/>
      <c r="I46" s="1273"/>
      <c r="J46" s="1273"/>
      <c r="K46" s="1273"/>
      <c r="L46" s="1273"/>
      <c r="M46" s="1274"/>
      <c r="N46" s="670"/>
      <c r="O46" s="641"/>
    </row>
    <row r="47" spans="1:15" ht="15" customHeight="1">
      <c r="A47" s="1264" t="s">
        <v>1245</v>
      </c>
      <c r="B47" s="1265"/>
      <c r="C47" s="707" t="s">
        <v>1246</v>
      </c>
      <c r="D47" s="1283"/>
      <c r="E47" s="1283"/>
      <c r="F47" s="1283"/>
      <c r="G47" s="1405" t="s">
        <v>1491</v>
      </c>
      <c r="H47" s="1405"/>
      <c r="I47" s="1285"/>
      <c r="J47" s="1285"/>
      <c r="K47" s="1285"/>
      <c r="L47" s="1285"/>
      <c r="M47" s="1285"/>
      <c r="N47" s="670"/>
      <c r="O47" s="641"/>
    </row>
    <row r="48" spans="1:15" ht="15" customHeight="1">
      <c r="A48" s="1310" t="s">
        <v>1323</v>
      </c>
      <c r="B48" s="1311"/>
      <c r="C48" s="1311"/>
      <c r="D48" s="1311"/>
      <c r="E48" s="1311"/>
      <c r="F48" s="1311"/>
      <c r="G48" s="1311"/>
      <c r="H48" s="1311"/>
      <c r="I48" s="1311"/>
      <c r="J48" s="1311"/>
      <c r="K48" s="1311"/>
      <c r="L48" s="1311"/>
      <c r="M48" s="1312"/>
      <c r="N48" s="670"/>
      <c r="O48" s="641"/>
    </row>
    <row r="49" spans="1:15" ht="15" customHeight="1">
      <c r="A49" s="1174" t="s">
        <v>66</v>
      </c>
      <c r="B49" s="645" t="s">
        <v>54</v>
      </c>
      <c r="C49" s="1179"/>
      <c r="D49" s="1180"/>
      <c r="E49" s="1180"/>
      <c r="F49" s="1180"/>
      <c r="G49" s="1180"/>
      <c r="H49" s="1180"/>
      <c r="I49" s="1180"/>
      <c r="J49" s="1180"/>
      <c r="K49" s="1180"/>
      <c r="L49" s="1180"/>
      <c r="M49" s="1181"/>
      <c r="N49" s="670"/>
      <c r="O49" s="641"/>
    </row>
    <row r="50" spans="1:15" ht="15" customHeight="1">
      <c r="A50" s="1175"/>
      <c r="B50" s="646" t="s">
        <v>65</v>
      </c>
      <c r="C50" s="1182"/>
      <c r="D50" s="1183"/>
      <c r="E50" s="1183"/>
      <c r="F50" s="1183"/>
      <c r="G50" s="1183"/>
      <c r="H50" s="1183"/>
      <c r="I50" s="1183"/>
      <c r="J50" s="1183"/>
      <c r="K50" s="1183"/>
      <c r="L50" s="1183"/>
      <c r="M50" s="1184"/>
      <c r="N50" s="670"/>
      <c r="O50" s="641"/>
    </row>
    <row r="51" spans="1:15" ht="15" customHeight="1">
      <c r="A51" s="1175"/>
      <c r="B51" s="1164" t="s">
        <v>64</v>
      </c>
      <c r="C51" s="647" t="s">
        <v>1374</v>
      </c>
      <c r="D51" s="648"/>
      <c r="E51" s="649" t="s">
        <v>1230</v>
      </c>
      <c r="F51" s="648"/>
      <c r="G51" s="650" t="s">
        <v>1375</v>
      </c>
      <c r="H51" s="650"/>
      <c r="I51" s="650"/>
      <c r="J51" s="650"/>
      <c r="K51" s="650"/>
      <c r="L51" s="650"/>
      <c r="M51" s="651"/>
      <c r="N51" s="670"/>
      <c r="O51" s="641"/>
    </row>
    <row r="52" spans="1:15" ht="15" customHeight="1">
      <c r="A52" s="1175"/>
      <c r="B52" s="1185"/>
      <c r="C52" s="652"/>
      <c r="D52" s="653"/>
      <c r="E52" s="654"/>
      <c r="F52" s="655"/>
      <c r="G52" s="1260"/>
      <c r="H52" s="1260"/>
      <c r="I52" s="1260"/>
      <c r="J52" s="1260"/>
      <c r="K52" s="1260"/>
      <c r="L52" s="1260"/>
      <c r="M52" s="1261"/>
      <c r="N52" s="670"/>
      <c r="O52" s="641"/>
    </row>
    <row r="53" spans="1:15" ht="15" customHeight="1">
      <c r="A53" s="1175"/>
      <c r="B53" s="1165"/>
      <c r="C53" s="1188"/>
      <c r="D53" s="1189"/>
      <c r="E53" s="1189"/>
      <c r="F53" s="1189"/>
      <c r="G53" s="1189"/>
      <c r="H53" s="1189"/>
      <c r="I53" s="1189"/>
      <c r="J53" s="1189"/>
      <c r="K53" s="1189"/>
      <c r="L53" s="1189"/>
      <c r="M53" s="1190"/>
      <c r="N53" s="670"/>
      <c r="O53" s="641"/>
    </row>
    <row r="54" spans="1:15" ht="15" customHeight="1">
      <c r="A54" s="1175"/>
      <c r="B54" s="706" t="s">
        <v>5</v>
      </c>
      <c r="C54" s="1191"/>
      <c r="D54" s="1192"/>
      <c r="E54" s="1192"/>
      <c r="F54" s="1192"/>
      <c r="G54" s="1192"/>
      <c r="H54" s="1192"/>
      <c r="I54" s="1192"/>
      <c r="J54" s="1192"/>
      <c r="K54" s="1192"/>
      <c r="L54" s="1192"/>
      <c r="M54" s="1193"/>
      <c r="N54" s="670"/>
      <c r="O54" s="641"/>
    </row>
    <row r="55" spans="1:15" ht="15" customHeight="1">
      <c r="A55" s="1176"/>
      <c r="B55" s="657" t="s">
        <v>1232</v>
      </c>
      <c r="C55" s="1171"/>
      <c r="D55" s="1172"/>
      <c r="E55" s="1172"/>
      <c r="F55" s="1172"/>
      <c r="G55" s="1172"/>
      <c r="H55" s="1172"/>
      <c r="I55" s="1172"/>
      <c r="J55" s="1172"/>
      <c r="K55" s="1172"/>
      <c r="L55" s="1172"/>
      <c r="M55" s="1173"/>
      <c r="N55" s="670"/>
      <c r="O55" s="641"/>
    </row>
    <row r="56" spans="1:15" ht="15" customHeight="1">
      <c r="A56" s="1174" t="s">
        <v>59</v>
      </c>
      <c r="B56" s="658" t="s">
        <v>54</v>
      </c>
      <c r="C56" s="1243"/>
      <c r="D56" s="1244"/>
      <c r="E56" s="1245"/>
      <c r="F56" s="1163" t="s">
        <v>1233</v>
      </c>
      <c r="G56" s="1246"/>
      <c r="H56" s="659"/>
      <c r="I56" s="1246"/>
      <c r="J56" s="659"/>
      <c r="K56" s="1246"/>
      <c r="L56" s="659"/>
      <c r="M56" s="660"/>
      <c r="N56" s="670"/>
      <c r="O56" s="641"/>
    </row>
    <row r="57" spans="1:15" ht="15" customHeight="1">
      <c r="A57" s="1175"/>
      <c r="B57" s="661" t="s">
        <v>52</v>
      </c>
      <c r="C57" s="1188"/>
      <c r="D57" s="1189"/>
      <c r="E57" s="1190"/>
      <c r="F57" s="1163"/>
      <c r="G57" s="1247"/>
      <c r="H57" s="662" t="s">
        <v>1234</v>
      </c>
      <c r="I57" s="1247"/>
      <c r="J57" s="662" t="s">
        <v>1235</v>
      </c>
      <c r="K57" s="1247"/>
      <c r="L57" s="663" t="s">
        <v>1236</v>
      </c>
      <c r="M57" s="664"/>
      <c r="N57" s="670"/>
      <c r="O57" s="641"/>
    </row>
    <row r="58" spans="1:15" ht="15" customHeight="1">
      <c r="A58" s="1175"/>
      <c r="B58" s="1155" t="s">
        <v>58</v>
      </c>
      <c r="C58" s="647" t="s">
        <v>1374</v>
      </c>
      <c r="D58" s="648"/>
      <c r="E58" s="649" t="s">
        <v>1230</v>
      </c>
      <c r="F58" s="648"/>
      <c r="G58" s="650" t="s">
        <v>1375</v>
      </c>
      <c r="H58" s="650"/>
      <c r="I58" s="650"/>
      <c r="J58" s="650"/>
      <c r="K58" s="650"/>
      <c r="L58" s="650"/>
      <c r="M58" s="651"/>
      <c r="N58" s="670"/>
      <c r="O58" s="641"/>
    </row>
    <row r="59" spans="1:15" ht="15" customHeight="1">
      <c r="A59" s="1175"/>
      <c r="B59" s="1156"/>
      <c r="C59" s="652"/>
      <c r="D59" s="653"/>
      <c r="E59" s="654"/>
      <c r="F59" s="655"/>
      <c r="G59" s="1260"/>
      <c r="H59" s="1260"/>
      <c r="I59" s="1260"/>
      <c r="J59" s="1260"/>
      <c r="K59" s="1260"/>
      <c r="L59" s="1260"/>
      <c r="M59" s="1261"/>
      <c r="N59" s="670"/>
      <c r="O59" s="641"/>
    </row>
    <row r="60" spans="1:15" ht="15" customHeight="1">
      <c r="A60" s="1175"/>
      <c r="B60" s="1157"/>
      <c r="C60" s="1188"/>
      <c r="D60" s="1189"/>
      <c r="E60" s="1189"/>
      <c r="F60" s="1189"/>
      <c r="G60" s="1189"/>
      <c r="H60" s="1189"/>
      <c r="I60" s="1189"/>
      <c r="J60" s="1189"/>
      <c r="K60" s="1189"/>
      <c r="L60" s="1189"/>
      <c r="M60" s="1190"/>
      <c r="N60" s="670"/>
      <c r="O60" s="641"/>
    </row>
    <row r="61" spans="1:15" ht="15" customHeight="1">
      <c r="A61" s="1258"/>
      <c r="B61" s="1248" t="s">
        <v>1238</v>
      </c>
      <c r="C61" s="1249"/>
      <c r="D61" s="1194" t="s">
        <v>57</v>
      </c>
      <c r="E61" s="1195"/>
      <c r="F61" s="1172"/>
      <c r="G61" s="1172"/>
      <c r="H61" s="1254"/>
      <c r="I61" s="1254"/>
      <c r="J61" s="1254"/>
      <c r="K61" s="1172"/>
      <c r="L61" s="1172"/>
      <c r="M61" s="1173"/>
      <c r="N61" s="670"/>
      <c r="O61" s="641"/>
    </row>
    <row r="62" spans="1:15" ht="15" customHeight="1">
      <c r="A62" s="1258"/>
      <c r="B62" s="1250"/>
      <c r="C62" s="1251"/>
      <c r="D62" s="1220" t="s">
        <v>56</v>
      </c>
      <c r="E62" s="1255"/>
      <c r="F62" s="665"/>
      <c r="G62" s="665"/>
      <c r="H62" s="665"/>
      <c r="I62" s="665"/>
      <c r="J62" s="665"/>
      <c r="K62" s="665"/>
      <c r="L62" s="665"/>
      <c r="M62" s="666"/>
      <c r="N62" s="670"/>
      <c r="O62" s="641"/>
    </row>
    <row r="63" spans="1:15" ht="15" customHeight="1">
      <c r="A63" s="1259"/>
      <c r="B63" s="1252"/>
      <c r="C63" s="1253"/>
      <c r="D63" s="1256"/>
      <c r="E63" s="1257"/>
      <c r="F63" s="667"/>
      <c r="G63" s="667"/>
      <c r="H63" s="667"/>
      <c r="I63" s="667"/>
      <c r="J63" s="667"/>
      <c r="K63" s="667"/>
      <c r="L63" s="667"/>
      <c r="M63" s="668"/>
      <c r="N63" s="670"/>
      <c r="O63" s="641"/>
    </row>
    <row r="64" spans="1:15" ht="15" customHeight="1">
      <c r="A64" s="1174" t="s">
        <v>1489</v>
      </c>
      <c r="B64" s="813" t="s">
        <v>54</v>
      </c>
      <c r="C64" s="1243"/>
      <c r="D64" s="1244"/>
      <c r="E64" s="1245"/>
      <c r="F64" s="1163" t="s">
        <v>1233</v>
      </c>
      <c r="G64" s="1246"/>
      <c r="H64" s="659"/>
      <c r="I64" s="1246"/>
      <c r="J64" s="659"/>
      <c r="K64" s="1246"/>
      <c r="L64" s="659"/>
      <c r="M64" s="660"/>
      <c r="N64" s="670"/>
      <c r="O64" s="641"/>
    </row>
    <row r="65" spans="1:15" ht="15" customHeight="1">
      <c r="A65" s="1175"/>
      <c r="B65" s="661" t="s">
        <v>52</v>
      </c>
      <c r="C65" s="1188"/>
      <c r="D65" s="1189"/>
      <c r="E65" s="1190"/>
      <c r="F65" s="1163"/>
      <c r="G65" s="1247"/>
      <c r="H65" s="662" t="s">
        <v>1234</v>
      </c>
      <c r="I65" s="1247"/>
      <c r="J65" s="662" t="s">
        <v>1235</v>
      </c>
      <c r="K65" s="1247"/>
      <c r="L65" s="663" t="s">
        <v>1236</v>
      </c>
      <c r="M65" s="664"/>
      <c r="N65" s="670"/>
      <c r="O65" s="641"/>
    </row>
    <row r="66" spans="1:15" ht="15" customHeight="1">
      <c r="A66" s="1175"/>
      <c r="B66" s="1155" t="s">
        <v>58</v>
      </c>
      <c r="C66" s="647" t="s">
        <v>1374</v>
      </c>
      <c r="D66" s="669"/>
      <c r="E66" s="649" t="s">
        <v>1230</v>
      </c>
      <c r="F66" s="669"/>
      <c r="G66" s="650" t="s">
        <v>1375</v>
      </c>
      <c r="H66" s="650"/>
      <c r="I66" s="650"/>
      <c r="J66" s="650"/>
      <c r="K66" s="650"/>
      <c r="L66" s="650"/>
      <c r="M66" s="651"/>
      <c r="N66" s="670"/>
      <c r="O66" s="641"/>
    </row>
    <row r="67" spans="1:15" ht="15" customHeight="1">
      <c r="A67" s="1175"/>
      <c r="B67" s="1156"/>
      <c r="C67" s="652"/>
      <c r="D67" s="653"/>
      <c r="E67" s="654"/>
      <c r="F67" s="655"/>
      <c r="G67" s="1260"/>
      <c r="H67" s="1260"/>
      <c r="I67" s="1260"/>
      <c r="J67" s="1260"/>
      <c r="K67" s="1260"/>
      <c r="L67" s="1260"/>
      <c r="M67" s="1261"/>
      <c r="N67" s="670"/>
      <c r="O67" s="641"/>
    </row>
    <row r="68" spans="1:15" ht="15" customHeight="1">
      <c r="A68" s="1175"/>
      <c r="B68" s="1157"/>
      <c r="C68" s="1188"/>
      <c r="D68" s="1189"/>
      <c r="E68" s="1189"/>
      <c r="F68" s="1189"/>
      <c r="G68" s="1189"/>
      <c r="H68" s="1189"/>
      <c r="I68" s="1189"/>
      <c r="J68" s="1189"/>
      <c r="K68" s="1189"/>
      <c r="L68" s="1189"/>
      <c r="M68" s="1190"/>
      <c r="N68" s="670"/>
      <c r="O68" s="641"/>
    </row>
    <row r="69" spans="1:15" ht="15" customHeight="1">
      <c r="A69" s="1231" t="s">
        <v>1239</v>
      </c>
      <c r="B69" s="1232"/>
      <c r="C69" s="1232"/>
      <c r="D69" s="1233"/>
      <c r="E69" s="1233"/>
      <c r="F69" s="1234"/>
      <c r="G69" s="1235"/>
      <c r="H69" s="1236" t="s">
        <v>55</v>
      </c>
      <c r="I69" s="1237"/>
      <c r="J69" s="1237"/>
      <c r="K69" s="1237"/>
      <c r="L69" s="1237"/>
      <c r="M69" s="1238"/>
      <c r="N69" s="670"/>
      <c r="O69" s="641"/>
    </row>
    <row r="70" spans="1:15" ht="15" customHeight="1">
      <c r="A70" s="1194" t="s">
        <v>1243</v>
      </c>
      <c r="B70" s="1195"/>
      <c r="C70" s="1196"/>
      <c r="D70" s="1197"/>
      <c r="E70" s="1197"/>
      <c r="F70" s="1197"/>
      <c r="G70" s="1197"/>
      <c r="H70" s="1197"/>
      <c r="I70" s="1197"/>
      <c r="J70" s="1197"/>
      <c r="K70" s="1197"/>
      <c r="L70" s="1197"/>
      <c r="M70" s="1198"/>
      <c r="N70" s="670"/>
      <c r="O70" s="641"/>
    </row>
    <row r="71" spans="1:15" ht="24.75" customHeight="1">
      <c r="A71" s="1297" t="s">
        <v>1244</v>
      </c>
      <c r="B71" s="1298"/>
      <c r="C71" s="1303"/>
      <c r="D71" s="1304"/>
      <c r="E71" s="1304"/>
      <c r="F71" s="1304"/>
      <c r="G71" s="1304"/>
      <c r="H71" s="1304"/>
      <c r="I71" s="1304"/>
      <c r="J71" s="1304"/>
      <c r="K71" s="1304"/>
      <c r="L71" s="1304"/>
      <c r="M71" s="1305"/>
      <c r="N71" s="670"/>
      <c r="O71" s="641"/>
    </row>
    <row r="72" spans="1:15" ht="15" customHeight="1">
      <c r="A72" s="1220" t="s">
        <v>1292</v>
      </c>
      <c r="B72" s="1221"/>
      <c r="C72" s="642" t="s">
        <v>1143</v>
      </c>
      <c r="D72" s="674" t="s">
        <v>1293</v>
      </c>
      <c r="E72" s="674" t="s">
        <v>1294</v>
      </c>
      <c r="F72" s="674" t="s">
        <v>1295</v>
      </c>
      <c r="G72" s="674" t="s">
        <v>1296</v>
      </c>
      <c r="H72" s="1226" t="s">
        <v>1297</v>
      </c>
      <c r="I72" s="1227"/>
      <c r="J72" s="1226" t="s">
        <v>1298</v>
      </c>
      <c r="K72" s="1227"/>
      <c r="L72" s="1226" t="s">
        <v>1299</v>
      </c>
      <c r="M72" s="1227"/>
      <c r="N72" s="670"/>
      <c r="O72" s="641"/>
    </row>
    <row r="73" spans="1:15" ht="15" customHeight="1">
      <c r="A73" s="1222"/>
      <c r="B73" s="1223"/>
      <c r="C73" s="675"/>
      <c r="D73" s="675"/>
      <c r="E73" s="675"/>
      <c r="F73" s="675"/>
      <c r="G73" s="675"/>
      <c r="H73" s="1267"/>
      <c r="I73" s="1268"/>
      <c r="J73" s="1267"/>
      <c r="K73" s="1268"/>
      <c r="L73" s="1267"/>
      <c r="M73" s="1268"/>
      <c r="N73" s="670"/>
      <c r="O73" s="641"/>
    </row>
    <row r="74" spans="1:15" ht="15" customHeight="1">
      <c r="A74" s="1224"/>
      <c r="B74" s="1225"/>
      <c r="C74" s="1226" t="s">
        <v>1300</v>
      </c>
      <c r="D74" s="1230"/>
      <c r="E74" s="1227"/>
      <c r="F74" s="1171"/>
      <c r="G74" s="1172"/>
      <c r="H74" s="1172"/>
      <c r="I74" s="1172"/>
      <c r="J74" s="1172"/>
      <c r="K74" s="1172"/>
      <c r="L74" s="1172"/>
      <c r="M74" s="1173"/>
      <c r="N74" s="670"/>
      <c r="O74" s="641"/>
    </row>
    <row r="75" spans="1:15" ht="15" customHeight="1">
      <c r="A75" s="1203" t="s">
        <v>42</v>
      </c>
      <c r="B75" s="1166"/>
      <c r="C75" s="676" t="s">
        <v>1301</v>
      </c>
      <c r="D75" s="677"/>
      <c r="E75" s="678" t="s">
        <v>1302</v>
      </c>
      <c r="F75" s="679"/>
      <c r="G75" s="680" t="s">
        <v>1303</v>
      </c>
      <c r="H75" s="1201"/>
      <c r="I75" s="1201"/>
      <c r="J75" s="1215" t="s">
        <v>1302</v>
      </c>
      <c r="K75" s="1215"/>
      <c r="L75" s="1201"/>
      <c r="M75" s="1202"/>
      <c r="N75" s="670"/>
      <c r="O75" s="641"/>
    </row>
    <row r="76" spans="1:15" ht="15" customHeight="1">
      <c r="A76" s="1205"/>
      <c r="B76" s="1214"/>
      <c r="C76" s="681" t="s">
        <v>1304</v>
      </c>
      <c r="D76" s="677"/>
      <c r="E76" s="678" t="s">
        <v>1302</v>
      </c>
      <c r="F76" s="679"/>
      <c r="G76" s="680" t="s">
        <v>1303</v>
      </c>
      <c r="H76" s="1201"/>
      <c r="I76" s="1201"/>
      <c r="J76" s="1215" t="s">
        <v>1302</v>
      </c>
      <c r="K76" s="1215"/>
      <c r="L76" s="1201"/>
      <c r="M76" s="1202"/>
      <c r="N76" s="670"/>
      <c r="O76" s="641"/>
    </row>
    <row r="77" spans="1:15" ht="15" customHeight="1">
      <c r="A77" s="1207"/>
      <c r="B77" s="1167"/>
      <c r="C77" s="682" t="s">
        <v>1305</v>
      </c>
      <c r="D77" s="683"/>
      <c r="E77" s="684" t="s">
        <v>1302</v>
      </c>
      <c r="F77" s="679"/>
      <c r="G77" s="680" t="s">
        <v>1303</v>
      </c>
      <c r="H77" s="1201"/>
      <c r="I77" s="1201"/>
      <c r="J77" s="1215" t="s">
        <v>1302</v>
      </c>
      <c r="K77" s="1215"/>
      <c r="L77" s="1201"/>
      <c r="M77" s="1202"/>
      <c r="N77" s="670"/>
      <c r="O77" s="641"/>
    </row>
    <row r="78" spans="1:15" ht="15" customHeight="1">
      <c r="A78" s="1194" t="s">
        <v>1490</v>
      </c>
      <c r="B78" s="1195"/>
      <c r="C78" s="657" t="s">
        <v>1319</v>
      </c>
      <c r="D78" s="788"/>
      <c r="E78" s="657" t="s">
        <v>129</v>
      </c>
      <c r="F78" s="695"/>
      <c r="G78" s="1226"/>
      <c r="H78" s="1230"/>
      <c r="I78" s="1230"/>
      <c r="J78" s="1230"/>
      <c r="K78" s="1230"/>
      <c r="L78" s="1230"/>
      <c r="M78" s="1227"/>
      <c r="N78" s="670"/>
      <c r="O78" s="641"/>
    </row>
    <row r="79" spans="1:15" ht="15" customHeight="1">
      <c r="A79" s="1194" t="s">
        <v>40</v>
      </c>
      <c r="B79" s="1195"/>
      <c r="C79" s="1196"/>
      <c r="D79" s="1197"/>
      <c r="E79" s="1197"/>
      <c r="F79" s="1197"/>
      <c r="G79" s="1197"/>
      <c r="H79" s="1197"/>
      <c r="I79" s="1197"/>
      <c r="J79" s="1197"/>
      <c r="K79" s="1197"/>
      <c r="L79" s="1197"/>
      <c r="M79" s="1198"/>
      <c r="N79" s="670"/>
      <c r="O79" s="641"/>
    </row>
    <row r="80" spans="1:15" ht="15" customHeight="1">
      <c r="A80" s="1194" t="s">
        <v>39</v>
      </c>
      <c r="B80" s="1195"/>
      <c r="C80" s="1196"/>
      <c r="D80" s="1197"/>
      <c r="E80" s="1197"/>
      <c r="F80" s="1197"/>
      <c r="G80" s="1197"/>
      <c r="H80" s="1197"/>
      <c r="I80" s="1197"/>
      <c r="J80" s="1197"/>
      <c r="K80" s="1197"/>
      <c r="L80" s="1197"/>
      <c r="M80" s="1198"/>
      <c r="N80" s="670"/>
      <c r="O80" s="641"/>
    </row>
    <row r="81" spans="1:15" ht="32.25" customHeight="1">
      <c r="A81" s="1199" t="s">
        <v>38</v>
      </c>
      <c r="B81" s="1200"/>
      <c r="C81" s="1272"/>
      <c r="D81" s="1273"/>
      <c r="E81" s="1273"/>
      <c r="F81" s="1273"/>
      <c r="G81" s="1273"/>
      <c r="H81" s="1273"/>
      <c r="I81" s="1273"/>
      <c r="J81" s="1273"/>
      <c r="K81" s="1273"/>
      <c r="L81" s="1273"/>
      <c r="M81" s="1274"/>
      <c r="N81" s="670"/>
      <c r="O81" s="641"/>
    </row>
    <row r="82" spans="1:15" ht="15" customHeight="1">
      <c r="A82" s="1264" t="s">
        <v>1245</v>
      </c>
      <c r="B82" s="1265"/>
      <c r="C82" s="707" t="s">
        <v>1246</v>
      </c>
      <c r="D82" s="1283"/>
      <c r="E82" s="1283"/>
      <c r="F82" s="1283"/>
      <c r="G82" s="1405" t="s">
        <v>1491</v>
      </c>
      <c r="H82" s="1405"/>
      <c r="I82" s="1285"/>
      <c r="J82" s="1285"/>
      <c r="K82" s="1285"/>
      <c r="L82" s="1285"/>
      <c r="M82" s="1285"/>
      <c r="N82" s="670"/>
      <c r="O82" s="641"/>
    </row>
    <row r="83" spans="1:15" ht="15" customHeight="1">
      <c r="A83" s="641" t="s">
        <v>1249</v>
      </c>
      <c r="B83" s="641"/>
      <c r="C83" s="641"/>
      <c r="D83" s="641"/>
      <c r="E83" s="641"/>
      <c r="F83" s="641"/>
      <c r="G83" s="641"/>
      <c r="H83" s="641"/>
      <c r="I83" s="641"/>
      <c r="J83" s="641"/>
      <c r="K83" s="641"/>
      <c r="L83" s="641"/>
      <c r="M83" s="641"/>
      <c r="N83" s="641"/>
      <c r="O83" s="641"/>
    </row>
    <row r="84" spans="1:15" ht="18" customHeight="1">
      <c r="A84" s="1177" t="s">
        <v>1250</v>
      </c>
      <c r="B84" s="1177"/>
      <c r="C84" s="1177"/>
      <c r="D84" s="1177"/>
      <c r="E84" s="1177"/>
      <c r="F84" s="1177"/>
      <c r="G84" s="1177"/>
      <c r="H84" s="1177"/>
      <c r="I84" s="1177"/>
      <c r="J84" s="1177"/>
      <c r="K84" s="1177"/>
      <c r="L84" s="1177"/>
      <c r="M84" s="1177"/>
      <c r="N84" s="670"/>
      <c r="O84" s="641"/>
    </row>
    <row r="85" spans="1:15" ht="18" customHeight="1">
      <c r="A85" s="1177" t="s">
        <v>1251</v>
      </c>
      <c r="B85" s="1177"/>
      <c r="C85" s="1177"/>
      <c r="D85" s="1177"/>
      <c r="E85" s="1177"/>
      <c r="F85" s="1177"/>
      <c r="G85" s="1177"/>
      <c r="H85" s="1177"/>
      <c r="I85" s="1177"/>
      <c r="J85" s="1177"/>
      <c r="K85" s="1177"/>
      <c r="L85" s="1177"/>
      <c r="M85" s="1177"/>
      <c r="N85" s="670"/>
      <c r="O85" s="641"/>
    </row>
    <row r="86" spans="1:15" ht="30" customHeight="1">
      <c r="A86" s="1262" t="s">
        <v>1252</v>
      </c>
      <c r="B86" s="1263"/>
      <c r="C86" s="1263"/>
      <c r="D86" s="1263"/>
      <c r="E86" s="1263"/>
      <c r="F86" s="1263"/>
      <c r="G86" s="1263"/>
      <c r="H86" s="1263"/>
      <c r="I86" s="1263"/>
      <c r="J86" s="1263"/>
      <c r="K86" s="1263"/>
      <c r="L86" s="1263"/>
      <c r="M86" s="1263"/>
      <c r="N86" s="641"/>
      <c r="O86" s="641"/>
    </row>
    <row r="87" spans="1:15" ht="15" customHeight="1">
      <c r="A87" s="670" t="s">
        <v>1254</v>
      </c>
      <c r="B87" s="641"/>
      <c r="C87" s="641"/>
      <c r="D87" s="641"/>
      <c r="E87" s="641"/>
      <c r="F87" s="641"/>
      <c r="G87" s="641"/>
      <c r="H87" s="641"/>
      <c r="I87" s="641"/>
      <c r="J87" s="641"/>
      <c r="K87" s="641"/>
      <c r="L87" s="641"/>
      <c r="M87" s="641"/>
      <c r="N87" s="641"/>
      <c r="O87" s="641"/>
    </row>
    <row r="88" spans="1:15" ht="15" customHeight="1">
      <c r="A88" s="704" t="s">
        <v>1492</v>
      </c>
    </row>
    <row r="89" spans="1:15" ht="15" customHeight="1">
      <c r="A89" s="1174" t="s">
        <v>1489</v>
      </c>
      <c r="B89" s="645" t="s">
        <v>54</v>
      </c>
      <c r="C89" s="1243"/>
      <c r="D89" s="1244"/>
      <c r="E89" s="1245"/>
      <c r="F89" s="1163" t="s">
        <v>1233</v>
      </c>
      <c r="G89" s="1246"/>
      <c r="H89" s="659"/>
      <c r="I89" s="1246"/>
      <c r="J89" s="659"/>
      <c r="K89" s="1246"/>
      <c r="L89" s="659"/>
      <c r="M89" s="660"/>
    </row>
    <row r="90" spans="1:15" ht="15" customHeight="1">
      <c r="A90" s="1175"/>
      <c r="B90" s="705" t="s">
        <v>52</v>
      </c>
      <c r="C90" s="1188"/>
      <c r="D90" s="1189"/>
      <c r="E90" s="1190"/>
      <c r="F90" s="1163"/>
      <c r="G90" s="1247"/>
      <c r="H90" s="662" t="s">
        <v>1234</v>
      </c>
      <c r="I90" s="1247"/>
      <c r="J90" s="662" t="s">
        <v>1235</v>
      </c>
      <c r="K90" s="1247"/>
      <c r="L90" s="663" t="s">
        <v>1236</v>
      </c>
      <c r="M90" s="664"/>
    </row>
    <row r="91" spans="1:15" ht="15" customHeight="1">
      <c r="A91" s="1175"/>
      <c r="B91" s="1155" t="s">
        <v>58</v>
      </c>
      <c r="C91" s="647" t="s">
        <v>1374</v>
      </c>
      <c r="D91" s="669"/>
      <c r="E91" s="649" t="s">
        <v>1230</v>
      </c>
      <c r="F91" s="669"/>
      <c r="G91" s="650" t="s">
        <v>1375</v>
      </c>
      <c r="H91" s="650"/>
      <c r="I91" s="650"/>
      <c r="J91" s="650"/>
      <c r="K91" s="650"/>
      <c r="L91" s="650"/>
      <c r="M91" s="651"/>
    </row>
    <row r="92" spans="1:15" ht="15" customHeight="1">
      <c r="A92" s="1175"/>
      <c r="B92" s="1156"/>
      <c r="C92" s="652"/>
      <c r="D92" s="653"/>
      <c r="E92" s="654"/>
      <c r="F92" s="655"/>
      <c r="G92" s="1260"/>
      <c r="H92" s="1260"/>
      <c r="I92" s="1260"/>
      <c r="J92" s="1260"/>
      <c r="K92" s="1260"/>
      <c r="L92" s="1260"/>
      <c r="M92" s="1261"/>
    </row>
    <row r="93" spans="1:15" ht="15" customHeight="1">
      <c r="A93" s="1175"/>
      <c r="B93" s="1157"/>
      <c r="C93" s="1188"/>
      <c r="D93" s="1189"/>
      <c r="E93" s="1189"/>
      <c r="F93" s="1189"/>
      <c r="G93" s="1189"/>
      <c r="H93" s="1189"/>
      <c r="I93" s="1189"/>
      <c r="J93" s="1189"/>
      <c r="K93" s="1189"/>
      <c r="L93" s="1189"/>
      <c r="M93" s="1190"/>
    </row>
    <row r="94" spans="1:15" ht="15" customHeight="1">
      <c r="A94" s="1175"/>
      <c r="B94" s="658" t="s">
        <v>54</v>
      </c>
      <c r="C94" s="1243"/>
      <c r="D94" s="1244"/>
      <c r="E94" s="1245"/>
      <c r="F94" s="1163" t="s">
        <v>1233</v>
      </c>
      <c r="G94" s="1246"/>
      <c r="H94" s="659"/>
      <c r="I94" s="1246"/>
      <c r="J94" s="659"/>
      <c r="K94" s="1246"/>
      <c r="L94" s="659"/>
      <c r="M94" s="660"/>
    </row>
    <row r="95" spans="1:15" ht="15" customHeight="1">
      <c r="A95" s="1175"/>
      <c r="B95" s="661" t="s">
        <v>52</v>
      </c>
      <c r="C95" s="1188"/>
      <c r="D95" s="1189"/>
      <c r="E95" s="1190"/>
      <c r="F95" s="1163"/>
      <c r="G95" s="1247"/>
      <c r="H95" s="662" t="s">
        <v>1234</v>
      </c>
      <c r="I95" s="1247"/>
      <c r="J95" s="662" t="s">
        <v>1235</v>
      </c>
      <c r="K95" s="1247"/>
      <c r="L95" s="663" t="s">
        <v>1236</v>
      </c>
      <c r="M95" s="664"/>
    </row>
    <row r="96" spans="1:15" ht="15" customHeight="1">
      <c r="A96" s="1175"/>
      <c r="B96" s="1155" t="s">
        <v>58</v>
      </c>
      <c r="C96" s="647" t="s">
        <v>1374</v>
      </c>
      <c r="D96" s="669"/>
      <c r="E96" s="649" t="s">
        <v>1230</v>
      </c>
      <c r="F96" s="669"/>
      <c r="G96" s="650" t="s">
        <v>1375</v>
      </c>
      <c r="H96" s="650"/>
      <c r="I96" s="650"/>
      <c r="J96" s="650"/>
      <c r="K96" s="650"/>
      <c r="L96" s="650"/>
      <c r="M96" s="651"/>
    </row>
    <row r="97" spans="1:13" ht="15" customHeight="1">
      <c r="A97" s="1175"/>
      <c r="B97" s="1156"/>
      <c r="C97" s="652"/>
      <c r="D97" s="653"/>
      <c r="E97" s="654"/>
      <c r="F97" s="655"/>
      <c r="G97" s="1260"/>
      <c r="H97" s="1260"/>
      <c r="I97" s="1260"/>
      <c r="J97" s="1260"/>
      <c r="K97" s="1260"/>
      <c r="L97" s="1260"/>
      <c r="M97" s="1261"/>
    </row>
    <row r="98" spans="1:13" ht="15" customHeight="1">
      <c r="A98" s="1175"/>
      <c r="B98" s="1157"/>
      <c r="C98" s="1188"/>
      <c r="D98" s="1189"/>
      <c r="E98" s="1189"/>
      <c r="F98" s="1189"/>
      <c r="G98" s="1189"/>
      <c r="H98" s="1189"/>
      <c r="I98" s="1189"/>
      <c r="J98" s="1189"/>
      <c r="K98" s="1189"/>
      <c r="L98" s="1189"/>
      <c r="M98" s="1190"/>
    </row>
    <row r="99" spans="1:13" ht="15" customHeight="1">
      <c r="A99" s="1175"/>
      <c r="B99" s="658" t="s">
        <v>54</v>
      </c>
      <c r="C99" s="1243"/>
      <c r="D99" s="1244"/>
      <c r="E99" s="1245"/>
      <c r="F99" s="1163" t="s">
        <v>1233</v>
      </c>
      <c r="G99" s="1246"/>
      <c r="H99" s="659"/>
      <c r="I99" s="1246"/>
      <c r="J99" s="659"/>
      <c r="K99" s="1246"/>
      <c r="L99" s="659"/>
      <c r="M99" s="660"/>
    </row>
    <row r="100" spans="1:13" ht="15" customHeight="1">
      <c r="A100" s="1175"/>
      <c r="B100" s="661" t="s">
        <v>52</v>
      </c>
      <c r="C100" s="1188"/>
      <c r="D100" s="1189"/>
      <c r="E100" s="1190"/>
      <c r="F100" s="1163"/>
      <c r="G100" s="1247"/>
      <c r="H100" s="662" t="s">
        <v>1234</v>
      </c>
      <c r="I100" s="1247"/>
      <c r="J100" s="662" t="s">
        <v>1235</v>
      </c>
      <c r="K100" s="1247"/>
      <c r="L100" s="663" t="s">
        <v>1236</v>
      </c>
      <c r="M100" s="664"/>
    </row>
    <row r="101" spans="1:13" ht="15" customHeight="1">
      <c r="A101" s="1175"/>
      <c r="B101" s="1155" t="s">
        <v>58</v>
      </c>
      <c r="C101" s="647" t="s">
        <v>1374</v>
      </c>
      <c r="D101" s="669"/>
      <c r="E101" s="649" t="s">
        <v>1230</v>
      </c>
      <c r="F101" s="669"/>
      <c r="G101" s="650" t="s">
        <v>1375</v>
      </c>
      <c r="H101" s="650"/>
      <c r="I101" s="650"/>
      <c r="J101" s="650"/>
      <c r="K101" s="650"/>
      <c r="L101" s="650"/>
      <c r="M101" s="651"/>
    </row>
    <row r="102" spans="1:13" ht="15" customHeight="1">
      <c r="A102" s="1175"/>
      <c r="B102" s="1156"/>
      <c r="C102" s="652"/>
      <c r="D102" s="653"/>
      <c r="E102" s="654"/>
      <c r="F102" s="655"/>
      <c r="G102" s="1260"/>
      <c r="H102" s="1260"/>
      <c r="I102" s="1260"/>
      <c r="J102" s="1260"/>
      <c r="K102" s="1260"/>
      <c r="L102" s="1260"/>
      <c r="M102" s="1261"/>
    </row>
    <row r="103" spans="1:13" ht="15" customHeight="1">
      <c r="A103" s="1175"/>
      <c r="B103" s="1157"/>
      <c r="C103" s="1188"/>
      <c r="D103" s="1189"/>
      <c r="E103" s="1189"/>
      <c r="F103" s="1189"/>
      <c r="G103" s="1189"/>
      <c r="H103" s="1189"/>
      <c r="I103" s="1189"/>
      <c r="J103" s="1189"/>
      <c r="K103" s="1189"/>
      <c r="L103" s="1189"/>
      <c r="M103" s="1190"/>
    </row>
    <row r="104" spans="1:13" ht="15" customHeight="1">
      <c r="A104" s="1175"/>
      <c r="B104" s="658" t="s">
        <v>54</v>
      </c>
      <c r="C104" s="1243"/>
      <c r="D104" s="1244"/>
      <c r="E104" s="1245"/>
      <c r="F104" s="1163" t="s">
        <v>1233</v>
      </c>
      <c r="G104" s="1246"/>
      <c r="H104" s="659"/>
      <c r="I104" s="1246"/>
      <c r="J104" s="659"/>
      <c r="K104" s="1246"/>
      <c r="L104" s="659"/>
      <c r="M104" s="660"/>
    </row>
    <row r="105" spans="1:13" ht="15" customHeight="1">
      <c r="A105" s="1175"/>
      <c r="B105" s="661" t="s">
        <v>52</v>
      </c>
      <c r="C105" s="1188"/>
      <c r="D105" s="1189"/>
      <c r="E105" s="1190"/>
      <c r="F105" s="1163"/>
      <c r="G105" s="1247"/>
      <c r="H105" s="662" t="s">
        <v>1234</v>
      </c>
      <c r="I105" s="1247"/>
      <c r="J105" s="662" t="s">
        <v>1235</v>
      </c>
      <c r="K105" s="1247"/>
      <c r="L105" s="663" t="s">
        <v>1236</v>
      </c>
      <c r="M105" s="664"/>
    </row>
    <row r="106" spans="1:13" ht="15" customHeight="1">
      <c r="A106" s="1175"/>
      <c r="B106" s="1155" t="s">
        <v>58</v>
      </c>
      <c r="C106" s="647" t="s">
        <v>1374</v>
      </c>
      <c r="D106" s="669"/>
      <c r="E106" s="649" t="s">
        <v>1230</v>
      </c>
      <c r="F106" s="669"/>
      <c r="G106" s="650" t="s">
        <v>1375</v>
      </c>
      <c r="H106" s="650"/>
      <c r="I106" s="650"/>
      <c r="J106" s="650"/>
      <c r="K106" s="650"/>
      <c r="L106" s="650"/>
      <c r="M106" s="651"/>
    </row>
    <row r="107" spans="1:13" ht="15" customHeight="1">
      <c r="A107" s="1175"/>
      <c r="B107" s="1156"/>
      <c r="C107" s="652"/>
      <c r="D107" s="653"/>
      <c r="E107" s="654"/>
      <c r="F107" s="655"/>
      <c r="G107" s="1260"/>
      <c r="H107" s="1260"/>
      <c r="I107" s="1260"/>
      <c r="J107" s="1260"/>
      <c r="K107" s="1260"/>
      <c r="L107" s="1260"/>
      <c r="M107" s="1261"/>
    </row>
    <row r="108" spans="1:13" ht="15" customHeight="1">
      <c r="A108" s="1175"/>
      <c r="B108" s="1157"/>
      <c r="C108" s="1188"/>
      <c r="D108" s="1189"/>
      <c r="E108" s="1189"/>
      <c r="F108" s="1189"/>
      <c r="G108" s="1189"/>
      <c r="H108" s="1189"/>
      <c r="I108" s="1189"/>
      <c r="J108" s="1189"/>
      <c r="K108" s="1189"/>
      <c r="L108" s="1189"/>
      <c r="M108" s="1190"/>
    </row>
    <row r="109" spans="1:13" ht="15" customHeight="1">
      <c r="A109" s="1175"/>
      <c r="B109" s="658" t="s">
        <v>54</v>
      </c>
      <c r="C109" s="1243"/>
      <c r="D109" s="1244"/>
      <c r="E109" s="1245"/>
      <c r="F109" s="1163" t="s">
        <v>1233</v>
      </c>
      <c r="G109" s="1246"/>
      <c r="H109" s="659"/>
      <c r="I109" s="1246"/>
      <c r="J109" s="659"/>
      <c r="K109" s="1246"/>
      <c r="L109" s="659"/>
      <c r="M109" s="660"/>
    </row>
    <row r="110" spans="1:13" ht="15" customHeight="1">
      <c r="A110" s="1175"/>
      <c r="B110" s="661" t="s">
        <v>52</v>
      </c>
      <c r="C110" s="1188"/>
      <c r="D110" s="1189"/>
      <c r="E110" s="1190"/>
      <c r="F110" s="1163"/>
      <c r="G110" s="1247"/>
      <c r="H110" s="662" t="s">
        <v>1234</v>
      </c>
      <c r="I110" s="1247"/>
      <c r="J110" s="662" t="s">
        <v>1235</v>
      </c>
      <c r="K110" s="1247"/>
      <c r="L110" s="663" t="s">
        <v>1236</v>
      </c>
      <c r="M110" s="664"/>
    </row>
    <row r="111" spans="1:13" ht="15" customHeight="1">
      <c r="A111" s="1175"/>
      <c r="B111" s="1155" t="s">
        <v>58</v>
      </c>
      <c r="C111" s="647" t="s">
        <v>1374</v>
      </c>
      <c r="D111" s="669"/>
      <c r="E111" s="649" t="s">
        <v>1230</v>
      </c>
      <c r="F111" s="669"/>
      <c r="G111" s="650" t="s">
        <v>1375</v>
      </c>
      <c r="H111" s="650"/>
      <c r="I111" s="650"/>
      <c r="J111" s="650"/>
      <c r="K111" s="650"/>
      <c r="L111" s="650"/>
      <c r="M111" s="651"/>
    </row>
    <row r="112" spans="1:13" ht="15" customHeight="1">
      <c r="A112" s="1175"/>
      <c r="B112" s="1156"/>
      <c r="C112" s="652"/>
      <c r="D112" s="653"/>
      <c r="E112" s="654"/>
      <c r="F112" s="655"/>
      <c r="G112" s="1260"/>
      <c r="H112" s="1260"/>
      <c r="I112" s="1260"/>
      <c r="J112" s="1260"/>
      <c r="K112" s="1260"/>
      <c r="L112" s="1260"/>
      <c r="M112" s="1261"/>
    </row>
    <row r="113" spans="1:13" ht="15" customHeight="1">
      <c r="A113" s="1175"/>
      <c r="B113" s="1157"/>
      <c r="C113" s="1188"/>
      <c r="D113" s="1189"/>
      <c r="E113" s="1189"/>
      <c r="F113" s="1189"/>
      <c r="G113" s="1189"/>
      <c r="H113" s="1189"/>
      <c r="I113" s="1189"/>
      <c r="J113" s="1189"/>
      <c r="K113" s="1189"/>
      <c r="L113" s="1189"/>
      <c r="M113" s="1190"/>
    </row>
    <row r="114" spans="1:13" ht="15" customHeight="1">
      <c r="A114" s="1175"/>
      <c r="B114" s="658" t="s">
        <v>54</v>
      </c>
      <c r="C114" s="1243"/>
      <c r="D114" s="1244"/>
      <c r="E114" s="1245"/>
      <c r="F114" s="1163" t="s">
        <v>1233</v>
      </c>
      <c r="G114" s="1246"/>
      <c r="H114" s="659"/>
      <c r="I114" s="1246"/>
      <c r="J114" s="659"/>
      <c r="K114" s="1246"/>
      <c r="L114" s="659"/>
      <c r="M114" s="660"/>
    </row>
    <row r="115" spans="1:13" ht="15" customHeight="1">
      <c r="A115" s="1175"/>
      <c r="B115" s="661" t="s">
        <v>52</v>
      </c>
      <c r="C115" s="1188"/>
      <c r="D115" s="1189"/>
      <c r="E115" s="1190"/>
      <c r="F115" s="1163"/>
      <c r="G115" s="1247"/>
      <c r="H115" s="662" t="s">
        <v>1234</v>
      </c>
      <c r="I115" s="1247"/>
      <c r="J115" s="662" t="s">
        <v>1235</v>
      </c>
      <c r="K115" s="1247"/>
      <c r="L115" s="663" t="s">
        <v>1236</v>
      </c>
      <c r="M115" s="664"/>
    </row>
    <row r="116" spans="1:13" ht="15" customHeight="1">
      <c r="A116" s="1175"/>
      <c r="B116" s="1155" t="s">
        <v>58</v>
      </c>
      <c r="C116" s="647" t="s">
        <v>1374</v>
      </c>
      <c r="D116" s="669"/>
      <c r="E116" s="649" t="s">
        <v>1230</v>
      </c>
      <c r="F116" s="669"/>
      <c r="G116" s="650" t="s">
        <v>1375</v>
      </c>
      <c r="H116" s="650"/>
      <c r="I116" s="650"/>
      <c r="J116" s="650"/>
      <c r="K116" s="650"/>
      <c r="L116" s="650"/>
      <c r="M116" s="651"/>
    </row>
    <row r="117" spans="1:13" ht="15" customHeight="1">
      <c r="A117" s="1175"/>
      <c r="B117" s="1156"/>
      <c r="C117" s="652"/>
      <c r="D117" s="653"/>
      <c r="E117" s="654"/>
      <c r="F117" s="655"/>
      <c r="G117" s="1260"/>
      <c r="H117" s="1260"/>
      <c r="I117" s="1260"/>
      <c r="J117" s="1260"/>
      <c r="K117" s="1260"/>
      <c r="L117" s="1260"/>
      <c r="M117" s="1261"/>
    </row>
    <row r="118" spans="1:13" ht="15" customHeight="1">
      <c r="A118" s="1176"/>
      <c r="B118" s="1157"/>
      <c r="C118" s="1188"/>
      <c r="D118" s="1189"/>
      <c r="E118" s="1189"/>
      <c r="F118" s="1189"/>
      <c r="G118" s="1189"/>
      <c r="H118" s="1189"/>
      <c r="I118" s="1189"/>
      <c r="J118" s="1189"/>
      <c r="K118" s="1189"/>
      <c r="L118" s="1189"/>
      <c r="M118" s="1190"/>
    </row>
    <row r="119" spans="1:13" ht="5.0999999999999996" customHeight="1"/>
    <row r="120" spans="1:13" ht="15" customHeight="1">
      <c r="A120" s="704" t="s">
        <v>1255</v>
      </c>
    </row>
    <row r="121" spans="1:13" ht="15" customHeight="1">
      <c r="A121" s="1277" t="s">
        <v>1245</v>
      </c>
      <c r="B121" s="1278"/>
      <c r="C121" s="707" t="s">
        <v>1246</v>
      </c>
      <c r="D121" s="1283"/>
      <c r="E121" s="1283"/>
      <c r="F121" s="1283"/>
      <c r="G121" s="1405" t="s">
        <v>1491</v>
      </c>
      <c r="H121" s="1405"/>
      <c r="I121" s="1285"/>
      <c r="J121" s="1285"/>
      <c r="K121" s="1285"/>
      <c r="L121" s="1285"/>
      <c r="M121" s="1285"/>
    </row>
    <row r="122" spans="1:13" ht="15" customHeight="1">
      <c r="A122" s="1279"/>
      <c r="B122" s="1280"/>
      <c r="C122" s="707" t="s">
        <v>1246</v>
      </c>
      <c r="D122" s="1283"/>
      <c r="E122" s="1283"/>
      <c r="F122" s="1283"/>
      <c r="G122" s="1405" t="s">
        <v>1491</v>
      </c>
      <c r="H122" s="1405"/>
      <c r="I122" s="1285"/>
      <c r="J122" s="1285"/>
      <c r="K122" s="1285"/>
      <c r="L122" s="1285"/>
      <c r="M122" s="1285"/>
    </row>
    <row r="123" spans="1:13" ht="15" customHeight="1">
      <c r="A123" s="1279"/>
      <c r="B123" s="1280"/>
      <c r="C123" s="707" t="s">
        <v>1246</v>
      </c>
      <c r="D123" s="1283"/>
      <c r="E123" s="1283"/>
      <c r="F123" s="1283"/>
      <c r="G123" s="1405" t="s">
        <v>1491</v>
      </c>
      <c r="H123" s="1405"/>
      <c r="I123" s="1285"/>
      <c r="J123" s="1285"/>
      <c r="K123" s="1285"/>
      <c r="L123" s="1285"/>
      <c r="M123" s="1285"/>
    </row>
    <row r="124" spans="1:13" ht="15" customHeight="1">
      <c r="A124" s="1279"/>
      <c r="B124" s="1280"/>
      <c r="C124" s="707" t="s">
        <v>1246</v>
      </c>
      <c r="D124" s="1283"/>
      <c r="E124" s="1283"/>
      <c r="F124" s="1283"/>
      <c r="G124" s="1405" t="s">
        <v>1491</v>
      </c>
      <c r="H124" s="1405"/>
      <c r="I124" s="1285"/>
      <c r="J124" s="1285"/>
      <c r="K124" s="1285"/>
      <c r="L124" s="1285"/>
      <c r="M124" s="1285"/>
    </row>
    <row r="125" spans="1:13" ht="15" customHeight="1">
      <c r="A125" s="1281"/>
      <c r="B125" s="1282"/>
      <c r="C125" s="707" t="s">
        <v>1246</v>
      </c>
      <c r="D125" s="1283"/>
      <c r="E125" s="1283"/>
      <c r="F125" s="1283"/>
      <c r="G125" s="1405" t="s">
        <v>1491</v>
      </c>
      <c r="H125" s="1405"/>
      <c r="I125" s="1285"/>
      <c r="J125" s="1285"/>
      <c r="K125" s="1285"/>
      <c r="L125" s="1285"/>
      <c r="M125" s="1285"/>
    </row>
  </sheetData>
  <mergeCells count="230">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C32:D32"/>
    <mergeCell ref="E32:F32"/>
    <mergeCell ref="C33:D33"/>
    <mergeCell ref="E33:F33"/>
    <mergeCell ref="A34:M34"/>
    <mergeCell ref="A35:B35"/>
    <mergeCell ref="C35:M35"/>
    <mergeCell ref="A27:M27"/>
    <mergeCell ref="A28:B29"/>
    <mergeCell ref="C28:D28"/>
    <mergeCell ref="E28:F28"/>
    <mergeCell ref="A30:B30"/>
    <mergeCell ref="A31:B31"/>
    <mergeCell ref="A36:B36"/>
    <mergeCell ref="C36:M36"/>
    <mergeCell ref="A37:B39"/>
    <mergeCell ref="H37:I37"/>
    <mergeCell ref="J37:K37"/>
    <mergeCell ref="L37:M37"/>
    <mergeCell ref="H38:I38"/>
    <mergeCell ref="J38:K38"/>
    <mergeCell ref="L38:M38"/>
    <mergeCell ref="C39:E39"/>
    <mergeCell ref="F39:M39"/>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G59:M59"/>
    <mergeCell ref="C60:M60"/>
    <mergeCell ref="A48:M48"/>
    <mergeCell ref="A49:A55"/>
    <mergeCell ref="C49:M49"/>
    <mergeCell ref="C50:M50"/>
    <mergeCell ref="B51:B53"/>
    <mergeCell ref="G52:M52"/>
    <mergeCell ref="C53:M53"/>
    <mergeCell ref="C54:M54"/>
    <mergeCell ref="C55:M55"/>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A70:B70"/>
    <mergeCell ref="C70:M70"/>
    <mergeCell ref="A71:B71"/>
    <mergeCell ref="C71:M71"/>
    <mergeCell ref="A72:B74"/>
    <mergeCell ref="H72:I72"/>
    <mergeCell ref="J72:K72"/>
    <mergeCell ref="L72:M72"/>
    <mergeCell ref="H73:I73"/>
    <mergeCell ref="J73:K73"/>
    <mergeCell ref="L73:M73"/>
    <mergeCell ref="C74:E74"/>
    <mergeCell ref="F74:M74"/>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s>
  <phoneticPr fontId="32"/>
  <dataValidations count="8">
    <dataValidation type="whole" operator="greaterThanOrEqual" allowBlank="1" showInputMessage="1" showErrorMessage="1" sqref="C35:M35 C36 C43:E43 C70:M70 C71 C78:E78">
      <formula1>0</formula1>
    </dataValidation>
    <dataValidation type="list" allowBlank="1" showInputMessage="1" showErrorMessage="1" sqref="C38:M38 D43 C73:M73 D78">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imeMode="disabled" allowBlank="1" showInputMessage="1" showErrorMessage="1" sqref="D8 F8 D15 F15 D51 F51 D58 F58"/>
    <dataValidation imeMode="fullKatakana" allowBlank="1" showInputMessage="1" showErrorMessage="1" sqref="C6:M6 C13:E13 C21:E21 C89:E89 C94:E94 C99:E99 C104:E104 C109:E109 C114:E114 C49:M49 C56:E56 C64:E64"/>
    <dataValidation type="list" allowBlank="1" showInputMessage="1" showErrorMessage="1" sqref="F112 F9 F24 F16 F92 F97 F102 F107 F117 F52 F67 F59">
      <formula1>"市,郡,区"</formula1>
    </dataValidation>
    <dataValidation type="list" allowBlank="1" showInputMessage="1" showErrorMessage="1" sqref="D112 D9 D24 D16 D92 D97 D102 D107 D117 D52 D67 D59">
      <formula1>"都,道,府,県"</formula1>
    </dataValidation>
    <dataValidation type="list" allowBlank="1" showInputMessage="1" showErrorMessage="1" sqref="E4:G5">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78"/>
  <sheetViews>
    <sheetView showGridLines="0" view="pageBreakPreview" zoomScaleNormal="100" zoomScaleSheetLayoutView="100" workbookViewId="0">
      <selection activeCell="F76" sqref="F7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1493</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70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258"/>
      <c r="B15" s="1248" t="s">
        <v>1238</v>
      </c>
      <c r="C15" s="1249"/>
      <c r="D15" s="1194" t="s">
        <v>57</v>
      </c>
      <c r="E15" s="1195"/>
      <c r="F15" s="1172"/>
      <c r="G15" s="1172"/>
      <c r="H15" s="1254"/>
      <c r="I15" s="1254"/>
      <c r="J15" s="1254"/>
      <c r="K15" s="1172"/>
      <c r="L15" s="1172"/>
      <c r="M15" s="1173"/>
      <c r="N15" s="641"/>
      <c r="O15" s="641"/>
    </row>
    <row r="16" spans="1:15" ht="15" customHeight="1">
      <c r="A16" s="1258"/>
      <c r="B16" s="1250"/>
      <c r="C16" s="1251"/>
      <c r="D16" s="1220" t="s">
        <v>56</v>
      </c>
      <c r="E16" s="1255"/>
      <c r="F16" s="665"/>
      <c r="G16" s="665"/>
      <c r="H16" s="665"/>
      <c r="I16" s="665"/>
      <c r="J16" s="665"/>
      <c r="K16" s="665"/>
      <c r="L16" s="665"/>
      <c r="M16" s="666"/>
      <c r="N16" s="641"/>
      <c r="O16" s="641"/>
    </row>
    <row r="17" spans="1:15" ht="15" customHeight="1">
      <c r="A17" s="1259"/>
      <c r="B17" s="1252"/>
      <c r="C17" s="1253"/>
      <c r="D17" s="1256"/>
      <c r="E17" s="1257"/>
      <c r="F17" s="667"/>
      <c r="G17" s="667"/>
      <c r="H17" s="667"/>
      <c r="I17" s="667"/>
      <c r="J17" s="667"/>
      <c r="K17" s="667"/>
      <c r="L17" s="667"/>
      <c r="M17" s="668"/>
      <c r="N17" s="641"/>
      <c r="O17" s="641"/>
    </row>
    <row r="18" spans="1:15" ht="15" customHeight="1">
      <c r="A18" s="1174" t="s">
        <v>1489</v>
      </c>
      <c r="B18" s="658" t="s">
        <v>54</v>
      </c>
      <c r="C18" s="1243"/>
      <c r="D18" s="1244"/>
      <c r="E18" s="1245"/>
      <c r="F18" s="1163" t="s">
        <v>1233</v>
      </c>
      <c r="G18" s="1246"/>
      <c r="H18" s="659"/>
      <c r="I18" s="1246"/>
      <c r="J18" s="659"/>
      <c r="K18" s="1246"/>
      <c r="L18" s="659"/>
      <c r="M18" s="660"/>
      <c r="N18" s="641"/>
      <c r="O18" s="641"/>
    </row>
    <row r="19" spans="1:15" ht="15" customHeight="1">
      <c r="A19" s="1175"/>
      <c r="B19" s="661" t="s">
        <v>52</v>
      </c>
      <c r="C19" s="1188"/>
      <c r="D19" s="1189"/>
      <c r="E19" s="1190"/>
      <c r="F19" s="1163"/>
      <c r="G19" s="1247"/>
      <c r="H19" s="662" t="s">
        <v>1234</v>
      </c>
      <c r="I19" s="1247"/>
      <c r="J19" s="662" t="s">
        <v>1235</v>
      </c>
      <c r="K19" s="1247"/>
      <c r="L19" s="663" t="s">
        <v>1236</v>
      </c>
      <c r="M19" s="664"/>
      <c r="N19" s="641"/>
      <c r="O19" s="641"/>
    </row>
    <row r="20" spans="1:15" ht="15" customHeight="1">
      <c r="A20" s="1175"/>
      <c r="B20" s="1155" t="s">
        <v>58</v>
      </c>
      <c r="C20" s="647" t="s">
        <v>1374</v>
      </c>
      <c r="D20" s="669"/>
      <c r="E20" s="649" t="s">
        <v>1230</v>
      </c>
      <c r="F20" s="669"/>
      <c r="G20" s="650" t="s">
        <v>1375</v>
      </c>
      <c r="H20" s="650"/>
      <c r="I20" s="650"/>
      <c r="J20" s="650"/>
      <c r="K20" s="650"/>
      <c r="L20" s="650"/>
      <c r="M20" s="651"/>
      <c r="N20" s="641"/>
      <c r="O20" s="641"/>
    </row>
    <row r="21" spans="1:15" ht="15" customHeight="1">
      <c r="A21" s="1175"/>
      <c r="B21" s="1156"/>
      <c r="C21" s="652"/>
      <c r="D21" s="653"/>
      <c r="E21" s="654"/>
      <c r="F21" s="655"/>
      <c r="G21" s="1260"/>
      <c r="H21" s="1260"/>
      <c r="I21" s="1260"/>
      <c r="J21" s="1260"/>
      <c r="K21" s="1260"/>
      <c r="L21" s="1260"/>
      <c r="M21" s="1261"/>
      <c r="N21" s="641"/>
      <c r="O21" s="641"/>
    </row>
    <row r="22" spans="1:15" ht="15" customHeight="1">
      <c r="A22" s="1175"/>
      <c r="B22" s="1157"/>
      <c r="C22" s="1188"/>
      <c r="D22" s="1189"/>
      <c r="E22" s="1189"/>
      <c r="F22" s="1189"/>
      <c r="G22" s="1189"/>
      <c r="H22" s="1189"/>
      <c r="I22" s="1189"/>
      <c r="J22" s="1189"/>
      <c r="K22" s="1189"/>
      <c r="L22" s="1189"/>
      <c r="M22" s="1190"/>
      <c r="N22" s="641"/>
      <c r="O22" s="641"/>
    </row>
    <row r="23" spans="1:15" ht="15" customHeight="1">
      <c r="A23" s="1231" t="s">
        <v>1239</v>
      </c>
      <c r="B23" s="1232"/>
      <c r="C23" s="1232"/>
      <c r="D23" s="1233"/>
      <c r="E23" s="1233"/>
      <c r="F23" s="1234"/>
      <c r="G23" s="1235"/>
      <c r="H23" s="1236" t="s">
        <v>55</v>
      </c>
      <c r="I23" s="1237"/>
      <c r="J23" s="1237"/>
      <c r="K23" s="1237"/>
      <c r="L23" s="1237"/>
      <c r="M23" s="1238"/>
      <c r="N23" s="670"/>
      <c r="O23" s="641"/>
    </row>
    <row r="24" spans="1:15" ht="15" hidden="1" customHeight="1">
      <c r="A24" s="1217" t="s">
        <v>1240</v>
      </c>
      <c r="B24" s="1218"/>
      <c r="C24" s="1218"/>
      <c r="D24" s="1218"/>
      <c r="E24" s="1218"/>
      <c r="F24" s="1218"/>
      <c r="G24" s="1218"/>
      <c r="H24" s="1218"/>
      <c r="I24" s="1218"/>
      <c r="J24" s="1218"/>
      <c r="K24" s="1218"/>
      <c r="L24" s="1218"/>
      <c r="M24" s="1219"/>
      <c r="N24" s="641"/>
      <c r="O24" s="641"/>
    </row>
    <row r="25" spans="1:15" ht="15" hidden="1" customHeight="1">
      <c r="A25" s="1220" t="s">
        <v>51</v>
      </c>
      <c r="B25" s="1221"/>
      <c r="C25" s="1163" t="s">
        <v>1241</v>
      </c>
      <c r="D25" s="1163"/>
      <c r="E25" s="1155" t="s">
        <v>50</v>
      </c>
      <c r="F25" s="1164"/>
      <c r="G25" s="649"/>
      <c r="H25" s="649"/>
      <c r="I25" s="649"/>
      <c r="J25" s="649"/>
      <c r="K25" s="649"/>
      <c r="L25" s="649"/>
      <c r="M25" s="697"/>
      <c r="N25" s="641"/>
      <c r="O25" s="641"/>
    </row>
    <row r="26" spans="1:15" ht="15" hidden="1" customHeight="1">
      <c r="A26" s="1224"/>
      <c r="B26" s="1225"/>
      <c r="C26" s="674" t="s">
        <v>49</v>
      </c>
      <c r="D26" s="674" t="s">
        <v>48</v>
      </c>
      <c r="E26" s="674" t="s">
        <v>49</v>
      </c>
      <c r="F26" s="674" t="s">
        <v>48</v>
      </c>
      <c r="G26" s="641"/>
      <c r="H26" s="641"/>
      <c r="I26" s="641"/>
      <c r="J26" s="641"/>
      <c r="K26" s="641"/>
      <c r="L26" s="641"/>
      <c r="M26" s="698"/>
      <c r="N26" s="641"/>
      <c r="O26" s="641"/>
    </row>
    <row r="27" spans="1:15" ht="15" hidden="1" customHeight="1">
      <c r="A27" s="1155" t="s">
        <v>1340</v>
      </c>
      <c r="B27" s="1239"/>
      <c r="C27" s="674"/>
      <c r="D27" s="674"/>
      <c r="E27" s="674"/>
      <c r="F27" s="674"/>
      <c r="G27" s="641"/>
      <c r="H27" s="641"/>
      <c r="I27" s="641"/>
      <c r="J27" s="641"/>
      <c r="K27" s="641"/>
      <c r="L27" s="641"/>
      <c r="M27" s="698"/>
      <c r="N27" s="641"/>
      <c r="O27" s="641"/>
    </row>
    <row r="28" spans="1:15" ht="15" hidden="1" customHeight="1">
      <c r="A28" s="1157" t="s">
        <v>1341</v>
      </c>
      <c r="B28" s="1240"/>
      <c r="C28" s="674"/>
      <c r="D28" s="674"/>
      <c r="E28" s="674"/>
      <c r="F28" s="674"/>
      <c r="G28" s="641"/>
      <c r="H28" s="641"/>
      <c r="I28" s="641"/>
      <c r="J28" s="641"/>
      <c r="K28" s="641"/>
      <c r="L28" s="641"/>
      <c r="M28" s="698"/>
      <c r="N28" s="641"/>
      <c r="O28" s="641"/>
    </row>
    <row r="29" spans="1:15" ht="15" hidden="1" customHeight="1">
      <c r="A29" s="657" t="s">
        <v>1342</v>
      </c>
      <c r="B29" s="699"/>
      <c r="C29" s="1163"/>
      <c r="D29" s="1163"/>
      <c r="E29" s="1163"/>
      <c r="F29" s="1163"/>
      <c r="G29" s="641"/>
      <c r="H29" s="641"/>
      <c r="I29" s="641"/>
      <c r="J29" s="641"/>
      <c r="K29" s="641"/>
      <c r="L29" s="641"/>
      <c r="M29" s="698"/>
      <c r="N29" s="641"/>
      <c r="O29" s="641"/>
    </row>
    <row r="30" spans="1:15" ht="15" hidden="1" customHeight="1">
      <c r="A30" s="657" t="s">
        <v>1343</v>
      </c>
      <c r="B30" s="699"/>
      <c r="C30" s="1276"/>
      <c r="D30" s="1276"/>
      <c r="E30" s="1276"/>
      <c r="F30" s="1276"/>
      <c r="G30" s="671"/>
      <c r="H30" s="671"/>
      <c r="I30" s="671"/>
      <c r="J30" s="671"/>
      <c r="K30" s="671"/>
      <c r="L30" s="671"/>
      <c r="M30" s="673"/>
      <c r="N30" s="670"/>
      <c r="O30" s="641"/>
    </row>
    <row r="31" spans="1:15" ht="15" customHeight="1">
      <c r="A31" s="1217" t="s">
        <v>1242</v>
      </c>
      <c r="B31" s="1218"/>
      <c r="C31" s="1218"/>
      <c r="D31" s="1218"/>
      <c r="E31" s="1218"/>
      <c r="F31" s="1218"/>
      <c r="G31" s="1218"/>
      <c r="H31" s="1218"/>
      <c r="I31" s="1218"/>
      <c r="J31" s="1218"/>
      <c r="K31" s="1218"/>
      <c r="L31" s="1218"/>
      <c r="M31" s="1219"/>
      <c r="N31" s="670"/>
      <c r="O31" s="641"/>
    </row>
    <row r="32" spans="1:15" ht="15" customHeight="1">
      <c r="A32" s="1394" t="s">
        <v>1494</v>
      </c>
      <c r="B32" s="1665"/>
      <c r="C32" s="657" t="s">
        <v>1319</v>
      </c>
      <c r="D32" s="788"/>
      <c r="E32" s="657" t="s">
        <v>129</v>
      </c>
      <c r="F32" s="695"/>
      <c r="G32" s="739"/>
      <c r="H32" s="739"/>
      <c r="I32" s="739"/>
      <c r="J32" s="739"/>
      <c r="K32" s="739"/>
      <c r="L32" s="739"/>
      <c r="M32" s="740"/>
      <c r="N32" s="670"/>
      <c r="O32" s="641"/>
    </row>
    <row r="33" spans="1:15" ht="15" customHeight="1">
      <c r="A33" s="1220" t="s">
        <v>1292</v>
      </c>
      <c r="B33" s="1221"/>
      <c r="C33" s="642" t="s">
        <v>1143</v>
      </c>
      <c r="D33" s="674" t="s">
        <v>1293</v>
      </c>
      <c r="E33" s="674" t="s">
        <v>1294</v>
      </c>
      <c r="F33" s="674" t="s">
        <v>1295</v>
      </c>
      <c r="G33" s="674" t="s">
        <v>1296</v>
      </c>
      <c r="H33" s="1226" t="s">
        <v>1297</v>
      </c>
      <c r="I33" s="1227"/>
      <c r="J33" s="1226" t="s">
        <v>1298</v>
      </c>
      <c r="K33" s="1227"/>
      <c r="L33" s="1226" t="s">
        <v>1299</v>
      </c>
      <c r="M33" s="1227"/>
      <c r="N33" s="641"/>
      <c r="O33" s="641"/>
    </row>
    <row r="34" spans="1:15" ht="15" customHeight="1">
      <c r="A34" s="1222"/>
      <c r="B34" s="1223"/>
      <c r="C34" s="675"/>
      <c r="D34" s="675"/>
      <c r="E34" s="675"/>
      <c r="F34" s="675"/>
      <c r="G34" s="675"/>
      <c r="H34" s="1267"/>
      <c r="I34" s="1268"/>
      <c r="J34" s="1267"/>
      <c r="K34" s="1268"/>
      <c r="L34" s="1267"/>
      <c r="M34" s="1268"/>
      <c r="N34" s="641"/>
      <c r="O34" s="641"/>
    </row>
    <row r="35" spans="1:15" ht="15" customHeight="1">
      <c r="A35" s="1224"/>
      <c r="B35" s="1225"/>
      <c r="C35" s="1226" t="s">
        <v>1300</v>
      </c>
      <c r="D35" s="1230"/>
      <c r="E35" s="1227"/>
      <c r="F35" s="1171"/>
      <c r="G35" s="1172"/>
      <c r="H35" s="1172"/>
      <c r="I35" s="1172"/>
      <c r="J35" s="1172"/>
      <c r="K35" s="1172"/>
      <c r="L35" s="1172"/>
      <c r="M35" s="1173"/>
      <c r="N35" s="641"/>
      <c r="O35" s="641"/>
    </row>
    <row r="36" spans="1:15" ht="15" customHeight="1">
      <c r="A36" s="1203" t="s">
        <v>42</v>
      </c>
      <c r="B36" s="1166"/>
      <c r="C36" s="700" t="s">
        <v>1301</v>
      </c>
      <c r="D36" s="677"/>
      <c r="E36" s="678" t="s">
        <v>1302</v>
      </c>
      <c r="F36" s="679"/>
      <c r="G36" s="701" t="s">
        <v>1303</v>
      </c>
      <c r="H36" s="1269"/>
      <c r="I36" s="1269"/>
      <c r="J36" s="1271" t="s">
        <v>1302</v>
      </c>
      <c r="K36" s="1271"/>
      <c r="L36" s="1269"/>
      <c r="M36" s="1270"/>
      <c r="N36" s="670"/>
      <c r="O36" s="641"/>
    </row>
    <row r="37" spans="1:15" ht="15" customHeight="1">
      <c r="A37" s="1205"/>
      <c r="B37" s="1214"/>
      <c r="C37" s="702" t="s">
        <v>1304</v>
      </c>
      <c r="D37" s="677"/>
      <c r="E37" s="678" t="s">
        <v>1302</v>
      </c>
      <c r="F37" s="679"/>
      <c r="G37" s="701" t="s">
        <v>1303</v>
      </c>
      <c r="H37" s="1269"/>
      <c r="I37" s="1269"/>
      <c r="J37" s="1271" t="s">
        <v>1302</v>
      </c>
      <c r="K37" s="1271"/>
      <c r="L37" s="1269"/>
      <c r="M37" s="1270"/>
      <c r="N37" s="670"/>
      <c r="O37" s="641"/>
    </row>
    <row r="38" spans="1:15" ht="15" customHeight="1">
      <c r="A38" s="1207"/>
      <c r="B38" s="1167"/>
      <c r="C38" s="703" t="s">
        <v>1305</v>
      </c>
      <c r="D38" s="683"/>
      <c r="E38" s="684" t="s">
        <v>1302</v>
      </c>
      <c r="F38" s="679"/>
      <c r="G38" s="701" t="s">
        <v>1303</v>
      </c>
      <c r="H38" s="1269"/>
      <c r="I38" s="1269"/>
      <c r="J38" s="1271" t="s">
        <v>1302</v>
      </c>
      <c r="K38" s="1271"/>
      <c r="L38" s="1269"/>
      <c r="M38" s="1270"/>
      <c r="N38" s="670"/>
      <c r="O38" s="641"/>
    </row>
    <row r="39" spans="1:15" ht="15" customHeight="1">
      <c r="A39" s="1194" t="s">
        <v>40</v>
      </c>
      <c r="B39" s="1195"/>
      <c r="C39" s="1196"/>
      <c r="D39" s="1197"/>
      <c r="E39" s="1197"/>
      <c r="F39" s="1197"/>
      <c r="G39" s="1197"/>
      <c r="H39" s="1197"/>
      <c r="I39" s="1197"/>
      <c r="J39" s="1197"/>
      <c r="K39" s="1197"/>
      <c r="L39" s="1197"/>
      <c r="M39" s="1198"/>
      <c r="N39" s="641"/>
      <c r="O39" s="641"/>
    </row>
    <row r="40" spans="1:15" ht="15" customHeight="1">
      <c r="A40" s="1194" t="s">
        <v>39</v>
      </c>
      <c r="B40" s="1195"/>
      <c r="C40" s="1196"/>
      <c r="D40" s="1197"/>
      <c r="E40" s="1197"/>
      <c r="F40" s="1197"/>
      <c r="G40" s="1197"/>
      <c r="H40" s="1197"/>
      <c r="I40" s="1197"/>
      <c r="J40" s="1197"/>
      <c r="K40" s="1197"/>
      <c r="L40" s="1197"/>
      <c r="M40" s="1198"/>
      <c r="N40" s="670"/>
      <c r="O40" s="641"/>
    </row>
    <row r="41" spans="1:15" ht="35.1" customHeight="1">
      <c r="A41" s="1199" t="s">
        <v>38</v>
      </c>
      <c r="B41" s="1200"/>
      <c r="C41" s="1196"/>
      <c r="D41" s="1197"/>
      <c r="E41" s="1197"/>
      <c r="F41" s="1197"/>
      <c r="G41" s="1197"/>
      <c r="H41" s="1197"/>
      <c r="I41" s="1197"/>
      <c r="J41" s="1197"/>
      <c r="K41" s="1197"/>
      <c r="L41" s="1197"/>
      <c r="M41" s="1198"/>
      <c r="N41" s="670"/>
      <c r="O41" s="641"/>
    </row>
    <row r="42" spans="1:15" ht="15" customHeight="1">
      <c r="A42" s="1264" t="s">
        <v>1245</v>
      </c>
      <c r="B42" s="1265"/>
      <c r="C42" s="707" t="s">
        <v>1246</v>
      </c>
      <c r="D42" s="1283"/>
      <c r="E42" s="1283"/>
      <c r="F42" s="1283"/>
      <c r="G42" s="1405" t="s">
        <v>1491</v>
      </c>
      <c r="H42" s="1405"/>
      <c r="I42" s="1285"/>
      <c r="J42" s="1285"/>
      <c r="K42" s="1285"/>
      <c r="L42" s="1285"/>
      <c r="M42" s="1285"/>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177" t="s">
        <v>1250</v>
      </c>
      <c r="B44" s="1177"/>
      <c r="C44" s="1177"/>
      <c r="D44" s="1177"/>
      <c r="E44" s="1177"/>
      <c r="F44" s="1177"/>
      <c r="G44" s="1177"/>
      <c r="H44" s="1177"/>
      <c r="I44" s="1177"/>
      <c r="J44" s="1177"/>
      <c r="K44" s="1177"/>
      <c r="L44" s="1177"/>
      <c r="M44" s="1177"/>
      <c r="N44" s="670"/>
      <c r="O44" s="641"/>
    </row>
    <row r="45" spans="1:15" ht="30" customHeight="1">
      <c r="A45" s="1262" t="s">
        <v>1474</v>
      </c>
      <c r="B45" s="1263"/>
      <c r="C45" s="1263"/>
      <c r="D45" s="1263"/>
      <c r="E45" s="1263"/>
      <c r="F45" s="1263"/>
      <c r="G45" s="1263"/>
      <c r="H45" s="1263"/>
      <c r="I45" s="1263"/>
      <c r="J45" s="1263"/>
      <c r="K45" s="1263"/>
      <c r="L45" s="1263"/>
      <c r="M45" s="1263"/>
      <c r="N45" s="641"/>
      <c r="O45" s="641"/>
    </row>
    <row r="46" spans="1:15" ht="15" customHeight="1">
      <c r="A46" s="670" t="s">
        <v>1254</v>
      </c>
      <c r="B46" s="641"/>
      <c r="C46" s="641"/>
      <c r="D46" s="641"/>
      <c r="E46" s="641"/>
      <c r="F46" s="641"/>
      <c r="G46" s="641"/>
      <c r="H46" s="641"/>
      <c r="I46" s="641"/>
      <c r="J46" s="641"/>
      <c r="K46" s="641"/>
      <c r="L46" s="641"/>
      <c r="M46" s="641"/>
      <c r="N46" s="641"/>
      <c r="O46" s="641"/>
    </row>
    <row r="47" spans="1:15" ht="15" customHeight="1">
      <c r="A47" s="704" t="s">
        <v>1492</v>
      </c>
    </row>
    <row r="48" spans="1:15" ht="15" customHeight="1">
      <c r="A48" s="1174" t="s">
        <v>1489</v>
      </c>
      <c r="B48" s="645" t="s">
        <v>54</v>
      </c>
      <c r="C48" s="1243"/>
      <c r="D48" s="1244"/>
      <c r="E48" s="1245"/>
      <c r="F48" s="1163" t="s">
        <v>1233</v>
      </c>
      <c r="G48" s="1246"/>
      <c r="H48" s="659"/>
      <c r="I48" s="1246"/>
      <c r="J48" s="659"/>
      <c r="K48" s="1246"/>
      <c r="L48" s="659"/>
      <c r="M48" s="660"/>
    </row>
    <row r="49" spans="1:13" ht="15" customHeight="1">
      <c r="A49" s="1175"/>
      <c r="B49" s="705" t="s">
        <v>52</v>
      </c>
      <c r="C49" s="1188"/>
      <c r="D49" s="1189"/>
      <c r="E49" s="1190"/>
      <c r="F49" s="1163"/>
      <c r="G49" s="1247"/>
      <c r="H49" s="662" t="s">
        <v>1234</v>
      </c>
      <c r="I49" s="1247"/>
      <c r="J49" s="662" t="s">
        <v>1235</v>
      </c>
      <c r="K49" s="1247"/>
      <c r="L49" s="663" t="s">
        <v>1236</v>
      </c>
      <c r="M49" s="664"/>
    </row>
    <row r="50" spans="1:13" ht="15" customHeight="1">
      <c r="A50" s="1175"/>
      <c r="B50" s="1155" t="s">
        <v>58</v>
      </c>
      <c r="C50" s="647" t="s">
        <v>1374</v>
      </c>
      <c r="D50" s="669"/>
      <c r="E50" s="649" t="s">
        <v>1230</v>
      </c>
      <c r="F50" s="669"/>
      <c r="G50" s="650" t="s">
        <v>1375</v>
      </c>
      <c r="H50" s="650"/>
      <c r="I50" s="650"/>
      <c r="J50" s="650"/>
      <c r="K50" s="650"/>
      <c r="L50" s="650"/>
      <c r="M50" s="651"/>
    </row>
    <row r="51" spans="1:13" ht="15" customHeight="1">
      <c r="A51" s="1175"/>
      <c r="B51" s="1156"/>
      <c r="C51" s="652"/>
      <c r="D51" s="653"/>
      <c r="E51" s="654"/>
      <c r="F51" s="655"/>
      <c r="G51" s="1260"/>
      <c r="H51" s="1260"/>
      <c r="I51" s="1260"/>
      <c r="J51" s="1260"/>
      <c r="K51" s="1260"/>
      <c r="L51" s="1260"/>
      <c r="M51" s="1261"/>
    </row>
    <row r="52" spans="1:13" ht="15" customHeight="1">
      <c r="A52" s="1175"/>
      <c r="B52" s="1157"/>
      <c r="C52" s="1188"/>
      <c r="D52" s="1189"/>
      <c r="E52" s="1189"/>
      <c r="F52" s="1189"/>
      <c r="G52" s="1189"/>
      <c r="H52" s="1189"/>
      <c r="I52" s="1189"/>
      <c r="J52" s="1189"/>
      <c r="K52" s="1189"/>
      <c r="L52" s="1189"/>
      <c r="M52" s="1190"/>
    </row>
    <row r="53" spans="1:13" ht="15" customHeight="1">
      <c r="A53" s="1175"/>
      <c r="B53" s="658" t="s">
        <v>54</v>
      </c>
      <c r="C53" s="1243"/>
      <c r="D53" s="1244"/>
      <c r="E53" s="1245"/>
      <c r="F53" s="1163" t="s">
        <v>1233</v>
      </c>
      <c r="G53" s="1246"/>
      <c r="H53" s="659"/>
      <c r="I53" s="1246"/>
      <c r="J53" s="659"/>
      <c r="K53" s="1246"/>
      <c r="L53" s="659"/>
      <c r="M53" s="660"/>
    </row>
    <row r="54" spans="1:13" ht="15" customHeight="1">
      <c r="A54" s="1175"/>
      <c r="B54" s="661" t="s">
        <v>52</v>
      </c>
      <c r="C54" s="1188"/>
      <c r="D54" s="1189"/>
      <c r="E54" s="1190"/>
      <c r="F54" s="1163"/>
      <c r="G54" s="1247"/>
      <c r="H54" s="662" t="s">
        <v>1234</v>
      </c>
      <c r="I54" s="1247"/>
      <c r="J54" s="662" t="s">
        <v>1235</v>
      </c>
      <c r="K54" s="1247"/>
      <c r="L54" s="663" t="s">
        <v>1236</v>
      </c>
      <c r="M54" s="664"/>
    </row>
    <row r="55" spans="1:13" ht="15" customHeight="1">
      <c r="A55" s="1175"/>
      <c r="B55" s="1155" t="s">
        <v>58</v>
      </c>
      <c r="C55" s="647" t="s">
        <v>1374</v>
      </c>
      <c r="D55" s="669"/>
      <c r="E55" s="649" t="s">
        <v>1230</v>
      </c>
      <c r="F55" s="669"/>
      <c r="G55" s="650" t="s">
        <v>1375</v>
      </c>
      <c r="H55" s="650"/>
      <c r="I55" s="650"/>
      <c r="J55" s="650"/>
      <c r="K55" s="650"/>
      <c r="L55" s="650"/>
      <c r="M55" s="651"/>
    </row>
    <row r="56" spans="1:13" ht="15" customHeight="1">
      <c r="A56" s="1175"/>
      <c r="B56" s="1156"/>
      <c r="C56" s="652"/>
      <c r="D56" s="653"/>
      <c r="E56" s="654"/>
      <c r="F56" s="655"/>
      <c r="G56" s="1260"/>
      <c r="H56" s="1260"/>
      <c r="I56" s="1260"/>
      <c r="J56" s="1260"/>
      <c r="K56" s="1260"/>
      <c r="L56" s="1260"/>
      <c r="M56" s="1261"/>
    </row>
    <row r="57" spans="1:13" ht="15" customHeight="1">
      <c r="A57" s="1175"/>
      <c r="B57" s="1157"/>
      <c r="C57" s="1188"/>
      <c r="D57" s="1189"/>
      <c r="E57" s="1189"/>
      <c r="F57" s="1189"/>
      <c r="G57" s="1189"/>
      <c r="H57" s="1189"/>
      <c r="I57" s="1189"/>
      <c r="J57" s="1189"/>
      <c r="K57" s="1189"/>
      <c r="L57" s="1189"/>
      <c r="M57" s="1190"/>
    </row>
    <row r="58" spans="1:13" ht="15" customHeight="1">
      <c r="A58" s="1175"/>
      <c r="B58" s="658" t="s">
        <v>54</v>
      </c>
      <c r="C58" s="1243"/>
      <c r="D58" s="1244"/>
      <c r="E58" s="1245"/>
      <c r="F58" s="1163" t="s">
        <v>1233</v>
      </c>
      <c r="G58" s="1246"/>
      <c r="H58" s="659"/>
      <c r="I58" s="1246"/>
      <c r="J58" s="659"/>
      <c r="K58" s="1246"/>
      <c r="L58" s="659"/>
      <c r="M58" s="660"/>
    </row>
    <row r="59" spans="1:13" ht="15" customHeight="1">
      <c r="A59" s="1175"/>
      <c r="B59" s="661" t="s">
        <v>52</v>
      </c>
      <c r="C59" s="1188"/>
      <c r="D59" s="1189"/>
      <c r="E59" s="1190"/>
      <c r="F59" s="1163"/>
      <c r="G59" s="1247"/>
      <c r="H59" s="662" t="s">
        <v>1234</v>
      </c>
      <c r="I59" s="1247"/>
      <c r="J59" s="662" t="s">
        <v>1235</v>
      </c>
      <c r="K59" s="1247"/>
      <c r="L59" s="663" t="s">
        <v>1236</v>
      </c>
      <c r="M59" s="664"/>
    </row>
    <row r="60" spans="1:13" ht="15" customHeight="1">
      <c r="A60" s="1175"/>
      <c r="B60" s="1155" t="s">
        <v>58</v>
      </c>
      <c r="C60" s="647" t="s">
        <v>1374</v>
      </c>
      <c r="D60" s="669"/>
      <c r="E60" s="649" t="s">
        <v>1230</v>
      </c>
      <c r="F60" s="669"/>
      <c r="G60" s="650" t="s">
        <v>1375</v>
      </c>
      <c r="H60" s="650"/>
      <c r="I60" s="650"/>
      <c r="J60" s="650"/>
      <c r="K60" s="650"/>
      <c r="L60" s="650"/>
      <c r="M60" s="651"/>
    </row>
    <row r="61" spans="1:13" ht="15" customHeight="1">
      <c r="A61" s="1175"/>
      <c r="B61" s="1156"/>
      <c r="C61" s="652"/>
      <c r="D61" s="653"/>
      <c r="E61" s="654"/>
      <c r="F61" s="655"/>
      <c r="G61" s="1260"/>
      <c r="H61" s="1260"/>
      <c r="I61" s="1260"/>
      <c r="J61" s="1260"/>
      <c r="K61" s="1260"/>
      <c r="L61" s="1260"/>
      <c r="M61" s="1261"/>
    </row>
    <row r="62" spans="1:13" ht="15" customHeight="1">
      <c r="A62" s="1175"/>
      <c r="B62" s="1157"/>
      <c r="C62" s="1188"/>
      <c r="D62" s="1189"/>
      <c r="E62" s="1189"/>
      <c r="F62" s="1189"/>
      <c r="G62" s="1189"/>
      <c r="H62" s="1189"/>
      <c r="I62" s="1189"/>
      <c r="J62" s="1189"/>
      <c r="K62" s="1189"/>
      <c r="L62" s="1189"/>
      <c r="M62" s="1190"/>
    </row>
    <row r="63" spans="1:13" ht="15" customHeight="1">
      <c r="A63" s="1175"/>
      <c r="B63" s="658" t="s">
        <v>54</v>
      </c>
      <c r="C63" s="1243"/>
      <c r="D63" s="1244"/>
      <c r="E63" s="1245"/>
      <c r="F63" s="1163" t="s">
        <v>1233</v>
      </c>
      <c r="G63" s="1246"/>
      <c r="H63" s="659"/>
      <c r="I63" s="1246"/>
      <c r="J63" s="659"/>
      <c r="K63" s="1246"/>
      <c r="L63" s="659"/>
      <c r="M63" s="660"/>
    </row>
    <row r="64" spans="1:13" ht="15" customHeight="1">
      <c r="A64" s="1175"/>
      <c r="B64" s="661" t="s">
        <v>52</v>
      </c>
      <c r="C64" s="1188"/>
      <c r="D64" s="1189"/>
      <c r="E64" s="1190"/>
      <c r="F64" s="1163"/>
      <c r="G64" s="1247"/>
      <c r="H64" s="662" t="s">
        <v>1234</v>
      </c>
      <c r="I64" s="1247"/>
      <c r="J64" s="662" t="s">
        <v>1235</v>
      </c>
      <c r="K64" s="1247"/>
      <c r="L64" s="663" t="s">
        <v>1236</v>
      </c>
      <c r="M64" s="664"/>
    </row>
    <row r="65" spans="1:13" ht="15" customHeight="1">
      <c r="A65" s="1175"/>
      <c r="B65" s="1155" t="s">
        <v>58</v>
      </c>
      <c r="C65" s="647" t="s">
        <v>1374</v>
      </c>
      <c r="D65" s="669"/>
      <c r="E65" s="649" t="s">
        <v>1230</v>
      </c>
      <c r="F65" s="669"/>
      <c r="G65" s="650" t="s">
        <v>1375</v>
      </c>
      <c r="H65" s="650"/>
      <c r="I65" s="650"/>
      <c r="J65" s="650"/>
      <c r="K65" s="650"/>
      <c r="L65" s="650"/>
      <c r="M65" s="651"/>
    </row>
    <row r="66" spans="1:13" ht="15" customHeight="1">
      <c r="A66" s="1175"/>
      <c r="B66" s="1156"/>
      <c r="C66" s="652"/>
      <c r="D66" s="653"/>
      <c r="E66" s="654"/>
      <c r="F66" s="655"/>
      <c r="G66" s="1260"/>
      <c r="H66" s="1260"/>
      <c r="I66" s="1260"/>
      <c r="J66" s="1260"/>
      <c r="K66" s="1260"/>
      <c r="L66" s="1260"/>
      <c r="M66" s="1261"/>
    </row>
    <row r="67" spans="1:13" ht="15" customHeight="1">
      <c r="A67" s="1175"/>
      <c r="B67" s="1157"/>
      <c r="C67" s="1188"/>
      <c r="D67" s="1189"/>
      <c r="E67" s="1189"/>
      <c r="F67" s="1189"/>
      <c r="G67" s="1189"/>
      <c r="H67" s="1189"/>
      <c r="I67" s="1189"/>
      <c r="J67" s="1189"/>
      <c r="K67" s="1189"/>
      <c r="L67" s="1189"/>
      <c r="M67" s="1190"/>
    </row>
    <row r="68" spans="1:13" ht="15" customHeight="1">
      <c r="A68" s="1175"/>
      <c r="B68" s="658" t="s">
        <v>54</v>
      </c>
      <c r="C68" s="1243"/>
      <c r="D68" s="1244"/>
      <c r="E68" s="1245"/>
      <c r="F68" s="1163" t="s">
        <v>1233</v>
      </c>
      <c r="G68" s="1246"/>
      <c r="H68" s="659"/>
      <c r="I68" s="1246"/>
      <c r="J68" s="659"/>
      <c r="K68" s="1246"/>
      <c r="L68" s="659"/>
      <c r="M68" s="660"/>
    </row>
    <row r="69" spans="1:13" ht="15" customHeight="1">
      <c r="A69" s="1175"/>
      <c r="B69" s="661" t="s">
        <v>52</v>
      </c>
      <c r="C69" s="1188"/>
      <c r="D69" s="1189"/>
      <c r="E69" s="1190"/>
      <c r="F69" s="1163"/>
      <c r="G69" s="1247"/>
      <c r="H69" s="662" t="s">
        <v>1234</v>
      </c>
      <c r="I69" s="1247"/>
      <c r="J69" s="662" t="s">
        <v>1235</v>
      </c>
      <c r="K69" s="1247"/>
      <c r="L69" s="663" t="s">
        <v>1236</v>
      </c>
      <c r="M69" s="664"/>
    </row>
    <row r="70" spans="1:13" ht="15" customHeight="1">
      <c r="A70" s="1175"/>
      <c r="B70" s="1155" t="s">
        <v>58</v>
      </c>
      <c r="C70" s="647" t="s">
        <v>1374</v>
      </c>
      <c r="D70" s="669"/>
      <c r="E70" s="649" t="s">
        <v>1230</v>
      </c>
      <c r="F70" s="669"/>
      <c r="G70" s="650" t="s">
        <v>1375</v>
      </c>
      <c r="H70" s="650"/>
      <c r="I70" s="650"/>
      <c r="J70" s="650"/>
      <c r="K70" s="650"/>
      <c r="L70" s="650"/>
      <c r="M70" s="651"/>
    </row>
    <row r="71" spans="1:13" ht="15" customHeight="1">
      <c r="A71" s="1175"/>
      <c r="B71" s="1156"/>
      <c r="C71" s="652"/>
      <c r="D71" s="653"/>
      <c r="E71" s="654"/>
      <c r="F71" s="655"/>
      <c r="G71" s="1260"/>
      <c r="H71" s="1260"/>
      <c r="I71" s="1260"/>
      <c r="J71" s="1260"/>
      <c r="K71" s="1260"/>
      <c r="L71" s="1260"/>
      <c r="M71" s="1261"/>
    </row>
    <row r="72" spans="1:13" ht="15" customHeight="1">
      <c r="A72" s="1175"/>
      <c r="B72" s="1157"/>
      <c r="C72" s="1188"/>
      <c r="D72" s="1189"/>
      <c r="E72" s="1189"/>
      <c r="F72" s="1189"/>
      <c r="G72" s="1189"/>
      <c r="H72" s="1189"/>
      <c r="I72" s="1189"/>
      <c r="J72" s="1189"/>
      <c r="K72" s="1189"/>
      <c r="L72" s="1189"/>
      <c r="M72" s="1190"/>
    </row>
    <row r="73" spans="1:13" ht="15" customHeight="1">
      <c r="A73" s="1175"/>
      <c r="B73" s="658" t="s">
        <v>54</v>
      </c>
      <c r="C73" s="1243"/>
      <c r="D73" s="1244"/>
      <c r="E73" s="1245"/>
      <c r="F73" s="1163" t="s">
        <v>1233</v>
      </c>
      <c r="G73" s="1246"/>
      <c r="H73" s="659"/>
      <c r="I73" s="1246"/>
      <c r="J73" s="659"/>
      <c r="K73" s="1246"/>
      <c r="L73" s="659"/>
      <c r="M73" s="660"/>
    </row>
    <row r="74" spans="1:13" ht="15" customHeight="1">
      <c r="A74" s="1175"/>
      <c r="B74" s="661" t="s">
        <v>52</v>
      </c>
      <c r="C74" s="1188"/>
      <c r="D74" s="1189"/>
      <c r="E74" s="1190"/>
      <c r="F74" s="1163"/>
      <c r="G74" s="1247"/>
      <c r="H74" s="662" t="s">
        <v>1234</v>
      </c>
      <c r="I74" s="1247"/>
      <c r="J74" s="662" t="s">
        <v>1235</v>
      </c>
      <c r="K74" s="1247"/>
      <c r="L74" s="663" t="s">
        <v>1236</v>
      </c>
      <c r="M74" s="664"/>
    </row>
    <row r="75" spans="1:13" ht="15" customHeight="1">
      <c r="A75" s="1175"/>
      <c r="B75" s="1155" t="s">
        <v>58</v>
      </c>
      <c r="C75" s="647" t="s">
        <v>1374</v>
      </c>
      <c r="D75" s="669"/>
      <c r="E75" s="649" t="s">
        <v>1230</v>
      </c>
      <c r="F75" s="669"/>
      <c r="G75" s="650" t="s">
        <v>1375</v>
      </c>
      <c r="H75" s="650"/>
      <c r="I75" s="650"/>
      <c r="J75" s="650"/>
      <c r="K75" s="650"/>
      <c r="L75" s="650"/>
      <c r="M75" s="651"/>
    </row>
    <row r="76" spans="1:13" ht="15" customHeight="1">
      <c r="A76" s="1175"/>
      <c r="B76" s="1156"/>
      <c r="C76" s="652"/>
      <c r="D76" s="653"/>
      <c r="E76" s="654"/>
      <c r="F76" s="655"/>
      <c r="G76" s="1260"/>
      <c r="H76" s="1260"/>
      <c r="I76" s="1260"/>
      <c r="J76" s="1260"/>
      <c r="K76" s="1260"/>
      <c r="L76" s="1260"/>
      <c r="M76" s="1261"/>
    </row>
    <row r="77" spans="1:13" ht="15" customHeight="1">
      <c r="A77" s="1176"/>
      <c r="B77" s="1157"/>
      <c r="C77" s="1188"/>
      <c r="D77" s="1189"/>
      <c r="E77" s="1189"/>
      <c r="F77" s="1189"/>
      <c r="G77" s="1189"/>
      <c r="H77" s="1189"/>
      <c r="I77" s="1189"/>
      <c r="J77" s="1189"/>
      <c r="K77" s="1189"/>
      <c r="L77" s="1189"/>
      <c r="M77" s="1190"/>
    </row>
    <row r="78" spans="1:13" ht="5.0999999999999996" customHeight="1"/>
  </sheetData>
  <mergeCells count="132">
    <mergeCell ref="G13:M13"/>
    <mergeCell ref="C14:M14"/>
    <mergeCell ref="A3:A9"/>
    <mergeCell ref="C3:M3"/>
    <mergeCell ref="C4:M4"/>
    <mergeCell ref="B5:B7"/>
    <mergeCell ref="G6:M6"/>
    <mergeCell ref="C7:M7"/>
    <mergeCell ref="C8:M8"/>
    <mergeCell ref="C9:M9"/>
    <mergeCell ref="C19:E19"/>
    <mergeCell ref="B20:B22"/>
    <mergeCell ref="G21:M21"/>
    <mergeCell ref="C22:M22"/>
    <mergeCell ref="A23:G23"/>
    <mergeCell ref="H23:M23"/>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C29:D29"/>
    <mergeCell ref="E29:F29"/>
    <mergeCell ref="C30:D30"/>
    <mergeCell ref="E30:F30"/>
    <mergeCell ref="A31:M31"/>
    <mergeCell ref="A32:B32"/>
    <mergeCell ref="A24:M24"/>
    <mergeCell ref="A25:B26"/>
    <mergeCell ref="C25:D25"/>
    <mergeCell ref="E25:F25"/>
    <mergeCell ref="A27:B27"/>
    <mergeCell ref="A28:B28"/>
    <mergeCell ref="A33:B35"/>
    <mergeCell ref="H33:I33"/>
    <mergeCell ref="J33:K33"/>
    <mergeCell ref="L33:M33"/>
    <mergeCell ref="H34:I34"/>
    <mergeCell ref="J34:K34"/>
    <mergeCell ref="L34:M34"/>
    <mergeCell ref="C35:E35"/>
    <mergeCell ref="F35:M35"/>
    <mergeCell ref="A36:B38"/>
    <mergeCell ref="H36:I36"/>
    <mergeCell ref="J36:K36"/>
    <mergeCell ref="L36:M36"/>
    <mergeCell ref="H37:I37"/>
    <mergeCell ref="J37:K37"/>
    <mergeCell ref="L37:M37"/>
    <mergeCell ref="H38:I38"/>
    <mergeCell ref="J38:K38"/>
    <mergeCell ref="L38:M38"/>
    <mergeCell ref="A42:B42"/>
    <mergeCell ref="D42:F42"/>
    <mergeCell ref="G42:H42"/>
    <mergeCell ref="I42:M42"/>
    <mergeCell ref="A44:M44"/>
    <mergeCell ref="A45:M45"/>
    <mergeCell ref="A39:B39"/>
    <mergeCell ref="C39:M39"/>
    <mergeCell ref="A40:B40"/>
    <mergeCell ref="C40:M40"/>
    <mergeCell ref="A41:B41"/>
    <mergeCell ref="C41:M41"/>
    <mergeCell ref="C53:E53"/>
    <mergeCell ref="F53:F54"/>
    <mergeCell ref="G53:G54"/>
    <mergeCell ref="I53:I54"/>
    <mergeCell ref="K53:K54"/>
    <mergeCell ref="C54:E54"/>
    <mergeCell ref="A48:A77"/>
    <mergeCell ref="C48:E48"/>
    <mergeCell ref="F48:F49"/>
    <mergeCell ref="G48:G49"/>
    <mergeCell ref="I48:I49"/>
    <mergeCell ref="K48:K49"/>
    <mergeCell ref="C49:E49"/>
    <mergeCell ref="B50:B52"/>
    <mergeCell ref="G51:M51"/>
    <mergeCell ref="C52:M52"/>
    <mergeCell ref="B55:B57"/>
    <mergeCell ref="G56:M56"/>
    <mergeCell ref="C57:M57"/>
    <mergeCell ref="C58:E58"/>
    <mergeCell ref="F58:F59"/>
    <mergeCell ref="G58:G59"/>
    <mergeCell ref="I58:I59"/>
    <mergeCell ref="K58:K59"/>
    <mergeCell ref="C59:E59"/>
    <mergeCell ref="B60:B62"/>
    <mergeCell ref="G61:M61"/>
    <mergeCell ref="C62:M62"/>
    <mergeCell ref="C63:E63"/>
    <mergeCell ref="F63:F64"/>
    <mergeCell ref="G63:G64"/>
    <mergeCell ref="I63:I64"/>
    <mergeCell ref="K63:K64"/>
    <mergeCell ref="C64:E64"/>
    <mergeCell ref="B65:B67"/>
    <mergeCell ref="G66:M66"/>
    <mergeCell ref="C67:M67"/>
    <mergeCell ref="C68:E68"/>
    <mergeCell ref="F68:F69"/>
    <mergeCell ref="G68:G69"/>
    <mergeCell ref="I68:I69"/>
    <mergeCell ref="K68:K69"/>
    <mergeCell ref="C69:E69"/>
    <mergeCell ref="B75:B77"/>
    <mergeCell ref="G76:M76"/>
    <mergeCell ref="C77:M77"/>
    <mergeCell ref="B70:B72"/>
    <mergeCell ref="G71:M71"/>
    <mergeCell ref="C72:M72"/>
    <mergeCell ref="C73:E73"/>
    <mergeCell ref="F73:F74"/>
    <mergeCell ref="G73:G74"/>
    <mergeCell ref="I73:I74"/>
    <mergeCell ref="K73:K74"/>
    <mergeCell ref="C74:E74"/>
  </mergeCells>
  <phoneticPr fontId="32"/>
  <dataValidations count="7">
    <dataValidation type="whole" operator="greaterThanOrEqual" allowBlank="1" showInputMessage="1" showErrorMessage="1" sqref="C32:E32">
      <formula1>0</formula1>
    </dataValidation>
    <dataValidation type="list" allowBlank="1" showInputMessage="1" showErrorMessage="1" sqref="C34:M34 D32">
      <formula1>"○"</formula1>
    </dataValidation>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imeMode="disabled" allowBlank="1" showInputMessage="1" showErrorMessage="1" sqref="D5 F5 D12 F12"/>
    <dataValidation imeMode="fullKatakana" allowBlank="1" showInputMessage="1" showErrorMessage="1" sqref="C3:M3 C10:E10 C18:E18 C48:E48 C53:E53 C58:E58 C63:E63 C68:E68 C73:E73"/>
    <dataValidation type="list" allowBlank="1" showInputMessage="1" showErrorMessage="1" sqref="F71 F6 F21 F13 F51 F56 F61 F66 F76">
      <formula1>"市,郡,区"</formula1>
    </dataValidation>
    <dataValidation type="list" allowBlank="1" showInputMessage="1" showErrorMessage="1" sqref="D71 D6 D21 D13 D51 D56 D61 D66 D7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7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1495</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70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258"/>
      <c r="B15" s="1248" t="s">
        <v>1238</v>
      </c>
      <c r="C15" s="1249"/>
      <c r="D15" s="1194" t="s">
        <v>57</v>
      </c>
      <c r="E15" s="1195"/>
      <c r="F15" s="1172"/>
      <c r="G15" s="1172"/>
      <c r="H15" s="1254"/>
      <c r="I15" s="1254"/>
      <c r="J15" s="1254"/>
      <c r="K15" s="1172"/>
      <c r="L15" s="1172"/>
      <c r="M15" s="1173"/>
      <c r="N15" s="641"/>
      <c r="O15" s="641"/>
    </row>
    <row r="16" spans="1:15" ht="15" customHeight="1">
      <c r="A16" s="1258"/>
      <c r="B16" s="1250"/>
      <c r="C16" s="1251"/>
      <c r="D16" s="1220" t="s">
        <v>56</v>
      </c>
      <c r="E16" s="1255"/>
      <c r="F16" s="665"/>
      <c r="G16" s="665"/>
      <c r="H16" s="665"/>
      <c r="I16" s="665"/>
      <c r="J16" s="665"/>
      <c r="K16" s="665"/>
      <c r="L16" s="665"/>
      <c r="M16" s="666"/>
      <c r="N16" s="641"/>
      <c r="O16" s="641"/>
    </row>
    <row r="17" spans="1:15" ht="15" customHeight="1">
      <c r="A17" s="1259"/>
      <c r="B17" s="1252"/>
      <c r="C17" s="1253"/>
      <c r="D17" s="1256"/>
      <c r="E17" s="1257"/>
      <c r="F17" s="667"/>
      <c r="G17" s="667"/>
      <c r="H17" s="667"/>
      <c r="I17" s="667"/>
      <c r="J17" s="667"/>
      <c r="K17" s="667"/>
      <c r="L17" s="667"/>
      <c r="M17" s="668"/>
      <c r="N17" s="641"/>
      <c r="O17" s="641"/>
    </row>
    <row r="18" spans="1:15" ht="15" customHeight="1">
      <c r="A18" s="1174" t="s">
        <v>1489</v>
      </c>
      <c r="B18" s="658" t="s">
        <v>54</v>
      </c>
      <c r="C18" s="1243"/>
      <c r="D18" s="1244"/>
      <c r="E18" s="1245"/>
      <c r="F18" s="1163" t="s">
        <v>1233</v>
      </c>
      <c r="G18" s="1246"/>
      <c r="H18" s="659"/>
      <c r="I18" s="1246"/>
      <c r="J18" s="659"/>
      <c r="K18" s="1246"/>
      <c r="L18" s="659"/>
      <c r="M18" s="660"/>
      <c r="N18" s="641"/>
      <c r="O18" s="641"/>
    </row>
    <row r="19" spans="1:15" ht="15" customHeight="1">
      <c r="A19" s="1175"/>
      <c r="B19" s="661" t="s">
        <v>52</v>
      </c>
      <c r="C19" s="1188"/>
      <c r="D19" s="1189"/>
      <c r="E19" s="1190"/>
      <c r="F19" s="1163"/>
      <c r="G19" s="1247"/>
      <c r="H19" s="662" t="s">
        <v>1234</v>
      </c>
      <c r="I19" s="1247"/>
      <c r="J19" s="662" t="s">
        <v>1235</v>
      </c>
      <c r="K19" s="1247"/>
      <c r="L19" s="663" t="s">
        <v>1236</v>
      </c>
      <c r="M19" s="664"/>
      <c r="N19" s="641"/>
      <c r="O19" s="641"/>
    </row>
    <row r="20" spans="1:15" ht="15" customHeight="1">
      <c r="A20" s="1175"/>
      <c r="B20" s="1155" t="s">
        <v>58</v>
      </c>
      <c r="C20" s="647" t="s">
        <v>1374</v>
      </c>
      <c r="D20" s="669"/>
      <c r="E20" s="649" t="s">
        <v>1230</v>
      </c>
      <c r="F20" s="669"/>
      <c r="G20" s="650" t="s">
        <v>1375</v>
      </c>
      <c r="H20" s="650"/>
      <c r="I20" s="650"/>
      <c r="J20" s="650"/>
      <c r="K20" s="650"/>
      <c r="L20" s="650"/>
      <c r="M20" s="651"/>
      <c r="N20" s="641"/>
      <c r="O20" s="641"/>
    </row>
    <row r="21" spans="1:15" ht="15" customHeight="1">
      <c r="A21" s="1175"/>
      <c r="B21" s="1156"/>
      <c r="C21" s="652"/>
      <c r="D21" s="653"/>
      <c r="E21" s="654"/>
      <c r="F21" s="655"/>
      <c r="G21" s="1260"/>
      <c r="H21" s="1260"/>
      <c r="I21" s="1260"/>
      <c r="J21" s="1260"/>
      <c r="K21" s="1260"/>
      <c r="L21" s="1260"/>
      <c r="M21" s="1261"/>
      <c r="N21" s="641"/>
      <c r="O21" s="641"/>
    </row>
    <row r="22" spans="1:15" ht="15" customHeight="1">
      <c r="A22" s="1175"/>
      <c r="B22" s="1157"/>
      <c r="C22" s="1188"/>
      <c r="D22" s="1189"/>
      <c r="E22" s="1189"/>
      <c r="F22" s="1189"/>
      <c r="G22" s="1189"/>
      <c r="H22" s="1189"/>
      <c r="I22" s="1189"/>
      <c r="J22" s="1189"/>
      <c r="K22" s="1189"/>
      <c r="L22" s="1189"/>
      <c r="M22" s="1190"/>
      <c r="N22" s="641"/>
      <c r="O22" s="641"/>
    </row>
    <row r="23" spans="1:15" ht="15" customHeight="1">
      <c r="A23" s="1231" t="s">
        <v>1239</v>
      </c>
      <c r="B23" s="1232"/>
      <c r="C23" s="1232"/>
      <c r="D23" s="1233"/>
      <c r="E23" s="1233"/>
      <c r="F23" s="1234"/>
      <c r="G23" s="1235"/>
      <c r="H23" s="1236" t="s">
        <v>55</v>
      </c>
      <c r="I23" s="1237"/>
      <c r="J23" s="1237"/>
      <c r="K23" s="1237"/>
      <c r="L23" s="1237"/>
      <c r="M23" s="1238"/>
      <c r="N23" s="670"/>
      <c r="O23" s="641"/>
    </row>
    <row r="24" spans="1:15" ht="15" hidden="1" customHeight="1">
      <c r="A24" s="1217" t="s">
        <v>1240</v>
      </c>
      <c r="B24" s="1218"/>
      <c r="C24" s="1218"/>
      <c r="D24" s="1218"/>
      <c r="E24" s="1218"/>
      <c r="F24" s="1218"/>
      <c r="G24" s="1218"/>
      <c r="H24" s="1218"/>
      <c r="I24" s="1218"/>
      <c r="J24" s="1218"/>
      <c r="K24" s="1218"/>
      <c r="L24" s="1218"/>
      <c r="M24" s="1219"/>
      <c r="N24" s="641"/>
      <c r="O24" s="641"/>
    </row>
    <row r="25" spans="1:15" ht="15" hidden="1" customHeight="1">
      <c r="A25" s="1220" t="s">
        <v>51</v>
      </c>
      <c r="B25" s="1221"/>
      <c r="C25" s="1163" t="s">
        <v>1241</v>
      </c>
      <c r="D25" s="1163"/>
      <c r="E25" s="1155" t="s">
        <v>50</v>
      </c>
      <c r="F25" s="1164"/>
      <c r="G25" s="649"/>
      <c r="H25" s="649"/>
      <c r="I25" s="649"/>
      <c r="J25" s="649"/>
      <c r="K25" s="649"/>
      <c r="L25" s="649"/>
      <c r="M25" s="697"/>
      <c r="N25" s="641"/>
      <c r="O25" s="641"/>
    </row>
    <row r="26" spans="1:15" ht="15" hidden="1" customHeight="1">
      <c r="A26" s="1224"/>
      <c r="B26" s="1225"/>
      <c r="C26" s="674" t="s">
        <v>49</v>
      </c>
      <c r="D26" s="674" t="s">
        <v>48</v>
      </c>
      <c r="E26" s="674" t="s">
        <v>49</v>
      </c>
      <c r="F26" s="674" t="s">
        <v>48</v>
      </c>
      <c r="G26" s="641"/>
      <c r="H26" s="641"/>
      <c r="I26" s="641"/>
      <c r="J26" s="641"/>
      <c r="K26" s="641"/>
      <c r="L26" s="641"/>
      <c r="M26" s="698"/>
      <c r="N26" s="641"/>
      <c r="O26" s="641"/>
    </row>
    <row r="27" spans="1:15" ht="15" hidden="1" customHeight="1">
      <c r="A27" s="1155" t="s">
        <v>1340</v>
      </c>
      <c r="B27" s="1239"/>
      <c r="C27" s="674"/>
      <c r="D27" s="674"/>
      <c r="E27" s="674"/>
      <c r="F27" s="674"/>
      <c r="G27" s="641"/>
      <c r="H27" s="641"/>
      <c r="I27" s="641"/>
      <c r="J27" s="641"/>
      <c r="K27" s="641"/>
      <c r="L27" s="641"/>
      <c r="M27" s="698"/>
      <c r="N27" s="641"/>
      <c r="O27" s="641"/>
    </row>
    <row r="28" spans="1:15" ht="15" hidden="1" customHeight="1">
      <c r="A28" s="1157" t="s">
        <v>1341</v>
      </c>
      <c r="B28" s="1240"/>
      <c r="C28" s="674"/>
      <c r="D28" s="674"/>
      <c r="E28" s="674"/>
      <c r="F28" s="674"/>
      <c r="G28" s="641"/>
      <c r="H28" s="641"/>
      <c r="I28" s="641"/>
      <c r="J28" s="641"/>
      <c r="K28" s="641"/>
      <c r="L28" s="641"/>
      <c r="M28" s="698"/>
      <c r="N28" s="641"/>
      <c r="O28" s="641"/>
    </row>
    <row r="29" spans="1:15" ht="15" hidden="1" customHeight="1">
      <c r="A29" s="657" t="s">
        <v>1342</v>
      </c>
      <c r="B29" s="699"/>
      <c r="C29" s="1163"/>
      <c r="D29" s="1163"/>
      <c r="E29" s="1163"/>
      <c r="F29" s="1163"/>
      <c r="G29" s="641"/>
      <c r="H29" s="641"/>
      <c r="I29" s="641"/>
      <c r="J29" s="641"/>
      <c r="K29" s="641"/>
      <c r="L29" s="641"/>
      <c r="M29" s="698"/>
      <c r="N29" s="641"/>
      <c r="O29" s="641"/>
    </row>
    <row r="30" spans="1:15" ht="15" hidden="1" customHeight="1">
      <c r="A30" s="657" t="s">
        <v>1343</v>
      </c>
      <c r="B30" s="699"/>
      <c r="C30" s="1276"/>
      <c r="D30" s="1276"/>
      <c r="E30" s="1276"/>
      <c r="F30" s="1276"/>
      <c r="G30" s="671"/>
      <c r="H30" s="671"/>
      <c r="I30" s="671"/>
      <c r="J30" s="671"/>
      <c r="K30" s="671"/>
      <c r="L30" s="671"/>
      <c r="M30" s="673"/>
      <c r="N30" s="670"/>
      <c r="O30" s="641"/>
    </row>
    <row r="31" spans="1:15" ht="15" customHeight="1">
      <c r="A31" s="1217" t="s">
        <v>1242</v>
      </c>
      <c r="B31" s="1218"/>
      <c r="C31" s="1218"/>
      <c r="D31" s="1218"/>
      <c r="E31" s="1218"/>
      <c r="F31" s="1218"/>
      <c r="G31" s="1218"/>
      <c r="H31" s="1218"/>
      <c r="I31" s="1218"/>
      <c r="J31" s="1218"/>
      <c r="K31" s="1218"/>
      <c r="L31" s="1218"/>
      <c r="M31" s="1219"/>
      <c r="N31" s="670"/>
      <c r="O31" s="641"/>
    </row>
    <row r="32" spans="1:15" ht="15" customHeight="1">
      <c r="A32" s="1220" t="s">
        <v>1292</v>
      </c>
      <c r="B32" s="1221"/>
      <c r="C32" s="642" t="s">
        <v>1143</v>
      </c>
      <c r="D32" s="674" t="s">
        <v>1293</v>
      </c>
      <c r="E32" s="674" t="s">
        <v>1294</v>
      </c>
      <c r="F32" s="674" t="s">
        <v>1295</v>
      </c>
      <c r="G32" s="674" t="s">
        <v>1296</v>
      </c>
      <c r="H32" s="1226" t="s">
        <v>1297</v>
      </c>
      <c r="I32" s="1227"/>
      <c r="J32" s="1226" t="s">
        <v>1298</v>
      </c>
      <c r="K32" s="1227"/>
      <c r="L32" s="1226" t="s">
        <v>1299</v>
      </c>
      <c r="M32" s="1227"/>
      <c r="N32" s="641"/>
      <c r="O32" s="641"/>
    </row>
    <row r="33" spans="1:15" ht="15" customHeight="1">
      <c r="A33" s="1222"/>
      <c r="B33" s="1223"/>
      <c r="C33" s="675"/>
      <c r="D33" s="675"/>
      <c r="E33" s="675"/>
      <c r="F33" s="675"/>
      <c r="G33" s="675"/>
      <c r="H33" s="1267"/>
      <c r="I33" s="1268"/>
      <c r="J33" s="1267"/>
      <c r="K33" s="1268"/>
      <c r="L33" s="1267"/>
      <c r="M33" s="1268"/>
      <c r="N33" s="641"/>
      <c r="O33" s="641"/>
    </row>
    <row r="34" spans="1:15" ht="15" customHeight="1">
      <c r="A34" s="1224"/>
      <c r="B34" s="1225"/>
      <c r="C34" s="1226" t="s">
        <v>1300</v>
      </c>
      <c r="D34" s="1230"/>
      <c r="E34" s="1227"/>
      <c r="F34" s="1171"/>
      <c r="G34" s="1172"/>
      <c r="H34" s="1172"/>
      <c r="I34" s="1172"/>
      <c r="J34" s="1172"/>
      <c r="K34" s="1172"/>
      <c r="L34" s="1172"/>
      <c r="M34" s="1173"/>
      <c r="N34" s="641"/>
      <c r="O34" s="641"/>
    </row>
    <row r="35" spans="1:15" ht="15" customHeight="1">
      <c r="A35" s="1203" t="s">
        <v>42</v>
      </c>
      <c r="B35" s="1166"/>
      <c r="C35" s="700" t="s">
        <v>1301</v>
      </c>
      <c r="D35" s="677"/>
      <c r="E35" s="678" t="s">
        <v>1302</v>
      </c>
      <c r="F35" s="679"/>
      <c r="G35" s="701" t="s">
        <v>1303</v>
      </c>
      <c r="H35" s="1269"/>
      <c r="I35" s="1269"/>
      <c r="J35" s="1271" t="s">
        <v>1302</v>
      </c>
      <c r="K35" s="1271"/>
      <c r="L35" s="1269"/>
      <c r="M35" s="1270"/>
      <c r="N35" s="670"/>
      <c r="O35" s="641"/>
    </row>
    <row r="36" spans="1:15" ht="15" customHeight="1">
      <c r="A36" s="1205"/>
      <c r="B36" s="1214"/>
      <c r="C36" s="702" t="s">
        <v>1304</v>
      </c>
      <c r="D36" s="677"/>
      <c r="E36" s="678" t="s">
        <v>1302</v>
      </c>
      <c r="F36" s="679"/>
      <c r="G36" s="701" t="s">
        <v>1303</v>
      </c>
      <c r="H36" s="1269"/>
      <c r="I36" s="1269"/>
      <c r="J36" s="1271" t="s">
        <v>1302</v>
      </c>
      <c r="K36" s="1271"/>
      <c r="L36" s="1269"/>
      <c r="M36" s="1270"/>
      <c r="N36" s="670"/>
      <c r="O36" s="641"/>
    </row>
    <row r="37" spans="1:15" ht="15" customHeight="1">
      <c r="A37" s="1207"/>
      <c r="B37" s="1167"/>
      <c r="C37" s="703" t="s">
        <v>1305</v>
      </c>
      <c r="D37" s="683"/>
      <c r="E37" s="684" t="s">
        <v>1302</v>
      </c>
      <c r="F37" s="679"/>
      <c r="G37" s="701" t="s">
        <v>1303</v>
      </c>
      <c r="H37" s="1269"/>
      <c r="I37" s="1269"/>
      <c r="J37" s="1271" t="s">
        <v>1302</v>
      </c>
      <c r="K37" s="1271"/>
      <c r="L37" s="1269"/>
      <c r="M37" s="1270"/>
      <c r="N37" s="670"/>
      <c r="O37" s="641"/>
    </row>
    <row r="38" spans="1:15" ht="15" customHeight="1">
      <c r="A38" s="1194" t="s">
        <v>40</v>
      </c>
      <c r="B38" s="1195"/>
      <c r="C38" s="1196"/>
      <c r="D38" s="1197"/>
      <c r="E38" s="1197"/>
      <c r="F38" s="1197"/>
      <c r="G38" s="1197"/>
      <c r="H38" s="1197"/>
      <c r="I38" s="1197"/>
      <c r="J38" s="1197"/>
      <c r="K38" s="1197"/>
      <c r="L38" s="1197"/>
      <c r="M38" s="1198"/>
      <c r="N38" s="641"/>
      <c r="O38" s="641"/>
    </row>
    <row r="39" spans="1:15" ht="15" customHeight="1">
      <c r="A39" s="1194" t="s">
        <v>39</v>
      </c>
      <c r="B39" s="1195"/>
      <c r="C39" s="1196"/>
      <c r="D39" s="1197"/>
      <c r="E39" s="1197"/>
      <c r="F39" s="1197"/>
      <c r="G39" s="1197"/>
      <c r="H39" s="1197"/>
      <c r="I39" s="1197"/>
      <c r="J39" s="1197"/>
      <c r="K39" s="1197"/>
      <c r="L39" s="1197"/>
      <c r="M39" s="1198"/>
      <c r="N39" s="670"/>
      <c r="O39" s="641"/>
    </row>
    <row r="40" spans="1:15" ht="35.1" customHeight="1">
      <c r="A40" s="1199" t="s">
        <v>38</v>
      </c>
      <c r="B40" s="1200"/>
      <c r="C40" s="1196"/>
      <c r="D40" s="1197"/>
      <c r="E40" s="1197"/>
      <c r="F40" s="1197"/>
      <c r="G40" s="1197"/>
      <c r="H40" s="1197"/>
      <c r="I40" s="1197"/>
      <c r="J40" s="1197"/>
      <c r="K40" s="1197"/>
      <c r="L40" s="1197"/>
      <c r="M40" s="1198"/>
      <c r="N40" s="670"/>
      <c r="O40" s="641"/>
    </row>
    <row r="41" spans="1:15" ht="15" customHeight="1">
      <c r="A41" s="641" t="s">
        <v>1249</v>
      </c>
      <c r="B41" s="641"/>
      <c r="C41" s="641"/>
      <c r="D41" s="641"/>
      <c r="E41" s="641"/>
      <c r="F41" s="641"/>
      <c r="G41" s="641"/>
      <c r="H41" s="641"/>
      <c r="I41" s="641"/>
      <c r="J41" s="641"/>
      <c r="K41" s="641"/>
      <c r="L41" s="641"/>
      <c r="M41" s="641"/>
      <c r="N41" s="641"/>
      <c r="O41" s="641"/>
    </row>
    <row r="42" spans="1:15" ht="18" customHeight="1">
      <c r="A42" s="1177" t="s">
        <v>1250</v>
      </c>
      <c r="B42" s="1177"/>
      <c r="C42" s="1177"/>
      <c r="D42" s="1177"/>
      <c r="E42" s="1177"/>
      <c r="F42" s="1177"/>
      <c r="G42" s="1177"/>
      <c r="H42" s="1177"/>
      <c r="I42" s="1177"/>
      <c r="J42" s="1177"/>
      <c r="K42" s="1177"/>
      <c r="L42" s="1177"/>
      <c r="M42" s="1177"/>
      <c r="N42" s="670"/>
      <c r="O42" s="641"/>
    </row>
    <row r="43" spans="1:15" ht="30" customHeight="1">
      <c r="A43" s="1262" t="s">
        <v>1474</v>
      </c>
      <c r="B43" s="1263"/>
      <c r="C43" s="1263"/>
      <c r="D43" s="1263"/>
      <c r="E43" s="1263"/>
      <c r="F43" s="1263"/>
      <c r="G43" s="1263"/>
      <c r="H43" s="1263"/>
      <c r="I43" s="1263"/>
      <c r="J43" s="1263"/>
      <c r="K43" s="1263"/>
      <c r="L43" s="1263"/>
      <c r="M43" s="1263"/>
      <c r="N43" s="641"/>
      <c r="O43" s="641"/>
    </row>
    <row r="44" spans="1:15" ht="15" customHeight="1">
      <c r="A44" s="670" t="s">
        <v>1254</v>
      </c>
      <c r="B44" s="641"/>
      <c r="C44" s="641"/>
      <c r="D44" s="641"/>
      <c r="E44" s="641"/>
      <c r="F44" s="641"/>
      <c r="G44" s="641"/>
      <c r="H44" s="641"/>
      <c r="I44" s="641"/>
      <c r="J44" s="641"/>
      <c r="K44" s="641"/>
      <c r="L44" s="641"/>
      <c r="M44" s="641"/>
      <c r="N44" s="641"/>
      <c r="O44" s="641"/>
    </row>
    <row r="45" spans="1:15" ht="15" customHeight="1">
      <c r="A45" s="704" t="s">
        <v>1492</v>
      </c>
    </row>
    <row r="46" spans="1:15" ht="15" customHeight="1">
      <c r="A46" s="1174" t="s">
        <v>1489</v>
      </c>
      <c r="B46" s="645" t="s">
        <v>54</v>
      </c>
      <c r="C46" s="1243"/>
      <c r="D46" s="1244"/>
      <c r="E46" s="1245"/>
      <c r="F46" s="1163" t="s">
        <v>1233</v>
      </c>
      <c r="G46" s="1246"/>
      <c r="H46" s="659"/>
      <c r="I46" s="1246"/>
      <c r="J46" s="659"/>
      <c r="K46" s="1246"/>
      <c r="L46" s="659"/>
      <c r="M46" s="660"/>
    </row>
    <row r="47" spans="1:15" ht="15" customHeight="1">
      <c r="A47" s="1175"/>
      <c r="B47" s="705" t="s">
        <v>52</v>
      </c>
      <c r="C47" s="1188"/>
      <c r="D47" s="1189"/>
      <c r="E47" s="1190"/>
      <c r="F47" s="1163"/>
      <c r="G47" s="1247"/>
      <c r="H47" s="662" t="s">
        <v>1234</v>
      </c>
      <c r="I47" s="1247"/>
      <c r="J47" s="662" t="s">
        <v>1235</v>
      </c>
      <c r="K47" s="1247"/>
      <c r="L47" s="663" t="s">
        <v>1236</v>
      </c>
      <c r="M47" s="664"/>
    </row>
    <row r="48" spans="1:15" ht="15" customHeight="1">
      <c r="A48" s="1175"/>
      <c r="B48" s="1155" t="s">
        <v>58</v>
      </c>
      <c r="C48" s="647" t="s">
        <v>1374</v>
      </c>
      <c r="D48" s="669"/>
      <c r="E48" s="649" t="s">
        <v>1230</v>
      </c>
      <c r="F48" s="669"/>
      <c r="G48" s="650" t="s">
        <v>1375</v>
      </c>
      <c r="H48" s="650"/>
      <c r="I48" s="650"/>
      <c r="J48" s="650"/>
      <c r="K48" s="650"/>
      <c r="L48" s="650"/>
      <c r="M48" s="651"/>
    </row>
    <row r="49" spans="1:13" ht="15" customHeight="1">
      <c r="A49" s="1175"/>
      <c r="B49" s="1156"/>
      <c r="C49" s="652"/>
      <c r="D49" s="653"/>
      <c r="E49" s="654"/>
      <c r="F49" s="655"/>
      <c r="G49" s="1260"/>
      <c r="H49" s="1260"/>
      <c r="I49" s="1260"/>
      <c r="J49" s="1260"/>
      <c r="K49" s="1260"/>
      <c r="L49" s="1260"/>
      <c r="M49" s="1261"/>
    </row>
    <row r="50" spans="1:13" ht="15" customHeight="1">
      <c r="A50" s="1175"/>
      <c r="B50" s="1157"/>
      <c r="C50" s="1188"/>
      <c r="D50" s="1189"/>
      <c r="E50" s="1189"/>
      <c r="F50" s="1189"/>
      <c r="G50" s="1189"/>
      <c r="H50" s="1189"/>
      <c r="I50" s="1189"/>
      <c r="J50" s="1189"/>
      <c r="K50" s="1189"/>
      <c r="L50" s="1189"/>
      <c r="M50" s="1190"/>
    </row>
    <row r="51" spans="1:13" ht="15" customHeight="1">
      <c r="A51" s="1175"/>
      <c r="B51" s="658" t="s">
        <v>54</v>
      </c>
      <c r="C51" s="1243"/>
      <c r="D51" s="1244"/>
      <c r="E51" s="1245"/>
      <c r="F51" s="1163" t="s">
        <v>1233</v>
      </c>
      <c r="G51" s="1246"/>
      <c r="H51" s="659"/>
      <c r="I51" s="1246"/>
      <c r="J51" s="659"/>
      <c r="K51" s="1246"/>
      <c r="L51" s="659"/>
      <c r="M51" s="660"/>
    </row>
    <row r="52" spans="1:13" ht="15" customHeight="1">
      <c r="A52" s="1175"/>
      <c r="B52" s="661" t="s">
        <v>52</v>
      </c>
      <c r="C52" s="1188"/>
      <c r="D52" s="1189"/>
      <c r="E52" s="1190"/>
      <c r="F52" s="1163"/>
      <c r="G52" s="1247"/>
      <c r="H52" s="662" t="s">
        <v>1234</v>
      </c>
      <c r="I52" s="1247"/>
      <c r="J52" s="662" t="s">
        <v>1235</v>
      </c>
      <c r="K52" s="1247"/>
      <c r="L52" s="663" t="s">
        <v>1236</v>
      </c>
      <c r="M52" s="664"/>
    </row>
    <row r="53" spans="1:13" ht="15" customHeight="1">
      <c r="A53" s="1175"/>
      <c r="B53" s="1155" t="s">
        <v>58</v>
      </c>
      <c r="C53" s="647" t="s">
        <v>1374</v>
      </c>
      <c r="D53" s="669"/>
      <c r="E53" s="649" t="s">
        <v>1230</v>
      </c>
      <c r="F53" s="669"/>
      <c r="G53" s="650" t="s">
        <v>1375</v>
      </c>
      <c r="H53" s="650"/>
      <c r="I53" s="650"/>
      <c r="J53" s="650"/>
      <c r="K53" s="650"/>
      <c r="L53" s="650"/>
      <c r="M53" s="651"/>
    </row>
    <row r="54" spans="1:13" ht="15" customHeight="1">
      <c r="A54" s="1175"/>
      <c r="B54" s="1156"/>
      <c r="C54" s="652"/>
      <c r="D54" s="653"/>
      <c r="E54" s="654"/>
      <c r="F54" s="655"/>
      <c r="G54" s="1260"/>
      <c r="H54" s="1260"/>
      <c r="I54" s="1260"/>
      <c r="J54" s="1260"/>
      <c r="K54" s="1260"/>
      <c r="L54" s="1260"/>
      <c r="M54" s="1261"/>
    </row>
    <row r="55" spans="1:13" ht="15" customHeight="1">
      <c r="A55" s="1175"/>
      <c r="B55" s="1157"/>
      <c r="C55" s="1188"/>
      <c r="D55" s="1189"/>
      <c r="E55" s="1189"/>
      <c r="F55" s="1189"/>
      <c r="G55" s="1189"/>
      <c r="H55" s="1189"/>
      <c r="I55" s="1189"/>
      <c r="J55" s="1189"/>
      <c r="K55" s="1189"/>
      <c r="L55" s="1189"/>
      <c r="M55" s="1190"/>
    </row>
    <row r="56" spans="1:13" ht="15" customHeight="1">
      <c r="A56" s="1175"/>
      <c r="B56" s="658" t="s">
        <v>54</v>
      </c>
      <c r="C56" s="1243"/>
      <c r="D56" s="1244"/>
      <c r="E56" s="1245"/>
      <c r="F56" s="1163" t="s">
        <v>1233</v>
      </c>
      <c r="G56" s="1246"/>
      <c r="H56" s="659"/>
      <c r="I56" s="1246"/>
      <c r="J56" s="659"/>
      <c r="K56" s="1246"/>
      <c r="L56" s="659"/>
      <c r="M56" s="660"/>
    </row>
    <row r="57" spans="1:13" ht="15" customHeight="1">
      <c r="A57" s="1175"/>
      <c r="B57" s="661" t="s">
        <v>52</v>
      </c>
      <c r="C57" s="1188"/>
      <c r="D57" s="1189"/>
      <c r="E57" s="1190"/>
      <c r="F57" s="1163"/>
      <c r="G57" s="1247"/>
      <c r="H57" s="662" t="s">
        <v>1234</v>
      </c>
      <c r="I57" s="1247"/>
      <c r="J57" s="662" t="s">
        <v>1235</v>
      </c>
      <c r="K57" s="1247"/>
      <c r="L57" s="663" t="s">
        <v>1236</v>
      </c>
      <c r="M57" s="664"/>
    </row>
    <row r="58" spans="1:13" ht="15" customHeight="1">
      <c r="A58" s="1175"/>
      <c r="B58" s="1155" t="s">
        <v>58</v>
      </c>
      <c r="C58" s="647" t="s">
        <v>1374</v>
      </c>
      <c r="D58" s="669"/>
      <c r="E58" s="649" t="s">
        <v>1230</v>
      </c>
      <c r="F58" s="669"/>
      <c r="G58" s="650" t="s">
        <v>1375</v>
      </c>
      <c r="H58" s="650"/>
      <c r="I58" s="650"/>
      <c r="J58" s="650"/>
      <c r="K58" s="650"/>
      <c r="L58" s="650"/>
      <c r="M58" s="651"/>
    </row>
    <row r="59" spans="1:13" ht="15" customHeight="1">
      <c r="A59" s="1175"/>
      <c r="B59" s="1156"/>
      <c r="C59" s="652"/>
      <c r="D59" s="653"/>
      <c r="E59" s="654"/>
      <c r="F59" s="655"/>
      <c r="G59" s="1260"/>
      <c r="H59" s="1260"/>
      <c r="I59" s="1260"/>
      <c r="J59" s="1260"/>
      <c r="K59" s="1260"/>
      <c r="L59" s="1260"/>
      <c r="M59" s="1261"/>
    </row>
    <row r="60" spans="1:13" ht="15" customHeight="1">
      <c r="A60" s="1175"/>
      <c r="B60" s="1157"/>
      <c r="C60" s="1188"/>
      <c r="D60" s="1189"/>
      <c r="E60" s="1189"/>
      <c r="F60" s="1189"/>
      <c r="G60" s="1189"/>
      <c r="H60" s="1189"/>
      <c r="I60" s="1189"/>
      <c r="J60" s="1189"/>
      <c r="K60" s="1189"/>
      <c r="L60" s="1189"/>
      <c r="M60" s="1190"/>
    </row>
    <row r="61" spans="1:13" ht="15" customHeight="1">
      <c r="A61" s="1175"/>
      <c r="B61" s="658" t="s">
        <v>54</v>
      </c>
      <c r="C61" s="1243"/>
      <c r="D61" s="1244"/>
      <c r="E61" s="1245"/>
      <c r="F61" s="1163" t="s">
        <v>1233</v>
      </c>
      <c r="G61" s="1246"/>
      <c r="H61" s="659"/>
      <c r="I61" s="1246"/>
      <c r="J61" s="659"/>
      <c r="K61" s="1246"/>
      <c r="L61" s="659"/>
      <c r="M61" s="660"/>
    </row>
    <row r="62" spans="1:13" ht="15" customHeight="1">
      <c r="A62" s="1175"/>
      <c r="B62" s="661" t="s">
        <v>52</v>
      </c>
      <c r="C62" s="1188"/>
      <c r="D62" s="1189"/>
      <c r="E62" s="1190"/>
      <c r="F62" s="1163"/>
      <c r="G62" s="1247"/>
      <c r="H62" s="662" t="s">
        <v>1234</v>
      </c>
      <c r="I62" s="1247"/>
      <c r="J62" s="662" t="s">
        <v>1235</v>
      </c>
      <c r="K62" s="1247"/>
      <c r="L62" s="663" t="s">
        <v>1236</v>
      </c>
      <c r="M62" s="664"/>
    </row>
    <row r="63" spans="1:13" ht="15" customHeight="1">
      <c r="A63" s="1175"/>
      <c r="B63" s="1155" t="s">
        <v>58</v>
      </c>
      <c r="C63" s="647" t="s">
        <v>1374</v>
      </c>
      <c r="D63" s="669"/>
      <c r="E63" s="649" t="s">
        <v>1230</v>
      </c>
      <c r="F63" s="669"/>
      <c r="G63" s="650" t="s">
        <v>1375</v>
      </c>
      <c r="H63" s="650"/>
      <c r="I63" s="650"/>
      <c r="J63" s="650"/>
      <c r="K63" s="650"/>
      <c r="L63" s="650"/>
      <c r="M63" s="651"/>
    </row>
    <row r="64" spans="1:13" ht="15" customHeight="1">
      <c r="A64" s="1175"/>
      <c r="B64" s="1156"/>
      <c r="C64" s="652"/>
      <c r="D64" s="653"/>
      <c r="E64" s="654"/>
      <c r="F64" s="655"/>
      <c r="G64" s="1260"/>
      <c r="H64" s="1260"/>
      <c r="I64" s="1260"/>
      <c r="J64" s="1260"/>
      <c r="K64" s="1260"/>
      <c r="L64" s="1260"/>
      <c r="M64" s="1261"/>
    </row>
    <row r="65" spans="1:13" ht="15" customHeight="1">
      <c r="A65" s="1175"/>
      <c r="B65" s="1157"/>
      <c r="C65" s="1188"/>
      <c r="D65" s="1189"/>
      <c r="E65" s="1189"/>
      <c r="F65" s="1189"/>
      <c r="G65" s="1189"/>
      <c r="H65" s="1189"/>
      <c r="I65" s="1189"/>
      <c r="J65" s="1189"/>
      <c r="K65" s="1189"/>
      <c r="L65" s="1189"/>
      <c r="M65" s="1190"/>
    </row>
    <row r="66" spans="1:13" ht="15" customHeight="1">
      <c r="A66" s="1175"/>
      <c r="B66" s="658" t="s">
        <v>54</v>
      </c>
      <c r="C66" s="1243"/>
      <c r="D66" s="1244"/>
      <c r="E66" s="1245"/>
      <c r="F66" s="1163" t="s">
        <v>1233</v>
      </c>
      <c r="G66" s="1246"/>
      <c r="H66" s="659"/>
      <c r="I66" s="1246"/>
      <c r="J66" s="659"/>
      <c r="K66" s="1246"/>
      <c r="L66" s="659"/>
      <c r="M66" s="660"/>
    </row>
    <row r="67" spans="1:13" ht="15" customHeight="1">
      <c r="A67" s="1175"/>
      <c r="B67" s="661" t="s">
        <v>52</v>
      </c>
      <c r="C67" s="1188"/>
      <c r="D67" s="1189"/>
      <c r="E67" s="1190"/>
      <c r="F67" s="1163"/>
      <c r="G67" s="1247"/>
      <c r="H67" s="662" t="s">
        <v>1234</v>
      </c>
      <c r="I67" s="1247"/>
      <c r="J67" s="662" t="s">
        <v>1235</v>
      </c>
      <c r="K67" s="1247"/>
      <c r="L67" s="663" t="s">
        <v>1236</v>
      </c>
      <c r="M67" s="664"/>
    </row>
    <row r="68" spans="1:13" ht="15" customHeight="1">
      <c r="A68" s="1175"/>
      <c r="B68" s="1155" t="s">
        <v>58</v>
      </c>
      <c r="C68" s="647" t="s">
        <v>1374</v>
      </c>
      <c r="D68" s="669"/>
      <c r="E68" s="649" t="s">
        <v>1230</v>
      </c>
      <c r="F68" s="669"/>
      <c r="G68" s="650" t="s">
        <v>1375</v>
      </c>
      <c r="H68" s="650"/>
      <c r="I68" s="650"/>
      <c r="J68" s="650"/>
      <c r="K68" s="650"/>
      <c r="L68" s="650"/>
      <c r="M68" s="651"/>
    </row>
    <row r="69" spans="1:13" ht="15" customHeight="1">
      <c r="A69" s="1175"/>
      <c r="B69" s="1156"/>
      <c r="C69" s="652"/>
      <c r="D69" s="653"/>
      <c r="E69" s="654"/>
      <c r="F69" s="655"/>
      <c r="G69" s="1260"/>
      <c r="H69" s="1260"/>
      <c r="I69" s="1260"/>
      <c r="J69" s="1260"/>
      <c r="K69" s="1260"/>
      <c r="L69" s="1260"/>
      <c r="M69" s="1261"/>
    </row>
    <row r="70" spans="1:13" ht="15" customHeight="1">
      <c r="A70" s="1175"/>
      <c r="B70" s="1157"/>
      <c r="C70" s="1188"/>
      <c r="D70" s="1189"/>
      <c r="E70" s="1189"/>
      <c r="F70" s="1189"/>
      <c r="G70" s="1189"/>
      <c r="H70" s="1189"/>
      <c r="I70" s="1189"/>
      <c r="J70" s="1189"/>
      <c r="K70" s="1189"/>
      <c r="L70" s="1189"/>
      <c r="M70" s="1190"/>
    </row>
    <row r="71" spans="1:13" ht="15" customHeight="1">
      <c r="A71" s="1175"/>
      <c r="B71" s="658" t="s">
        <v>54</v>
      </c>
      <c r="C71" s="1243"/>
      <c r="D71" s="1244"/>
      <c r="E71" s="1245"/>
      <c r="F71" s="1163" t="s">
        <v>1233</v>
      </c>
      <c r="G71" s="1246"/>
      <c r="H71" s="659"/>
      <c r="I71" s="1246"/>
      <c r="J71" s="659"/>
      <c r="K71" s="1246"/>
      <c r="L71" s="659"/>
      <c r="M71" s="660"/>
    </row>
    <row r="72" spans="1:13" ht="15" customHeight="1">
      <c r="A72" s="1175"/>
      <c r="B72" s="661" t="s">
        <v>52</v>
      </c>
      <c r="C72" s="1188"/>
      <c r="D72" s="1189"/>
      <c r="E72" s="1190"/>
      <c r="F72" s="1163"/>
      <c r="G72" s="1247"/>
      <c r="H72" s="662" t="s">
        <v>1234</v>
      </c>
      <c r="I72" s="1247"/>
      <c r="J72" s="662" t="s">
        <v>1235</v>
      </c>
      <c r="K72" s="1247"/>
      <c r="L72" s="663" t="s">
        <v>1236</v>
      </c>
      <c r="M72" s="664"/>
    </row>
    <row r="73" spans="1:13" ht="15" customHeight="1">
      <c r="A73" s="1175"/>
      <c r="B73" s="1155" t="s">
        <v>58</v>
      </c>
      <c r="C73" s="647" t="s">
        <v>1374</v>
      </c>
      <c r="D73" s="669"/>
      <c r="E73" s="649" t="s">
        <v>1230</v>
      </c>
      <c r="F73" s="669"/>
      <c r="G73" s="650" t="s">
        <v>1375</v>
      </c>
      <c r="H73" s="650"/>
      <c r="I73" s="650"/>
      <c r="J73" s="650"/>
      <c r="K73" s="650"/>
      <c r="L73" s="650"/>
      <c r="M73" s="651"/>
    </row>
    <row r="74" spans="1:13" ht="15" customHeight="1">
      <c r="A74" s="1175"/>
      <c r="B74" s="1156"/>
      <c r="C74" s="652"/>
      <c r="D74" s="653"/>
      <c r="E74" s="654"/>
      <c r="F74" s="655"/>
      <c r="G74" s="1260"/>
      <c r="H74" s="1260"/>
      <c r="I74" s="1260"/>
      <c r="J74" s="1260"/>
      <c r="K74" s="1260"/>
      <c r="L74" s="1260"/>
      <c r="M74" s="1261"/>
    </row>
    <row r="75" spans="1:13" ht="15" customHeight="1">
      <c r="A75" s="1176"/>
      <c r="B75" s="1157"/>
      <c r="C75" s="1188"/>
      <c r="D75" s="1189"/>
      <c r="E75" s="1189"/>
      <c r="F75" s="1189"/>
      <c r="G75" s="1189"/>
      <c r="H75" s="1189"/>
      <c r="I75" s="1189"/>
      <c r="J75" s="1189"/>
      <c r="K75" s="1189"/>
      <c r="L75" s="1189"/>
      <c r="M75" s="1190"/>
    </row>
    <row r="76" spans="1:13" ht="5.0999999999999996" customHeight="1"/>
  </sheetData>
  <mergeCells count="127">
    <mergeCell ref="A3:A9"/>
    <mergeCell ref="C3:M3"/>
    <mergeCell ref="C4:M4"/>
    <mergeCell ref="B5:B7"/>
    <mergeCell ref="G6:M6"/>
    <mergeCell ref="C7:M7"/>
    <mergeCell ref="C8:M8"/>
    <mergeCell ref="C9:M9"/>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35:B37"/>
    <mergeCell ref="H35:I35"/>
    <mergeCell ref="J35:K35"/>
    <mergeCell ref="L35:M35"/>
    <mergeCell ref="H36:I36"/>
    <mergeCell ref="J36:K36"/>
    <mergeCell ref="A39:B39"/>
    <mergeCell ref="C39:M39"/>
    <mergeCell ref="A40:B40"/>
    <mergeCell ref="C40:M40"/>
    <mergeCell ref="A42:M42"/>
    <mergeCell ref="A43:M43"/>
    <mergeCell ref="L36:M36"/>
    <mergeCell ref="H37:I37"/>
    <mergeCell ref="J37:K37"/>
    <mergeCell ref="L37:M37"/>
    <mergeCell ref="A38:B38"/>
    <mergeCell ref="C38:M38"/>
    <mergeCell ref="C51:E51"/>
    <mergeCell ref="F51:F52"/>
    <mergeCell ref="G51:G52"/>
    <mergeCell ref="I51:I52"/>
    <mergeCell ref="K51:K52"/>
    <mergeCell ref="C52:E52"/>
    <mergeCell ref="A46:A75"/>
    <mergeCell ref="C46:E46"/>
    <mergeCell ref="F46:F47"/>
    <mergeCell ref="G46:G47"/>
    <mergeCell ref="I46:I47"/>
    <mergeCell ref="K46:K47"/>
    <mergeCell ref="C47:E47"/>
    <mergeCell ref="B48:B50"/>
    <mergeCell ref="G49:M49"/>
    <mergeCell ref="C50:M50"/>
    <mergeCell ref="B53:B55"/>
    <mergeCell ref="G54:M54"/>
    <mergeCell ref="C55:M55"/>
    <mergeCell ref="C56:E56"/>
    <mergeCell ref="F56:F57"/>
    <mergeCell ref="G56:G57"/>
    <mergeCell ref="I56:I57"/>
    <mergeCell ref="K56:K57"/>
    <mergeCell ref="C57:E57"/>
    <mergeCell ref="B58:B60"/>
    <mergeCell ref="G59:M59"/>
    <mergeCell ref="C60:M60"/>
    <mergeCell ref="C61:E61"/>
    <mergeCell ref="F61:F62"/>
    <mergeCell ref="G61:G62"/>
    <mergeCell ref="I61:I62"/>
    <mergeCell ref="K61:K62"/>
    <mergeCell ref="C62:E62"/>
    <mergeCell ref="B63:B65"/>
    <mergeCell ref="G64:M64"/>
    <mergeCell ref="C65:M65"/>
    <mergeCell ref="C66:E66"/>
    <mergeCell ref="F66:F67"/>
    <mergeCell ref="G66:G67"/>
    <mergeCell ref="I66:I67"/>
    <mergeCell ref="K66:K67"/>
    <mergeCell ref="C67:E67"/>
    <mergeCell ref="B73:B75"/>
    <mergeCell ref="G74:M74"/>
    <mergeCell ref="C75:M75"/>
    <mergeCell ref="B68:B70"/>
    <mergeCell ref="G69:M69"/>
    <mergeCell ref="C70:M70"/>
    <mergeCell ref="C71:E71"/>
    <mergeCell ref="F71:F72"/>
    <mergeCell ref="G71:G72"/>
    <mergeCell ref="I71:I72"/>
    <mergeCell ref="K71:K72"/>
    <mergeCell ref="C72:E72"/>
  </mergeCells>
  <phoneticPr fontId="32"/>
  <dataValidations count="6">
    <dataValidation type="list" allowBlank="1" showInputMessage="1" showErrorMessage="1" sqref="D69 D6 D21 D13 D49 D54 D59 D64 D74">
      <formula1>"都,道,府,県"</formula1>
    </dataValidation>
    <dataValidation type="list" allowBlank="1" showInputMessage="1" showErrorMessage="1" sqref="F69 F6 F21 F13 F49 F54 F59 F64 F74">
      <formula1>"市,郡,区"</formula1>
    </dataValidation>
    <dataValidation imeMode="fullKatakana" allowBlank="1" showInputMessage="1" showErrorMessage="1" sqref="C3:M3 C10:E10 C18:E18 C46:E46 C51:E51 C56:E56 C61:E61 C66:E66 C71:E71"/>
    <dataValidation imeMode="disabled" allowBlank="1" showInputMessage="1" showErrorMessage="1" sqref="D5 F5 D12 F12"/>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type="list" allowBlank="1" showInputMessage="1" showErrorMessage="1" sqref="C33:M3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86"/>
  <sheetViews>
    <sheetView showGridLines="0" view="pageBreakPreview" zoomScaleNormal="100" zoomScaleSheetLayoutView="100" workbookViewId="0">
      <selection activeCell="X31" sqref="X31"/>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1496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1427</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65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4" t="s">
        <v>1489</v>
      </c>
      <c r="B15" s="658" t="s">
        <v>54</v>
      </c>
      <c r="C15" s="1243"/>
      <c r="D15" s="1244"/>
      <c r="E15" s="1245"/>
      <c r="F15" s="1163" t="s">
        <v>1233</v>
      </c>
      <c r="G15" s="1246"/>
      <c r="H15" s="659"/>
      <c r="I15" s="1246"/>
      <c r="J15" s="659"/>
      <c r="K15" s="1246"/>
      <c r="L15" s="659"/>
      <c r="M15" s="660"/>
      <c r="N15" s="641"/>
      <c r="O15" s="641"/>
    </row>
    <row r="16" spans="1:15" ht="15" customHeight="1">
      <c r="A16" s="1175"/>
      <c r="B16" s="661" t="s">
        <v>52</v>
      </c>
      <c r="C16" s="1188"/>
      <c r="D16" s="1189"/>
      <c r="E16" s="1190"/>
      <c r="F16" s="1163"/>
      <c r="G16" s="1247"/>
      <c r="H16" s="662" t="s">
        <v>1234</v>
      </c>
      <c r="I16" s="1247"/>
      <c r="J16" s="662" t="s">
        <v>1235</v>
      </c>
      <c r="K16" s="1247"/>
      <c r="L16" s="663" t="s">
        <v>1236</v>
      </c>
      <c r="M16" s="664"/>
      <c r="N16" s="641"/>
      <c r="O16" s="641"/>
    </row>
    <row r="17" spans="1:15" ht="15" customHeight="1">
      <c r="A17" s="1175"/>
      <c r="B17" s="1155" t="s">
        <v>58</v>
      </c>
      <c r="C17" s="647" t="s">
        <v>1374</v>
      </c>
      <c r="D17" s="669"/>
      <c r="E17" s="649" t="s">
        <v>1230</v>
      </c>
      <c r="F17" s="669"/>
      <c r="G17" s="650" t="s">
        <v>1375</v>
      </c>
      <c r="H17" s="650"/>
      <c r="I17" s="650"/>
      <c r="J17" s="650"/>
      <c r="K17" s="650"/>
      <c r="L17" s="650"/>
      <c r="M17" s="651"/>
      <c r="N17" s="641"/>
      <c r="O17" s="641"/>
    </row>
    <row r="18" spans="1:15" ht="15" customHeight="1">
      <c r="A18" s="1175"/>
      <c r="B18" s="1156"/>
      <c r="C18" s="652"/>
      <c r="D18" s="653"/>
      <c r="E18" s="654"/>
      <c r="F18" s="655"/>
      <c r="G18" s="1260"/>
      <c r="H18" s="1260"/>
      <c r="I18" s="1260"/>
      <c r="J18" s="1260"/>
      <c r="K18" s="1260"/>
      <c r="L18" s="1260"/>
      <c r="M18" s="1261"/>
      <c r="N18" s="641"/>
      <c r="O18" s="641"/>
    </row>
    <row r="19" spans="1:15" ht="15" customHeight="1">
      <c r="A19" s="1175"/>
      <c r="B19" s="1156"/>
      <c r="C19" s="1687"/>
      <c r="D19" s="1688"/>
      <c r="E19" s="1688"/>
      <c r="F19" s="1688"/>
      <c r="G19" s="1688"/>
      <c r="H19" s="1688"/>
      <c r="I19" s="1688"/>
      <c r="J19" s="1688"/>
      <c r="K19" s="1688"/>
      <c r="L19" s="1688"/>
      <c r="M19" s="1689"/>
      <c r="N19" s="641"/>
      <c r="O19" s="641"/>
    </row>
    <row r="20" spans="1:15" ht="15" customHeight="1">
      <c r="A20" s="1405" t="s">
        <v>1497</v>
      </c>
      <c r="B20" s="1405"/>
      <c r="C20" s="675" t="s">
        <v>1246</v>
      </c>
      <c r="D20" s="1331"/>
      <c r="E20" s="1331"/>
      <c r="F20" s="1331"/>
      <c r="G20" s="1331"/>
      <c r="H20" s="1331"/>
      <c r="I20" s="1331"/>
      <c r="J20" s="1331"/>
      <c r="K20" s="1331"/>
      <c r="L20" s="1331"/>
      <c r="M20" s="1331"/>
      <c r="N20" s="641"/>
      <c r="O20" s="641"/>
    </row>
    <row r="21" spans="1:15" ht="15" customHeight="1">
      <c r="A21" s="1405"/>
      <c r="B21" s="1405"/>
      <c r="C21" s="675" t="s">
        <v>1498</v>
      </c>
      <c r="D21" s="1331"/>
      <c r="E21" s="1331"/>
      <c r="F21" s="1331"/>
      <c r="G21" s="1331"/>
      <c r="H21" s="1331"/>
      <c r="I21" s="1331"/>
      <c r="J21" s="1331"/>
      <c r="K21" s="1331"/>
      <c r="L21" s="1331"/>
      <c r="M21" s="1331"/>
      <c r="N21" s="641"/>
      <c r="O21" s="641"/>
    </row>
    <row r="22" spans="1:15" ht="15" customHeight="1">
      <c r="A22" s="1231" t="s">
        <v>1239</v>
      </c>
      <c r="B22" s="1232"/>
      <c r="C22" s="1232"/>
      <c r="D22" s="1233"/>
      <c r="E22" s="1233"/>
      <c r="F22" s="1234"/>
      <c r="G22" s="1235"/>
      <c r="H22" s="1236" t="s">
        <v>55</v>
      </c>
      <c r="I22" s="1237"/>
      <c r="J22" s="1237"/>
      <c r="K22" s="1237"/>
      <c r="L22" s="1237"/>
      <c r="M22" s="1238"/>
      <c r="N22" s="670"/>
      <c r="O22" s="641"/>
    </row>
    <row r="23" spans="1:15" ht="15" hidden="1" customHeight="1">
      <c r="A23" s="1217" t="s">
        <v>1240</v>
      </c>
      <c r="B23" s="1218"/>
      <c r="C23" s="1218"/>
      <c r="D23" s="1218"/>
      <c r="E23" s="1218"/>
      <c r="F23" s="1218"/>
      <c r="G23" s="1218"/>
      <c r="H23" s="1218"/>
      <c r="I23" s="1218"/>
      <c r="J23" s="1218"/>
      <c r="K23" s="1218"/>
      <c r="L23" s="1218"/>
      <c r="M23" s="1219"/>
      <c r="N23" s="641"/>
      <c r="O23" s="641"/>
    </row>
    <row r="24" spans="1:15" ht="15" hidden="1" customHeight="1">
      <c r="A24" s="1220" t="s">
        <v>51</v>
      </c>
      <c r="B24" s="1221"/>
      <c r="C24" s="1163" t="s">
        <v>1241</v>
      </c>
      <c r="D24" s="1163"/>
      <c r="E24" s="1155" t="s">
        <v>50</v>
      </c>
      <c r="F24" s="1164"/>
      <c r="G24" s="649"/>
      <c r="H24" s="649"/>
      <c r="I24" s="649"/>
      <c r="J24" s="649"/>
      <c r="K24" s="649"/>
      <c r="L24" s="649"/>
      <c r="M24" s="697"/>
      <c r="N24" s="641"/>
      <c r="O24" s="641"/>
    </row>
    <row r="25" spans="1:15" ht="15" hidden="1" customHeight="1">
      <c r="A25" s="1224"/>
      <c r="B25" s="1225"/>
      <c r="C25" s="674" t="s">
        <v>49</v>
      </c>
      <c r="D25" s="674" t="s">
        <v>48</v>
      </c>
      <c r="E25" s="674" t="s">
        <v>49</v>
      </c>
      <c r="F25" s="674" t="s">
        <v>48</v>
      </c>
      <c r="G25" s="641"/>
      <c r="H25" s="641"/>
      <c r="I25" s="641"/>
      <c r="J25" s="641"/>
      <c r="K25" s="641"/>
      <c r="L25" s="641"/>
      <c r="M25" s="698"/>
      <c r="N25" s="641"/>
      <c r="O25" s="641"/>
    </row>
    <row r="26" spans="1:15" ht="15" hidden="1" customHeight="1">
      <c r="A26" s="1155" t="s">
        <v>1340</v>
      </c>
      <c r="B26" s="1239"/>
      <c r="C26" s="674"/>
      <c r="D26" s="674"/>
      <c r="E26" s="674"/>
      <c r="F26" s="674"/>
      <c r="G26" s="641"/>
      <c r="H26" s="641"/>
      <c r="I26" s="641"/>
      <c r="J26" s="641"/>
      <c r="K26" s="641"/>
      <c r="L26" s="641"/>
      <c r="M26" s="698"/>
      <c r="N26" s="641"/>
      <c r="O26" s="641"/>
    </row>
    <row r="27" spans="1:15" ht="15" hidden="1" customHeight="1">
      <c r="A27" s="1157" t="s">
        <v>1341</v>
      </c>
      <c r="B27" s="1240"/>
      <c r="C27" s="674"/>
      <c r="D27" s="674"/>
      <c r="E27" s="674"/>
      <c r="F27" s="674"/>
      <c r="G27" s="641"/>
      <c r="H27" s="641"/>
      <c r="I27" s="641"/>
      <c r="J27" s="641"/>
      <c r="K27" s="641"/>
      <c r="L27" s="641"/>
      <c r="M27" s="698"/>
      <c r="N27" s="641"/>
      <c r="O27" s="641"/>
    </row>
    <row r="28" spans="1:15" ht="15" hidden="1" customHeight="1">
      <c r="A28" s="657" t="s">
        <v>1342</v>
      </c>
      <c r="B28" s="699"/>
      <c r="C28" s="1163"/>
      <c r="D28" s="1163"/>
      <c r="E28" s="1163"/>
      <c r="F28" s="1163"/>
      <c r="G28" s="641"/>
      <c r="H28" s="641"/>
      <c r="I28" s="641"/>
      <c r="J28" s="641"/>
      <c r="K28" s="641"/>
      <c r="L28" s="641"/>
      <c r="M28" s="698"/>
      <c r="N28" s="641"/>
      <c r="O28" s="641"/>
    </row>
    <row r="29" spans="1:15" ht="15" hidden="1" customHeight="1">
      <c r="A29" s="657" t="s">
        <v>1343</v>
      </c>
      <c r="B29" s="699"/>
      <c r="C29" s="1276"/>
      <c r="D29" s="1276"/>
      <c r="E29" s="1276"/>
      <c r="F29" s="1276"/>
      <c r="G29" s="671"/>
      <c r="H29" s="671"/>
      <c r="I29" s="671"/>
      <c r="J29" s="671"/>
      <c r="K29" s="671"/>
      <c r="L29" s="671"/>
      <c r="M29" s="673"/>
      <c r="N29" s="670"/>
      <c r="O29" s="641"/>
    </row>
    <row r="30" spans="1:15" ht="15" customHeight="1">
      <c r="A30" s="1217" t="s">
        <v>1242</v>
      </c>
      <c r="B30" s="1218"/>
      <c r="C30" s="1513"/>
      <c r="D30" s="1513"/>
      <c r="E30" s="1513"/>
      <c r="F30" s="1218"/>
      <c r="G30" s="1513"/>
      <c r="H30" s="1513"/>
      <c r="I30" s="1513"/>
      <c r="J30" s="1513"/>
      <c r="K30" s="1513"/>
      <c r="L30" s="1513"/>
      <c r="M30" s="1575"/>
      <c r="N30" s="670"/>
      <c r="O30" s="641"/>
    </row>
    <row r="31" spans="1:15" ht="15" customHeight="1">
      <c r="A31" s="1679" t="s">
        <v>1429</v>
      </c>
      <c r="B31" s="1680"/>
      <c r="C31" s="1398" t="s">
        <v>1430</v>
      </c>
      <c r="D31" s="1399"/>
      <c r="E31" s="1400"/>
      <c r="F31" s="1566"/>
      <c r="G31" s="1566"/>
      <c r="H31" s="781"/>
      <c r="I31" s="781"/>
      <c r="J31" s="781"/>
      <c r="K31" s="781"/>
      <c r="L31" s="781"/>
      <c r="M31" s="782"/>
      <c r="N31" s="670"/>
      <c r="O31" s="641"/>
    </row>
    <row r="32" spans="1:15" ht="15" customHeight="1">
      <c r="A32" s="1681"/>
      <c r="B32" s="1682"/>
      <c r="C32" s="1683" t="s">
        <v>1431</v>
      </c>
      <c r="D32" s="1684"/>
      <c r="E32" s="1685"/>
      <c r="F32" s="1686"/>
      <c r="G32" s="1686"/>
      <c r="H32" s="749"/>
      <c r="I32" s="749"/>
      <c r="J32" s="749"/>
      <c r="K32" s="749"/>
      <c r="L32" s="749"/>
      <c r="M32" s="784"/>
      <c r="N32" s="670"/>
      <c r="O32" s="641"/>
    </row>
    <row r="33" spans="1:15" ht="30" customHeight="1">
      <c r="A33" s="1670" t="s">
        <v>1499</v>
      </c>
      <c r="B33" s="1671"/>
      <c r="C33" s="814" t="s">
        <v>1500</v>
      </c>
      <c r="D33" s="814"/>
      <c r="E33" s="814" t="s">
        <v>1501</v>
      </c>
      <c r="F33" s="814"/>
      <c r="G33" s="814" t="s">
        <v>1502</v>
      </c>
      <c r="H33" s="1676"/>
      <c r="I33" s="1676"/>
      <c r="J33" s="1677" t="s">
        <v>1503</v>
      </c>
      <c r="K33" s="1677"/>
      <c r="L33" s="1676"/>
      <c r="M33" s="1676"/>
      <c r="N33" s="670"/>
      <c r="O33" s="641"/>
    </row>
    <row r="34" spans="1:15" ht="30" customHeight="1">
      <c r="A34" s="1672"/>
      <c r="B34" s="1673"/>
      <c r="C34" s="814" t="s">
        <v>1504</v>
      </c>
      <c r="D34" s="814"/>
      <c r="E34" s="814" t="s">
        <v>1505</v>
      </c>
      <c r="F34" s="814"/>
      <c r="G34" s="815" t="s">
        <v>1506</v>
      </c>
      <c r="H34" s="1676"/>
      <c r="I34" s="1676"/>
      <c r="J34" s="1677" t="s">
        <v>1507</v>
      </c>
      <c r="K34" s="1677"/>
      <c r="L34" s="1676"/>
      <c r="M34" s="1676"/>
      <c r="N34" s="670"/>
      <c r="O34" s="641"/>
    </row>
    <row r="35" spans="1:15" ht="30" customHeight="1">
      <c r="A35" s="1672"/>
      <c r="B35" s="1673"/>
      <c r="C35" s="814" t="s">
        <v>1508</v>
      </c>
      <c r="D35" s="814"/>
      <c r="E35" s="816" t="s">
        <v>1509</v>
      </c>
      <c r="F35" s="814"/>
      <c r="G35" s="815" t="s">
        <v>1510</v>
      </c>
      <c r="H35" s="1676"/>
      <c r="I35" s="1676"/>
      <c r="J35" s="1678" t="s">
        <v>1511</v>
      </c>
      <c r="K35" s="1678"/>
      <c r="L35" s="1676"/>
      <c r="M35" s="1676"/>
      <c r="N35" s="670"/>
      <c r="O35" s="641"/>
    </row>
    <row r="36" spans="1:15" ht="30" customHeight="1">
      <c r="A36" s="1674"/>
      <c r="B36" s="1675"/>
      <c r="C36" s="814" t="s">
        <v>1512</v>
      </c>
      <c r="D36" s="814"/>
      <c r="E36" s="1667"/>
      <c r="F36" s="1668"/>
      <c r="G36" s="1668"/>
      <c r="H36" s="1668"/>
      <c r="I36" s="1668"/>
      <c r="J36" s="1668"/>
      <c r="K36" s="1668"/>
      <c r="L36" s="1668"/>
      <c r="M36" s="1669"/>
      <c r="N36" s="670"/>
      <c r="O36" s="641"/>
    </row>
    <row r="37" spans="1:15" ht="15" customHeight="1">
      <c r="A37" s="1194" t="s">
        <v>1513</v>
      </c>
      <c r="B37" s="1195"/>
      <c r="C37" s="1196"/>
      <c r="D37" s="1197"/>
      <c r="E37" s="1197"/>
      <c r="F37" s="1197"/>
      <c r="G37" s="1197"/>
      <c r="H37" s="1197"/>
      <c r="I37" s="1197"/>
      <c r="J37" s="1197"/>
      <c r="K37" s="1197"/>
      <c r="L37" s="1197"/>
      <c r="M37" s="1198"/>
      <c r="N37" s="670"/>
      <c r="O37" s="641"/>
    </row>
    <row r="38" spans="1:15" ht="24.95" customHeight="1">
      <c r="A38" s="1297" t="s">
        <v>1244</v>
      </c>
      <c r="B38" s="1298"/>
      <c r="C38" s="1303"/>
      <c r="D38" s="1304"/>
      <c r="E38" s="1304"/>
      <c r="F38" s="1304"/>
      <c r="G38" s="1304"/>
      <c r="H38" s="1304"/>
      <c r="I38" s="1304"/>
      <c r="J38" s="1304"/>
      <c r="K38" s="1304"/>
      <c r="L38" s="1304"/>
      <c r="M38" s="1305"/>
    </row>
    <row r="39" spans="1:15" ht="15" customHeight="1">
      <c r="A39" s="1194" t="s">
        <v>40</v>
      </c>
      <c r="B39" s="1195"/>
      <c r="C39" s="1196"/>
      <c r="D39" s="1197"/>
      <c r="E39" s="1197"/>
      <c r="F39" s="1197"/>
      <c r="G39" s="1197"/>
      <c r="H39" s="1197"/>
      <c r="I39" s="1197"/>
      <c r="J39" s="1197"/>
      <c r="K39" s="1197"/>
      <c r="L39" s="1197"/>
      <c r="M39" s="1198"/>
      <c r="N39" s="641"/>
      <c r="O39" s="641"/>
    </row>
    <row r="40" spans="1:15" ht="15" customHeight="1">
      <c r="A40" s="1194" t="s">
        <v>39</v>
      </c>
      <c r="B40" s="1195"/>
      <c r="C40" s="1196"/>
      <c r="D40" s="1197"/>
      <c r="E40" s="1197"/>
      <c r="F40" s="1197"/>
      <c r="G40" s="1197"/>
      <c r="H40" s="1197"/>
      <c r="I40" s="1197"/>
      <c r="J40" s="1197"/>
      <c r="K40" s="1197"/>
      <c r="L40" s="1197"/>
      <c r="M40" s="1198"/>
      <c r="N40" s="670"/>
      <c r="O40" s="641"/>
    </row>
    <row r="41" spans="1:15" ht="15" customHeight="1">
      <c r="A41" s="1264" t="s">
        <v>1245</v>
      </c>
      <c r="B41" s="1265"/>
      <c r="C41" s="707" t="s">
        <v>1246</v>
      </c>
      <c r="D41" s="1283"/>
      <c r="E41" s="1283"/>
      <c r="F41" s="1283"/>
      <c r="G41" s="1405" t="s">
        <v>1491</v>
      </c>
      <c r="H41" s="1405"/>
      <c r="I41" s="1285"/>
      <c r="J41" s="1285"/>
      <c r="K41" s="1285"/>
      <c r="L41" s="1285"/>
      <c r="M41" s="1285"/>
      <c r="N41" s="670"/>
      <c r="O41" s="641"/>
    </row>
    <row r="42" spans="1:15" ht="15" customHeight="1">
      <c r="A42" s="1666" t="s">
        <v>1390</v>
      </c>
      <c r="B42" s="1666"/>
      <c r="C42" s="707" t="s">
        <v>1246</v>
      </c>
      <c r="D42" s="1405"/>
      <c r="E42" s="1405"/>
      <c r="F42" s="1405"/>
      <c r="G42" s="1405"/>
      <c r="H42" s="1405"/>
      <c r="I42" s="1405"/>
      <c r="J42" s="1405"/>
      <c r="K42" s="1405"/>
      <c r="L42" s="1405"/>
      <c r="M42" s="1405"/>
      <c r="N42" s="670"/>
      <c r="O42" s="641"/>
    </row>
    <row r="43" spans="1:15" ht="15" customHeight="1">
      <c r="A43" s="641" t="s">
        <v>1249</v>
      </c>
      <c r="B43" s="641"/>
      <c r="C43" s="776"/>
      <c r="D43" s="776"/>
      <c r="E43" s="776"/>
      <c r="F43" s="776"/>
      <c r="G43" s="776"/>
      <c r="H43" s="776"/>
      <c r="I43" s="776"/>
      <c r="J43" s="776"/>
      <c r="K43" s="776"/>
      <c r="L43" s="776"/>
      <c r="M43" s="776"/>
      <c r="N43" s="641"/>
      <c r="O43" s="641"/>
    </row>
    <row r="44" spans="1:15" ht="18" customHeight="1">
      <c r="A44" s="1177" t="s">
        <v>1250</v>
      </c>
      <c r="B44" s="1177"/>
      <c r="C44" s="1177"/>
      <c r="D44" s="1177"/>
      <c r="E44" s="1177"/>
      <c r="F44" s="1177"/>
      <c r="G44" s="1177"/>
      <c r="H44" s="1177"/>
      <c r="I44" s="1177"/>
      <c r="J44" s="1177"/>
      <c r="K44" s="1177"/>
      <c r="L44" s="1177"/>
      <c r="M44" s="1177"/>
      <c r="N44" s="670"/>
      <c r="O44" s="641"/>
    </row>
    <row r="45" spans="1:15" ht="18" customHeight="1">
      <c r="A45" s="1177" t="s">
        <v>1251</v>
      </c>
      <c r="B45" s="1177"/>
      <c r="C45" s="1177"/>
      <c r="D45" s="1177"/>
      <c r="E45" s="1177"/>
      <c r="F45" s="1177"/>
      <c r="G45" s="1177"/>
      <c r="H45" s="1177"/>
      <c r="I45" s="1177"/>
      <c r="J45" s="1177"/>
      <c r="K45" s="1177"/>
      <c r="L45" s="1177"/>
      <c r="M45" s="1177"/>
      <c r="N45" s="670"/>
      <c r="O45" s="641"/>
    </row>
    <row r="46" spans="1:15" ht="30" customHeight="1">
      <c r="A46" s="1262" t="s">
        <v>1252</v>
      </c>
      <c r="B46" s="1263"/>
      <c r="C46" s="1263"/>
      <c r="D46" s="1263"/>
      <c r="E46" s="1263"/>
      <c r="F46" s="1263"/>
      <c r="G46" s="1263"/>
      <c r="H46" s="1263"/>
      <c r="I46" s="1263"/>
      <c r="J46" s="1263"/>
      <c r="K46" s="1263"/>
      <c r="L46" s="1263"/>
      <c r="M46" s="1263"/>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1492</v>
      </c>
    </row>
    <row r="49" spans="1:13" ht="15" customHeight="1">
      <c r="A49" s="1174" t="s">
        <v>1489</v>
      </c>
      <c r="B49" s="645" t="s">
        <v>54</v>
      </c>
      <c r="C49" s="1243"/>
      <c r="D49" s="1244"/>
      <c r="E49" s="1245"/>
      <c r="F49" s="1163" t="s">
        <v>1233</v>
      </c>
      <c r="G49" s="1246"/>
      <c r="H49" s="659"/>
      <c r="I49" s="1246"/>
      <c r="J49" s="659"/>
      <c r="K49" s="1246"/>
      <c r="L49" s="659"/>
      <c r="M49" s="660"/>
    </row>
    <row r="50" spans="1:13" ht="15" customHeight="1">
      <c r="A50" s="1175"/>
      <c r="B50" s="705" t="s">
        <v>52</v>
      </c>
      <c r="C50" s="1188"/>
      <c r="D50" s="1189"/>
      <c r="E50" s="1190"/>
      <c r="F50" s="1163"/>
      <c r="G50" s="1247"/>
      <c r="H50" s="662" t="s">
        <v>1234</v>
      </c>
      <c r="I50" s="1247"/>
      <c r="J50" s="662" t="s">
        <v>1235</v>
      </c>
      <c r="K50" s="1247"/>
      <c r="L50" s="663" t="s">
        <v>1236</v>
      </c>
      <c r="M50" s="664"/>
    </row>
    <row r="51" spans="1:13" ht="15" customHeight="1">
      <c r="A51" s="1175"/>
      <c r="B51" s="1155" t="s">
        <v>58</v>
      </c>
      <c r="C51" s="647" t="s">
        <v>1374</v>
      </c>
      <c r="D51" s="669"/>
      <c r="E51" s="649" t="s">
        <v>1230</v>
      </c>
      <c r="F51" s="669"/>
      <c r="G51" s="650" t="s">
        <v>1375</v>
      </c>
      <c r="H51" s="650"/>
      <c r="I51" s="650"/>
      <c r="J51" s="650"/>
      <c r="K51" s="650"/>
      <c r="L51" s="650"/>
      <c r="M51" s="651"/>
    </row>
    <row r="52" spans="1:13" ht="15" customHeight="1">
      <c r="A52" s="1175"/>
      <c r="B52" s="1156"/>
      <c r="C52" s="652"/>
      <c r="D52" s="653"/>
      <c r="E52" s="654"/>
      <c r="F52" s="655"/>
      <c r="G52" s="1260"/>
      <c r="H52" s="1260"/>
      <c r="I52" s="1260"/>
      <c r="J52" s="1260"/>
      <c r="K52" s="1260"/>
      <c r="L52" s="1260"/>
      <c r="M52" s="1261"/>
    </row>
    <row r="53" spans="1:13" ht="15" customHeight="1">
      <c r="A53" s="1175"/>
      <c r="B53" s="1157"/>
      <c r="C53" s="1188"/>
      <c r="D53" s="1189"/>
      <c r="E53" s="1189"/>
      <c r="F53" s="1189"/>
      <c r="G53" s="1189"/>
      <c r="H53" s="1189"/>
      <c r="I53" s="1189"/>
      <c r="J53" s="1189"/>
      <c r="K53" s="1189"/>
      <c r="L53" s="1189"/>
      <c r="M53" s="1190"/>
    </row>
    <row r="54" spans="1:13" ht="15" customHeight="1">
      <c r="A54" s="1175"/>
      <c r="B54" s="658" t="s">
        <v>54</v>
      </c>
      <c r="C54" s="1243"/>
      <c r="D54" s="1244"/>
      <c r="E54" s="1245"/>
      <c r="F54" s="1163" t="s">
        <v>1233</v>
      </c>
      <c r="G54" s="1246"/>
      <c r="H54" s="659"/>
      <c r="I54" s="1246"/>
      <c r="J54" s="659"/>
      <c r="K54" s="1246"/>
      <c r="L54" s="659"/>
      <c r="M54" s="660"/>
    </row>
    <row r="55" spans="1:13" ht="15" customHeight="1">
      <c r="A55" s="1175"/>
      <c r="B55" s="661" t="s">
        <v>52</v>
      </c>
      <c r="C55" s="1188"/>
      <c r="D55" s="1189"/>
      <c r="E55" s="1190"/>
      <c r="F55" s="1163"/>
      <c r="G55" s="1247"/>
      <c r="H55" s="662" t="s">
        <v>1234</v>
      </c>
      <c r="I55" s="1247"/>
      <c r="J55" s="662" t="s">
        <v>1235</v>
      </c>
      <c r="K55" s="1247"/>
      <c r="L55" s="663" t="s">
        <v>1236</v>
      </c>
      <c r="M55" s="664"/>
    </row>
    <row r="56" spans="1:13" ht="15" customHeight="1">
      <c r="A56" s="1175"/>
      <c r="B56" s="1155" t="s">
        <v>58</v>
      </c>
      <c r="C56" s="647" t="s">
        <v>1374</v>
      </c>
      <c r="D56" s="669"/>
      <c r="E56" s="649" t="s">
        <v>1230</v>
      </c>
      <c r="F56" s="669"/>
      <c r="G56" s="650" t="s">
        <v>1375</v>
      </c>
      <c r="H56" s="650"/>
      <c r="I56" s="650"/>
      <c r="J56" s="650"/>
      <c r="K56" s="650"/>
      <c r="L56" s="650"/>
      <c r="M56" s="651"/>
    </row>
    <row r="57" spans="1:13" ht="15" customHeight="1">
      <c r="A57" s="1175"/>
      <c r="B57" s="1156"/>
      <c r="C57" s="652"/>
      <c r="D57" s="653"/>
      <c r="E57" s="654"/>
      <c r="F57" s="655"/>
      <c r="G57" s="1260"/>
      <c r="H57" s="1260"/>
      <c r="I57" s="1260"/>
      <c r="J57" s="1260"/>
      <c r="K57" s="1260"/>
      <c r="L57" s="1260"/>
      <c r="M57" s="1261"/>
    </row>
    <row r="58" spans="1:13" ht="15" customHeight="1">
      <c r="A58" s="1175"/>
      <c r="B58" s="1157"/>
      <c r="C58" s="1188"/>
      <c r="D58" s="1189"/>
      <c r="E58" s="1189"/>
      <c r="F58" s="1189"/>
      <c r="G58" s="1189"/>
      <c r="H58" s="1189"/>
      <c r="I58" s="1189"/>
      <c r="J58" s="1189"/>
      <c r="K58" s="1189"/>
      <c r="L58" s="1189"/>
      <c r="M58" s="1190"/>
    </row>
    <row r="59" spans="1:13" ht="15" customHeight="1">
      <c r="A59" s="1175"/>
      <c r="B59" s="658" t="s">
        <v>54</v>
      </c>
      <c r="C59" s="1243"/>
      <c r="D59" s="1244"/>
      <c r="E59" s="1245"/>
      <c r="F59" s="1163" t="s">
        <v>1233</v>
      </c>
      <c r="G59" s="1246"/>
      <c r="H59" s="659"/>
      <c r="I59" s="1246"/>
      <c r="J59" s="659"/>
      <c r="K59" s="1246"/>
      <c r="L59" s="659"/>
      <c r="M59" s="660"/>
    </row>
    <row r="60" spans="1:13" ht="15" customHeight="1">
      <c r="A60" s="1175"/>
      <c r="B60" s="661" t="s">
        <v>52</v>
      </c>
      <c r="C60" s="1188"/>
      <c r="D60" s="1189"/>
      <c r="E60" s="1190"/>
      <c r="F60" s="1163"/>
      <c r="G60" s="1247"/>
      <c r="H60" s="662" t="s">
        <v>1234</v>
      </c>
      <c r="I60" s="1247"/>
      <c r="J60" s="662" t="s">
        <v>1235</v>
      </c>
      <c r="K60" s="1247"/>
      <c r="L60" s="663" t="s">
        <v>1236</v>
      </c>
      <c r="M60" s="664"/>
    </row>
    <row r="61" spans="1:13" ht="15" customHeight="1">
      <c r="A61" s="1175"/>
      <c r="B61" s="1155" t="s">
        <v>58</v>
      </c>
      <c r="C61" s="647" t="s">
        <v>1374</v>
      </c>
      <c r="D61" s="669"/>
      <c r="E61" s="649" t="s">
        <v>1230</v>
      </c>
      <c r="F61" s="669"/>
      <c r="G61" s="650" t="s">
        <v>1375</v>
      </c>
      <c r="H61" s="650"/>
      <c r="I61" s="650"/>
      <c r="J61" s="650"/>
      <c r="K61" s="650"/>
      <c r="L61" s="650"/>
      <c r="M61" s="651"/>
    </row>
    <row r="62" spans="1:13" ht="15" customHeight="1">
      <c r="A62" s="1175"/>
      <c r="B62" s="1156"/>
      <c r="C62" s="652"/>
      <c r="D62" s="653"/>
      <c r="E62" s="654"/>
      <c r="F62" s="655"/>
      <c r="G62" s="1260"/>
      <c r="H62" s="1260"/>
      <c r="I62" s="1260"/>
      <c r="J62" s="1260"/>
      <c r="K62" s="1260"/>
      <c r="L62" s="1260"/>
      <c r="M62" s="1261"/>
    </row>
    <row r="63" spans="1:13" ht="15" customHeight="1">
      <c r="A63" s="1175"/>
      <c r="B63" s="1157"/>
      <c r="C63" s="1188"/>
      <c r="D63" s="1189"/>
      <c r="E63" s="1189"/>
      <c r="F63" s="1189"/>
      <c r="G63" s="1189"/>
      <c r="H63" s="1189"/>
      <c r="I63" s="1189"/>
      <c r="J63" s="1189"/>
      <c r="K63" s="1189"/>
      <c r="L63" s="1189"/>
      <c r="M63" s="1190"/>
    </row>
    <row r="64" spans="1:13" ht="15" customHeight="1">
      <c r="A64" s="1175"/>
      <c r="B64" s="658" t="s">
        <v>54</v>
      </c>
      <c r="C64" s="1243"/>
      <c r="D64" s="1244"/>
      <c r="E64" s="1245"/>
      <c r="F64" s="1163" t="s">
        <v>1233</v>
      </c>
      <c r="G64" s="1246"/>
      <c r="H64" s="659"/>
      <c r="I64" s="1246"/>
      <c r="J64" s="659"/>
      <c r="K64" s="1246"/>
      <c r="L64" s="659"/>
      <c r="M64" s="660"/>
    </row>
    <row r="65" spans="1:13" ht="15" customHeight="1">
      <c r="A65" s="1175"/>
      <c r="B65" s="661" t="s">
        <v>52</v>
      </c>
      <c r="C65" s="1188"/>
      <c r="D65" s="1189"/>
      <c r="E65" s="1190"/>
      <c r="F65" s="1163"/>
      <c r="G65" s="1247"/>
      <c r="H65" s="662" t="s">
        <v>1234</v>
      </c>
      <c r="I65" s="1247"/>
      <c r="J65" s="662" t="s">
        <v>1235</v>
      </c>
      <c r="K65" s="1247"/>
      <c r="L65" s="663" t="s">
        <v>1236</v>
      </c>
      <c r="M65" s="664"/>
    </row>
    <row r="66" spans="1:13" ht="15" customHeight="1">
      <c r="A66" s="1175"/>
      <c r="B66" s="1155" t="s">
        <v>58</v>
      </c>
      <c r="C66" s="647" t="s">
        <v>1374</v>
      </c>
      <c r="D66" s="669"/>
      <c r="E66" s="649" t="s">
        <v>1230</v>
      </c>
      <c r="F66" s="669"/>
      <c r="G66" s="650" t="s">
        <v>1375</v>
      </c>
      <c r="H66" s="650"/>
      <c r="I66" s="650"/>
      <c r="J66" s="650"/>
      <c r="K66" s="650"/>
      <c r="L66" s="650"/>
      <c r="M66" s="651"/>
    </row>
    <row r="67" spans="1:13" ht="15" customHeight="1">
      <c r="A67" s="1175"/>
      <c r="B67" s="1156"/>
      <c r="C67" s="652"/>
      <c r="D67" s="653"/>
      <c r="E67" s="654"/>
      <c r="F67" s="655"/>
      <c r="G67" s="1260"/>
      <c r="H67" s="1260"/>
      <c r="I67" s="1260"/>
      <c r="J67" s="1260"/>
      <c r="K67" s="1260"/>
      <c r="L67" s="1260"/>
      <c r="M67" s="1261"/>
    </row>
    <row r="68" spans="1:13" ht="15" customHeight="1">
      <c r="A68" s="1175"/>
      <c r="B68" s="1157"/>
      <c r="C68" s="1188"/>
      <c r="D68" s="1189"/>
      <c r="E68" s="1189"/>
      <c r="F68" s="1189"/>
      <c r="G68" s="1189"/>
      <c r="H68" s="1189"/>
      <c r="I68" s="1189"/>
      <c r="J68" s="1189"/>
      <c r="K68" s="1189"/>
      <c r="L68" s="1189"/>
      <c r="M68" s="1190"/>
    </row>
    <row r="69" spans="1:13" ht="15" customHeight="1">
      <c r="A69" s="1175"/>
      <c r="B69" s="658" t="s">
        <v>54</v>
      </c>
      <c r="C69" s="1243"/>
      <c r="D69" s="1244"/>
      <c r="E69" s="1245"/>
      <c r="F69" s="1163" t="s">
        <v>1233</v>
      </c>
      <c r="G69" s="1246"/>
      <c r="H69" s="659"/>
      <c r="I69" s="1246"/>
      <c r="J69" s="659"/>
      <c r="K69" s="1246"/>
      <c r="L69" s="659"/>
      <c r="M69" s="660"/>
    </row>
    <row r="70" spans="1:13" ht="15" customHeight="1">
      <c r="A70" s="1175"/>
      <c r="B70" s="661" t="s">
        <v>52</v>
      </c>
      <c r="C70" s="1188"/>
      <c r="D70" s="1189"/>
      <c r="E70" s="1190"/>
      <c r="F70" s="1163"/>
      <c r="G70" s="1247"/>
      <c r="H70" s="662" t="s">
        <v>1234</v>
      </c>
      <c r="I70" s="1247"/>
      <c r="J70" s="662" t="s">
        <v>1235</v>
      </c>
      <c r="K70" s="1247"/>
      <c r="L70" s="663" t="s">
        <v>1236</v>
      </c>
      <c r="M70" s="664"/>
    </row>
    <row r="71" spans="1:13" ht="15" customHeight="1">
      <c r="A71" s="1175"/>
      <c r="B71" s="1155" t="s">
        <v>58</v>
      </c>
      <c r="C71" s="647" t="s">
        <v>1374</v>
      </c>
      <c r="D71" s="669"/>
      <c r="E71" s="649" t="s">
        <v>1230</v>
      </c>
      <c r="F71" s="669"/>
      <c r="G71" s="650" t="s">
        <v>1375</v>
      </c>
      <c r="H71" s="650"/>
      <c r="I71" s="650"/>
      <c r="J71" s="650"/>
      <c r="K71" s="650"/>
      <c r="L71" s="650"/>
      <c r="M71" s="651"/>
    </row>
    <row r="72" spans="1:13" ht="15" customHeight="1">
      <c r="A72" s="1175"/>
      <c r="B72" s="1156"/>
      <c r="C72" s="652"/>
      <c r="D72" s="653"/>
      <c r="E72" s="654"/>
      <c r="F72" s="655"/>
      <c r="G72" s="1260"/>
      <c r="H72" s="1260"/>
      <c r="I72" s="1260"/>
      <c r="J72" s="1260"/>
      <c r="K72" s="1260"/>
      <c r="L72" s="1260"/>
      <c r="M72" s="1261"/>
    </row>
    <row r="73" spans="1:13" ht="15" customHeight="1">
      <c r="A73" s="1175"/>
      <c r="B73" s="1157"/>
      <c r="C73" s="1188"/>
      <c r="D73" s="1189"/>
      <c r="E73" s="1189"/>
      <c r="F73" s="1189"/>
      <c r="G73" s="1189"/>
      <c r="H73" s="1189"/>
      <c r="I73" s="1189"/>
      <c r="J73" s="1189"/>
      <c r="K73" s="1189"/>
      <c r="L73" s="1189"/>
      <c r="M73" s="1190"/>
    </row>
    <row r="74" spans="1:13" ht="15" customHeight="1">
      <c r="A74" s="1175"/>
      <c r="B74" s="658" t="s">
        <v>54</v>
      </c>
      <c r="C74" s="1243"/>
      <c r="D74" s="1244"/>
      <c r="E74" s="1245"/>
      <c r="F74" s="1163" t="s">
        <v>1233</v>
      </c>
      <c r="G74" s="1246"/>
      <c r="H74" s="659"/>
      <c r="I74" s="1246"/>
      <c r="J74" s="659"/>
      <c r="K74" s="1246"/>
      <c r="L74" s="659"/>
      <c r="M74" s="660"/>
    </row>
    <row r="75" spans="1:13" ht="15" customHeight="1">
      <c r="A75" s="1175"/>
      <c r="B75" s="661" t="s">
        <v>52</v>
      </c>
      <c r="C75" s="1188"/>
      <c r="D75" s="1189"/>
      <c r="E75" s="1190"/>
      <c r="F75" s="1163"/>
      <c r="G75" s="1247"/>
      <c r="H75" s="662" t="s">
        <v>1234</v>
      </c>
      <c r="I75" s="1247"/>
      <c r="J75" s="662" t="s">
        <v>1235</v>
      </c>
      <c r="K75" s="1247"/>
      <c r="L75" s="663" t="s">
        <v>1236</v>
      </c>
      <c r="M75" s="664"/>
    </row>
    <row r="76" spans="1:13" ht="15" customHeight="1">
      <c r="A76" s="1175"/>
      <c r="B76" s="1155" t="s">
        <v>58</v>
      </c>
      <c r="C76" s="647" t="s">
        <v>1374</v>
      </c>
      <c r="D76" s="669"/>
      <c r="E76" s="649" t="s">
        <v>1230</v>
      </c>
      <c r="F76" s="669"/>
      <c r="G76" s="650" t="s">
        <v>1375</v>
      </c>
      <c r="H76" s="650"/>
      <c r="I76" s="650"/>
      <c r="J76" s="650"/>
      <c r="K76" s="650"/>
      <c r="L76" s="650"/>
      <c r="M76" s="651"/>
    </row>
    <row r="77" spans="1:13" ht="15" customHeight="1">
      <c r="A77" s="1175"/>
      <c r="B77" s="1156"/>
      <c r="C77" s="652"/>
      <c r="D77" s="653"/>
      <c r="E77" s="654"/>
      <c r="F77" s="655"/>
      <c r="G77" s="1260"/>
      <c r="H77" s="1260"/>
      <c r="I77" s="1260"/>
      <c r="J77" s="1260"/>
      <c r="K77" s="1260"/>
      <c r="L77" s="1260"/>
      <c r="M77" s="1261"/>
    </row>
    <row r="78" spans="1:13" ht="15" customHeight="1">
      <c r="A78" s="1176"/>
      <c r="B78" s="1157"/>
      <c r="C78" s="1188"/>
      <c r="D78" s="1189"/>
      <c r="E78" s="1189"/>
      <c r="F78" s="1189"/>
      <c r="G78" s="1189"/>
      <c r="H78" s="1189"/>
      <c r="I78" s="1189"/>
      <c r="J78" s="1189"/>
      <c r="K78" s="1189"/>
      <c r="L78" s="1189"/>
      <c r="M78" s="1190"/>
    </row>
    <row r="79" spans="1:13" ht="5.0999999999999996" customHeight="1">
      <c r="A79" s="771"/>
      <c r="B79" s="641"/>
      <c r="C79" s="776"/>
      <c r="D79" s="776"/>
      <c r="E79" s="776"/>
      <c r="F79" s="776"/>
      <c r="G79" s="776"/>
      <c r="H79" s="776"/>
      <c r="I79" s="776"/>
      <c r="J79" s="776"/>
      <c r="K79" s="776"/>
      <c r="L79" s="776"/>
      <c r="M79" s="776"/>
    </row>
    <row r="80" spans="1:13" ht="15" customHeight="1">
      <c r="A80" s="704" t="s">
        <v>1255</v>
      </c>
    </row>
    <row r="81" spans="1:13" ht="15" customHeight="1">
      <c r="A81" s="1448" t="s">
        <v>1245</v>
      </c>
      <c r="B81" s="1448"/>
      <c r="C81" s="707" t="s">
        <v>1246</v>
      </c>
      <c r="D81" s="1283"/>
      <c r="E81" s="1283"/>
      <c r="F81" s="1283"/>
      <c r="G81" s="1405" t="s">
        <v>1491</v>
      </c>
      <c r="H81" s="1405"/>
      <c r="I81" s="1285"/>
      <c r="J81" s="1285"/>
      <c r="K81" s="1285"/>
      <c r="L81" s="1285"/>
      <c r="M81" s="1285"/>
    </row>
    <row r="82" spans="1:13" ht="15" customHeight="1">
      <c r="A82" s="1448"/>
      <c r="B82" s="1448"/>
      <c r="C82" s="707" t="s">
        <v>1246</v>
      </c>
      <c r="D82" s="1283"/>
      <c r="E82" s="1283"/>
      <c r="F82" s="1283"/>
      <c r="G82" s="1405" t="s">
        <v>1491</v>
      </c>
      <c r="H82" s="1405"/>
      <c r="I82" s="1285"/>
      <c r="J82" s="1285"/>
      <c r="K82" s="1285"/>
      <c r="L82" s="1285"/>
      <c r="M82" s="1285"/>
    </row>
    <row r="83" spans="1:13" ht="15" customHeight="1">
      <c r="A83" s="1448"/>
      <c r="B83" s="1448"/>
      <c r="C83" s="707" t="s">
        <v>1246</v>
      </c>
      <c r="D83" s="1283"/>
      <c r="E83" s="1283"/>
      <c r="F83" s="1283"/>
      <c r="G83" s="1405" t="s">
        <v>1491</v>
      </c>
      <c r="H83" s="1405"/>
      <c r="I83" s="1285"/>
      <c r="J83" s="1285"/>
      <c r="K83" s="1285"/>
      <c r="L83" s="1285"/>
      <c r="M83" s="1285"/>
    </row>
    <row r="84" spans="1:13" ht="15" customHeight="1">
      <c r="A84" s="1446" t="s">
        <v>1390</v>
      </c>
      <c r="B84" s="1446"/>
      <c r="C84" s="707" t="s">
        <v>1246</v>
      </c>
      <c r="D84" s="1407"/>
      <c r="E84" s="1408"/>
      <c r="F84" s="1408"/>
      <c r="G84" s="1408"/>
      <c r="H84" s="1408"/>
      <c r="I84" s="1408"/>
      <c r="J84" s="1408"/>
      <c r="K84" s="1408"/>
      <c r="L84" s="1408"/>
      <c r="M84" s="1409"/>
    </row>
    <row r="85" spans="1:13" ht="15" customHeight="1">
      <c r="A85" s="1446"/>
      <c r="B85" s="1446"/>
      <c r="C85" s="707" t="s">
        <v>1246</v>
      </c>
      <c r="D85" s="1407"/>
      <c r="E85" s="1408"/>
      <c r="F85" s="1408"/>
      <c r="G85" s="1408"/>
      <c r="H85" s="1408"/>
      <c r="I85" s="1408"/>
      <c r="J85" s="1408"/>
      <c r="K85" s="1408"/>
      <c r="L85" s="1408"/>
      <c r="M85" s="1409"/>
    </row>
    <row r="86" spans="1:13" ht="15" customHeight="1">
      <c r="A86" s="1446"/>
      <c r="B86" s="1446"/>
      <c r="C86" s="707" t="s">
        <v>1246</v>
      </c>
      <c r="D86" s="1407"/>
      <c r="E86" s="1408"/>
      <c r="F86" s="1408"/>
      <c r="G86" s="1408"/>
      <c r="H86" s="1408"/>
      <c r="I86" s="1408"/>
      <c r="J86" s="1408"/>
      <c r="K86" s="1408"/>
      <c r="L86" s="1408"/>
      <c r="M86" s="1409"/>
    </row>
  </sheetData>
  <mergeCells count="146">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D83:F83"/>
    <mergeCell ref="G83:H83"/>
    <mergeCell ref="I83:M83"/>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s>
  <phoneticPr fontId="32"/>
  <dataValidations count="7">
    <dataValidation type="list" allowBlank="1" showInputMessage="1" showErrorMessage="1" sqref="D33:D36 F33:F35 H33:I35 L33:M35">
      <formula1>"○"</formula1>
    </dataValidation>
    <dataValidation type="whole" operator="greaterThanOrEqual" allowBlank="1" showInputMessage="1" showErrorMessage="1" sqref="C37:M37 C38">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formula1>0</formula1>
    </dataValidation>
    <dataValidation imeMode="disabled" allowBlank="1" showInputMessage="1" showErrorMessage="1" sqref="D5 F5 D12 F12"/>
    <dataValidation imeMode="fullKatakana" allowBlank="1" showInputMessage="1" showErrorMessage="1" sqref="C3:M3 C10:E10 C15:E15 C49:E49 C54:E54 C59:E59 C64:E64 C69:E69 C74:E74"/>
    <dataValidation type="list" allowBlank="1" showInputMessage="1" showErrorMessage="1" sqref="F72 F6 F18 F13 F52 F57 F62 F67 F77">
      <formula1>"市,郡,区"</formula1>
    </dataValidation>
    <dataValidation type="list" allowBlank="1" showInputMessage="1" showErrorMessage="1" sqref="D72 D6 D18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O84"/>
  <sheetViews>
    <sheetView showGridLines="0" view="pageBreakPreview" topLeftCell="A11" zoomScaleNormal="100" zoomScaleSheetLayoutView="100" workbookViewId="0">
      <selection activeCell="C39" sqref="C39:M3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1514</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1427</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1374</v>
      </c>
      <c r="D5" s="648"/>
      <c r="E5" s="649" t="s">
        <v>1230</v>
      </c>
      <c r="F5" s="648"/>
      <c r="G5" s="650" t="s">
        <v>1375</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65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1374</v>
      </c>
      <c r="D12" s="648"/>
      <c r="E12" s="649" t="s">
        <v>1230</v>
      </c>
      <c r="F12" s="648"/>
      <c r="G12" s="650" t="s">
        <v>1375</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4" t="s">
        <v>1489</v>
      </c>
      <c r="B15" s="658" t="s">
        <v>54</v>
      </c>
      <c r="C15" s="1243"/>
      <c r="D15" s="1244"/>
      <c r="E15" s="1245"/>
      <c r="F15" s="1163" t="s">
        <v>1233</v>
      </c>
      <c r="G15" s="1246"/>
      <c r="H15" s="659"/>
      <c r="I15" s="1246"/>
      <c r="J15" s="659"/>
      <c r="K15" s="1246"/>
      <c r="L15" s="659"/>
      <c r="M15" s="660"/>
      <c r="N15" s="641"/>
      <c r="O15" s="641"/>
    </row>
    <row r="16" spans="1:15" ht="15" customHeight="1">
      <c r="A16" s="1175"/>
      <c r="B16" s="661" t="s">
        <v>52</v>
      </c>
      <c r="C16" s="1188"/>
      <c r="D16" s="1189"/>
      <c r="E16" s="1190"/>
      <c r="F16" s="1163"/>
      <c r="G16" s="1247"/>
      <c r="H16" s="662" t="s">
        <v>1234</v>
      </c>
      <c r="I16" s="1247"/>
      <c r="J16" s="662" t="s">
        <v>1235</v>
      </c>
      <c r="K16" s="1247"/>
      <c r="L16" s="663" t="s">
        <v>1236</v>
      </c>
      <c r="M16" s="664"/>
      <c r="N16" s="641"/>
      <c r="O16" s="641"/>
    </row>
    <row r="17" spans="1:15" ht="15" customHeight="1">
      <c r="A17" s="1175"/>
      <c r="B17" s="1155" t="s">
        <v>58</v>
      </c>
      <c r="C17" s="647" t="s">
        <v>1374</v>
      </c>
      <c r="D17" s="669"/>
      <c r="E17" s="649" t="s">
        <v>1230</v>
      </c>
      <c r="F17" s="669"/>
      <c r="G17" s="650" t="s">
        <v>1375</v>
      </c>
      <c r="H17" s="650"/>
      <c r="I17" s="650"/>
      <c r="J17" s="650"/>
      <c r="K17" s="650"/>
      <c r="L17" s="650"/>
      <c r="M17" s="651"/>
      <c r="N17" s="641"/>
      <c r="O17" s="641"/>
    </row>
    <row r="18" spans="1:15" ht="15" customHeight="1">
      <c r="A18" s="1175"/>
      <c r="B18" s="1156"/>
      <c r="C18" s="652"/>
      <c r="D18" s="653"/>
      <c r="E18" s="654"/>
      <c r="F18" s="655"/>
      <c r="G18" s="1260"/>
      <c r="H18" s="1260"/>
      <c r="I18" s="1260"/>
      <c r="J18" s="1260"/>
      <c r="K18" s="1260"/>
      <c r="L18" s="1260"/>
      <c r="M18" s="1261"/>
      <c r="N18" s="641"/>
      <c r="O18" s="641"/>
    </row>
    <row r="19" spans="1:15" ht="15" customHeight="1">
      <c r="A19" s="1175"/>
      <c r="B19" s="1156"/>
      <c r="C19" s="1687"/>
      <c r="D19" s="1688"/>
      <c r="E19" s="1688"/>
      <c r="F19" s="1688"/>
      <c r="G19" s="1688"/>
      <c r="H19" s="1688"/>
      <c r="I19" s="1688"/>
      <c r="J19" s="1688"/>
      <c r="K19" s="1688"/>
      <c r="L19" s="1688"/>
      <c r="M19" s="1689"/>
      <c r="N19" s="641"/>
      <c r="O19" s="641"/>
    </row>
    <row r="20" spans="1:15" ht="15" customHeight="1">
      <c r="A20" s="1405" t="s">
        <v>1497</v>
      </c>
      <c r="B20" s="1405"/>
      <c r="C20" s="675" t="s">
        <v>1246</v>
      </c>
      <c r="D20" s="1331"/>
      <c r="E20" s="1331"/>
      <c r="F20" s="1331"/>
      <c r="G20" s="1331"/>
      <c r="H20" s="1331"/>
      <c r="I20" s="1331"/>
      <c r="J20" s="1331"/>
      <c r="K20" s="1331"/>
      <c r="L20" s="1331"/>
      <c r="M20" s="1331"/>
      <c r="N20" s="641"/>
      <c r="O20" s="641"/>
    </row>
    <row r="21" spans="1:15" ht="15" customHeight="1">
      <c r="A21" s="1405"/>
      <c r="B21" s="1405"/>
      <c r="C21" s="675" t="s">
        <v>1498</v>
      </c>
      <c r="D21" s="1331"/>
      <c r="E21" s="1331"/>
      <c r="F21" s="1331"/>
      <c r="G21" s="1331"/>
      <c r="H21" s="1331"/>
      <c r="I21" s="1331"/>
      <c r="J21" s="1331"/>
      <c r="K21" s="1331"/>
      <c r="L21" s="1331"/>
      <c r="M21" s="1331"/>
      <c r="N21" s="641"/>
      <c r="O21" s="641"/>
    </row>
    <row r="22" spans="1:15" ht="15" customHeight="1">
      <c r="A22" s="1231" t="s">
        <v>1239</v>
      </c>
      <c r="B22" s="1232"/>
      <c r="C22" s="1232"/>
      <c r="D22" s="1233"/>
      <c r="E22" s="1233"/>
      <c r="F22" s="1234"/>
      <c r="G22" s="1235"/>
      <c r="H22" s="1236" t="s">
        <v>55</v>
      </c>
      <c r="I22" s="1237"/>
      <c r="J22" s="1237"/>
      <c r="K22" s="1237"/>
      <c r="L22" s="1237"/>
      <c r="M22" s="1238"/>
      <c r="N22" s="670"/>
      <c r="O22" s="641"/>
    </row>
    <row r="23" spans="1:15" ht="15" hidden="1" customHeight="1">
      <c r="A23" s="1217" t="s">
        <v>1240</v>
      </c>
      <c r="B23" s="1218"/>
      <c r="C23" s="1218"/>
      <c r="D23" s="1218"/>
      <c r="E23" s="1218"/>
      <c r="F23" s="1218"/>
      <c r="G23" s="1218"/>
      <c r="H23" s="1218"/>
      <c r="I23" s="1218"/>
      <c r="J23" s="1218"/>
      <c r="K23" s="1218"/>
      <c r="L23" s="1218"/>
      <c r="M23" s="1219"/>
      <c r="N23" s="641"/>
      <c r="O23" s="641"/>
    </row>
    <row r="24" spans="1:15" ht="15" hidden="1" customHeight="1">
      <c r="A24" s="1220" t="s">
        <v>51</v>
      </c>
      <c r="B24" s="1221"/>
      <c r="C24" s="1163" t="s">
        <v>1241</v>
      </c>
      <c r="D24" s="1163"/>
      <c r="E24" s="1155" t="s">
        <v>50</v>
      </c>
      <c r="F24" s="1164"/>
      <c r="G24" s="649"/>
      <c r="H24" s="649"/>
      <c r="I24" s="649"/>
      <c r="J24" s="649"/>
      <c r="K24" s="649"/>
      <c r="L24" s="649"/>
      <c r="M24" s="697"/>
      <c r="N24" s="641"/>
      <c r="O24" s="641"/>
    </row>
    <row r="25" spans="1:15" ht="15" hidden="1" customHeight="1">
      <c r="A25" s="1224"/>
      <c r="B25" s="1225"/>
      <c r="C25" s="674" t="s">
        <v>49</v>
      </c>
      <c r="D25" s="674" t="s">
        <v>48</v>
      </c>
      <c r="E25" s="674" t="s">
        <v>49</v>
      </c>
      <c r="F25" s="674" t="s">
        <v>48</v>
      </c>
      <c r="G25" s="641"/>
      <c r="H25" s="641"/>
      <c r="I25" s="641"/>
      <c r="J25" s="641"/>
      <c r="K25" s="641"/>
      <c r="L25" s="641"/>
      <c r="M25" s="698"/>
      <c r="N25" s="641"/>
      <c r="O25" s="641"/>
    </row>
    <row r="26" spans="1:15" ht="15" hidden="1" customHeight="1">
      <c r="A26" s="1155" t="s">
        <v>1340</v>
      </c>
      <c r="B26" s="1239"/>
      <c r="C26" s="674"/>
      <c r="D26" s="674"/>
      <c r="E26" s="674"/>
      <c r="F26" s="674"/>
      <c r="G26" s="641"/>
      <c r="H26" s="641"/>
      <c r="I26" s="641"/>
      <c r="J26" s="641"/>
      <c r="K26" s="641"/>
      <c r="L26" s="641"/>
      <c r="M26" s="698"/>
      <c r="N26" s="641"/>
      <c r="O26" s="641"/>
    </row>
    <row r="27" spans="1:15" ht="15" hidden="1" customHeight="1">
      <c r="A27" s="1157" t="s">
        <v>1341</v>
      </c>
      <c r="B27" s="1240"/>
      <c r="C27" s="674"/>
      <c r="D27" s="674"/>
      <c r="E27" s="674"/>
      <c r="F27" s="674"/>
      <c r="G27" s="641"/>
      <c r="H27" s="641"/>
      <c r="I27" s="641"/>
      <c r="J27" s="641"/>
      <c r="K27" s="641"/>
      <c r="L27" s="641"/>
      <c r="M27" s="698"/>
      <c r="N27" s="641"/>
      <c r="O27" s="641"/>
    </row>
    <row r="28" spans="1:15" ht="15" hidden="1" customHeight="1">
      <c r="A28" s="657" t="s">
        <v>1342</v>
      </c>
      <c r="B28" s="699"/>
      <c r="C28" s="1163"/>
      <c r="D28" s="1163"/>
      <c r="E28" s="1163"/>
      <c r="F28" s="1163"/>
      <c r="G28" s="641"/>
      <c r="H28" s="641"/>
      <c r="I28" s="641"/>
      <c r="J28" s="641"/>
      <c r="K28" s="641"/>
      <c r="L28" s="641"/>
      <c r="M28" s="698"/>
      <c r="N28" s="641"/>
      <c r="O28" s="641"/>
    </row>
    <row r="29" spans="1:15" ht="15" hidden="1" customHeight="1">
      <c r="A29" s="657" t="s">
        <v>1343</v>
      </c>
      <c r="B29" s="699"/>
      <c r="C29" s="1276"/>
      <c r="D29" s="1276"/>
      <c r="E29" s="1276"/>
      <c r="F29" s="1276"/>
      <c r="G29" s="671"/>
      <c r="H29" s="671"/>
      <c r="I29" s="671"/>
      <c r="J29" s="671"/>
      <c r="K29" s="671"/>
      <c r="L29" s="671"/>
      <c r="M29" s="673"/>
      <c r="N29" s="670"/>
      <c r="O29" s="641"/>
    </row>
    <row r="30" spans="1:15" ht="15" customHeight="1">
      <c r="A30" s="1217" t="s">
        <v>1242</v>
      </c>
      <c r="B30" s="1218"/>
      <c r="C30" s="1513"/>
      <c r="D30" s="1513"/>
      <c r="E30" s="1513"/>
      <c r="F30" s="1218"/>
      <c r="G30" s="1513"/>
      <c r="H30" s="1513"/>
      <c r="I30" s="1513"/>
      <c r="J30" s="1513"/>
      <c r="K30" s="1513"/>
      <c r="L30" s="1513"/>
      <c r="M30" s="1575"/>
      <c r="N30" s="670"/>
      <c r="O30" s="641"/>
    </row>
    <row r="31" spans="1:15" ht="15" customHeight="1">
      <c r="A31" s="1679" t="s">
        <v>1429</v>
      </c>
      <c r="B31" s="1680"/>
      <c r="C31" s="1398" t="s">
        <v>1430</v>
      </c>
      <c r="D31" s="1399"/>
      <c r="E31" s="1400"/>
      <c r="F31" s="1566"/>
      <c r="G31" s="1566"/>
      <c r="H31" s="781"/>
      <c r="I31" s="781"/>
      <c r="J31" s="781"/>
      <c r="K31" s="781"/>
      <c r="L31" s="781"/>
      <c r="M31" s="782"/>
      <c r="N31" s="670"/>
      <c r="O31" s="641"/>
    </row>
    <row r="32" spans="1:15" ht="15" customHeight="1">
      <c r="A32" s="1681"/>
      <c r="B32" s="1682"/>
      <c r="C32" s="1683" t="s">
        <v>1431</v>
      </c>
      <c r="D32" s="1684"/>
      <c r="E32" s="1685"/>
      <c r="F32" s="1686"/>
      <c r="G32" s="1686"/>
      <c r="H32" s="749"/>
      <c r="I32" s="749"/>
      <c r="J32" s="749"/>
      <c r="K32" s="749"/>
      <c r="L32" s="749"/>
      <c r="M32" s="784"/>
      <c r="N32" s="670"/>
      <c r="O32" s="641"/>
    </row>
    <row r="33" spans="1:15" ht="30" customHeight="1">
      <c r="A33" s="1670" t="s">
        <v>1499</v>
      </c>
      <c r="B33" s="1671"/>
      <c r="C33" s="814" t="s">
        <v>1508</v>
      </c>
      <c r="D33" s="814"/>
      <c r="E33" s="814" t="s">
        <v>1502</v>
      </c>
      <c r="F33" s="814"/>
      <c r="G33" s="814" t="s">
        <v>1515</v>
      </c>
      <c r="H33" s="1676"/>
      <c r="I33" s="1676"/>
      <c r="J33" s="1677" t="s">
        <v>1516</v>
      </c>
      <c r="K33" s="1677"/>
      <c r="L33" s="1676"/>
      <c r="M33" s="1676"/>
      <c r="N33" s="670"/>
      <c r="O33" s="641"/>
    </row>
    <row r="34" spans="1:15" ht="42.75" customHeight="1">
      <c r="A34" s="1672"/>
      <c r="B34" s="1673"/>
      <c r="C34" s="814" t="s">
        <v>1517</v>
      </c>
      <c r="D34" s="814"/>
      <c r="E34" s="815" t="s">
        <v>1518</v>
      </c>
      <c r="F34" s="814"/>
      <c r="G34" s="815" t="s">
        <v>1519</v>
      </c>
      <c r="H34" s="1676"/>
      <c r="I34" s="1676"/>
      <c r="J34" s="1696" t="s">
        <v>1510</v>
      </c>
      <c r="K34" s="1696"/>
      <c r="L34" s="1676"/>
      <c r="M34" s="1676"/>
      <c r="N34" s="670"/>
      <c r="O34" s="641"/>
    </row>
    <row r="35" spans="1:15" ht="15" customHeight="1">
      <c r="A35" s="1672"/>
      <c r="B35" s="1673"/>
      <c r="C35" s="1361" t="s">
        <v>1520</v>
      </c>
      <c r="D35" s="1697"/>
      <c r="E35" s="1697"/>
      <c r="F35" s="1697"/>
      <c r="G35" s="1697"/>
      <c r="H35" s="1697"/>
      <c r="I35" s="1697"/>
      <c r="J35" s="1697"/>
      <c r="K35" s="1697"/>
      <c r="L35" s="1697"/>
      <c r="M35" s="1362"/>
      <c r="N35" s="670"/>
      <c r="O35" s="641"/>
    </row>
    <row r="36" spans="1:15" ht="15" customHeight="1">
      <c r="A36" s="1194" t="s">
        <v>1513</v>
      </c>
      <c r="B36" s="1195"/>
      <c r="C36" s="1196"/>
      <c r="D36" s="1197"/>
      <c r="E36" s="1197"/>
      <c r="F36" s="1197"/>
      <c r="G36" s="1197"/>
      <c r="H36" s="1197"/>
      <c r="I36" s="1197"/>
      <c r="J36" s="1197"/>
      <c r="K36" s="1197"/>
      <c r="L36" s="1197"/>
      <c r="M36" s="1198"/>
      <c r="N36" s="670"/>
      <c r="O36" s="641"/>
    </row>
    <row r="37" spans="1:15" ht="24.95" customHeight="1">
      <c r="A37" s="1297" t="s">
        <v>1244</v>
      </c>
      <c r="B37" s="1298"/>
      <c r="C37" s="1303"/>
      <c r="D37" s="1304"/>
      <c r="E37" s="1304"/>
      <c r="F37" s="1304"/>
      <c r="G37" s="1304"/>
      <c r="H37" s="1304"/>
      <c r="I37" s="1304"/>
      <c r="J37" s="1304"/>
      <c r="K37" s="1304"/>
      <c r="L37" s="1304"/>
      <c r="M37" s="1305"/>
    </row>
    <row r="38" spans="1:15" ht="15" customHeight="1">
      <c r="A38" s="1194" t="s">
        <v>40</v>
      </c>
      <c r="B38" s="1195"/>
      <c r="C38" s="1196"/>
      <c r="D38" s="1197"/>
      <c r="E38" s="1197"/>
      <c r="F38" s="1197"/>
      <c r="G38" s="1197"/>
      <c r="H38" s="1197"/>
      <c r="I38" s="1197"/>
      <c r="J38" s="1197"/>
      <c r="K38" s="1197"/>
      <c r="L38" s="1197"/>
      <c r="M38" s="1198"/>
      <c r="N38" s="641"/>
      <c r="O38" s="641"/>
    </row>
    <row r="39" spans="1:15" ht="15" customHeight="1">
      <c r="A39" s="1194" t="s">
        <v>39</v>
      </c>
      <c r="B39" s="1195"/>
      <c r="C39" s="1196"/>
      <c r="D39" s="1197"/>
      <c r="E39" s="1197"/>
      <c r="F39" s="1197"/>
      <c r="G39" s="1197"/>
      <c r="H39" s="1197"/>
      <c r="I39" s="1197"/>
      <c r="J39" s="1197"/>
      <c r="K39" s="1197"/>
      <c r="L39" s="1197"/>
      <c r="M39" s="1198"/>
      <c r="N39" s="670"/>
      <c r="O39" s="641"/>
    </row>
    <row r="40" spans="1:15" ht="15" customHeight="1">
      <c r="A40" s="1666" t="s">
        <v>1390</v>
      </c>
      <c r="B40" s="1666"/>
      <c r="C40" s="707" t="s">
        <v>1246</v>
      </c>
      <c r="D40" s="1405"/>
      <c r="E40" s="1405"/>
      <c r="F40" s="1405"/>
      <c r="G40" s="1405"/>
      <c r="H40" s="1405"/>
      <c r="I40" s="1405"/>
      <c r="J40" s="1405"/>
      <c r="K40" s="1405"/>
      <c r="L40" s="1405"/>
      <c r="M40" s="1405"/>
      <c r="N40" s="670"/>
      <c r="O40" s="641"/>
    </row>
    <row r="41" spans="1:15" ht="15" customHeight="1">
      <c r="A41" s="641" t="s">
        <v>1249</v>
      </c>
      <c r="B41" s="641"/>
      <c r="C41" s="776"/>
      <c r="D41" s="776"/>
      <c r="E41" s="776"/>
      <c r="F41" s="776"/>
      <c r="G41" s="776"/>
      <c r="H41" s="776"/>
      <c r="I41" s="776"/>
      <c r="J41" s="776"/>
      <c r="K41" s="776"/>
      <c r="L41" s="776"/>
      <c r="M41" s="776"/>
      <c r="N41" s="641"/>
      <c r="O41" s="641"/>
    </row>
    <row r="42" spans="1:15" ht="18" customHeight="1">
      <c r="A42" s="1177" t="s">
        <v>1250</v>
      </c>
      <c r="B42" s="1177"/>
      <c r="C42" s="1177"/>
      <c r="D42" s="1177"/>
      <c r="E42" s="1177"/>
      <c r="F42" s="1177"/>
      <c r="G42" s="1177"/>
      <c r="H42" s="1177"/>
      <c r="I42" s="1177"/>
      <c r="J42" s="1177"/>
      <c r="K42" s="1177"/>
      <c r="L42" s="1177"/>
      <c r="M42" s="1177"/>
      <c r="N42" s="670"/>
      <c r="O42" s="641"/>
    </row>
    <row r="43" spans="1:15" ht="18" customHeight="1">
      <c r="A43" s="1177" t="s">
        <v>1251</v>
      </c>
      <c r="B43" s="1177"/>
      <c r="C43" s="1177"/>
      <c r="D43" s="1177"/>
      <c r="E43" s="1177"/>
      <c r="F43" s="1177"/>
      <c r="G43" s="1177"/>
      <c r="H43" s="1177"/>
      <c r="I43" s="1177"/>
      <c r="J43" s="1177"/>
      <c r="K43" s="1177"/>
      <c r="L43" s="1177"/>
      <c r="M43" s="1177"/>
      <c r="N43" s="670"/>
      <c r="O43" s="641"/>
    </row>
    <row r="44" spans="1:15" ht="30" customHeight="1">
      <c r="A44" s="1262" t="s">
        <v>1252</v>
      </c>
      <c r="B44" s="1263"/>
      <c r="C44" s="1263"/>
      <c r="D44" s="1263"/>
      <c r="E44" s="1263"/>
      <c r="F44" s="1263"/>
      <c r="G44" s="1263"/>
      <c r="H44" s="1263"/>
      <c r="I44" s="1263"/>
      <c r="J44" s="1263"/>
      <c r="K44" s="1263"/>
      <c r="L44" s="1263"/>
      <c r="M44" s="1263"/>
      <c r="N44" s="641"/>
      <c r="O44" s="641"/>
    </row>
    <row r="45" spans="1:15" ht="15" customHeight="1">
      <c r="A45" s="670" t="s">
        <v>1254</v>
      </c>
      <c r="B45" s="641"/>
      <c r="C45" s="641"/>
      <c r="D45" s="641"/>
      <c r="E45" s="641"/>
      <c r="F45" s="641"/>
      <c r="G45" s="641"/>
      <c r="H45" s="641"/>
      <c r="I45" s="641"/>
      <c r="J45" s="641"/>
      <c r="K45" s="641"/>
      <c r="L45" s="641"/>
      <c r="M45" s="641"/>
      <c r="N45" s="641"/>
      <c r="O45" s="641"/>
    </row>
    <row r="46" spans="1:15" ht="15" customHeight="1">
      <c r="A46" s="704" t="s">
        <v>1492</v>
      </c>
    </row>
    <row r="47" spans="1:15" ht="15" customHeight="1">
      <c r="A47" s="1174" t="s">
        <v>1489</v>
      </c>
      <c r="B47" s="645" t="s">
        <v>54</v>
      </c>
      <c r="C47" s="1243"/>
      <c r="D47" s="1244"/>
      <c r="E47" s="1245"/>
      <c r="F47" s="1163" t="s">
        <v>1233</v>
      </c>
      <c r="G47" s="1246"/>
      <c r="H47" s="659"/>
      <c r="I47" s="1246"/>
      <c r="J47" s="659"/>
      <c r="K47" s="1246"/>
      <c r="L47" s="659"/>
      <c r="M47" s="660"/>
    </row>
    <row r="48" spans="1:15" ht="15" customHeight="1">
      <c r="A48" s="1175"/>
      <c r="B48" s="705" t="s">
        <v>52</v>
      </c>
      <c r="C48" s="1188"/>
      <c r="D48" s="1189"/>
      <c r="E48" s="1190"/>
      <c r="F48" s="1163"/>
      <c r="G48" s="1247"/>
      <c r="H48" s="662" t="s">
        <v>1234</v>
      </c>
      <c r="I48" s="1247"/>
      <c r="J48" s="662" t="s">
        <v>1235</v>
      </c>
      <c r="K48" s="1247"/>
      <c r="L48" s="663" t="s">
        <v>1236</v>
      </c>
      <c r="M48" s="664"/>
    </row>
    <row r="49" spans="1:13" ht="15" customHeight="1">
      <c r="A49" s="1175"/>
      <c r="B49" s="1155" t="s">
        <v>58</v>
      </c>
      <c r="C49" s="647" t="s">
        <v>1374</v>
      </c>
      <c r="D49" s="669"/>
      <c r="E49" s="649" t="s">
        <v>1230</v>
      </c>
      <c r="F49" s="669"/>
      <c r="G49" s="650" t="s">
        <v>1375</v>
      </c>
      <c r="H49" s="650"/>
      <c r="I49" s="650"/>
      <c r="J49" s="650"/>
      <c r="K49" s="650"/>
      <c r="L49" s="650"/>
      <c r="M49" s="651"/>
    </row>
    <row r="50" spans="1:13" ht="15" customHeight="1">
      <c r="A50" s="1175"/>
      <c r="B50" s="1156"/>
      <c r="C50" s="652"/>
      <c r="D50" s="653"/>
      <c r="E50" s="654"/>
      <c r="F50" s="655"/>
      <c r="G50" s="1260"/>
      <c r="H50" s="1260"/>
      <c r="I50" s="1260"/>
      <c r="J50" s="1260"/>
      <c r="K50" s="1260"/>
      <c r="L50" s="1260"/>
      <c r="M50" s="1261"/>
    </row>
    <row r="51" spans="1:13" ht="15" customHeight="1">
      <c r="A51" s="1175"/>
      <c r="B51" s="1157"/>
      <c r="C51" s="1188"/>
      <c r="D51" s="1189"/>
      <c r="E51" s="1189"/>
      <c r="F51" s="1189"/>
      <c r="G51" s="1189"/>
      <c r="H51" s="1189"/>
      <c r="I51" s="1189"/>
      <c r="J51" s="1189"/>
      <c r="K51" s="1189"/>
      <c r="L51" s="1189"/>
      <c r="M51" s="1190"/>
    </row>
    <row r="52" spans="1:13" ht="15" customHeight="1">
      <c r="A52" s="1175"/>
      <c r="B52" s="658" t="s">
        <v>54</v>
      </c>
      <c r="C52" s="1243"/>
      <c r="D52" s="1244"/>
      <c r="E52" s="1245"/>
      <c r="F52" s="1163" t="s">
        <v>1233</v>
      </c>
      <c r="G52" s="1246"/>
      <c r="H52" s="659"/>
      <c r="I52" s="1246"/>
      <c r="J52" s="659"/>
      <c r="K52" s="1246"/>
      <c r="L52" s="659"/>
      <c r="M52" s="660"/>
    </row>
    <row r="53" spans="1:13" ht="15" customHeight="1">
      <c r="A53" s="1175"/>
      <c r="B53" s="661" t="s">
        <v>52</v>
      </c>
      <c r="C53" s="1188"/>
      <c r="D53" s="1189"/>
      <c r="E53" s="1190"/>
      <c r="F53" s="1163"/>
      <c r="G53" s="1247"/>
      <c r="H53" s="662" t="s">
        <v>1234</v>
      </c>
      <c r="I53" s="1247"/>
      <c r="J53" s="662" t="s">
        <v>1235</v>
      </c>
      <c r="K53" s="1247"/>
      <c r="L53" s="663" t="s">
        <v>1236</v>
      </c>
      <c r="M53" s="664"/>
    </row>
    <row r="54" spans="1:13" ht="15" customHeight="1">
      <c r="A54" s="1175"/>
      <c r="B54" s="1155" t="s">
        <v>58</v>
      </c>
      <c r="C54" s="647" t="s">
        <v>1374</v>
      </c>
      <c r="D54" s="669"/>
      <c r="E54" s="649" t="s">
        <v>1230</v>
      </c>
      <c r="F54" s="669"/>
      <c r="G54" s="650" t="s">
        <v>1375</v>
      </c>
      <c r="H54" s="650"/>
      <c r="I54" s="650"/>
      <c r="J54" s="650"/>
      <c r="K54" s="650"/>
      <c r="L54" s="650"/>
      <c r="M54" s="651"/>
    </row>
    <row r="55" spans="1:13" ht="15" customHeight="1">
      <c r="A55" s="1175"/>
      <c r="B55" s="1156"/>
      <c r="C55" s="652"/>
      <c r="D55" s="653"/>
      <c r="E55" s="654"/>
      <c r="F55" s="655"/>
      <c r="G55" s="1260"/>
      <c r="H55" s="1260"/>
      <c r="I55" s="1260"/>
      <c r="J55" s="1260"/>
      <c r="K55" s="1260"/>
      <c r="L55" s="1260"/>
      <c r="M55" s="1261"/>
    </row>
    <row r="56" spans="1:13" ht="15" customHeight="1">
      <c r="A56" s="1175"/>
      <c r="B56" s="1157"/>
      <c r="C56" s="1188"/>
      <c r="D56" s="1189"/>
      <c r="E56" s="1189"/>
      <c r="F56" s="1189"/>
      <c r="G56" s="1189"/>
      <c r="H56" s="1189"/>
      <c r="I56" s="1189"/>
      <c r="J56" s="1189"/>
      <c r="K56" s="1189"/>
      <c r="L56" s="1189"/>
      <c r="M56" s="1190"/>
    </row>
    <row r="57" spans="1:13" ht="15" customHeight="1">
      <c r="A57" s="1175"/>
      <c r="B57" s="658" t="s">
        <v>54</v>
      </c>
      <c r="C57" s="1243"/>
      <c r="D57" s="1244"/>
      <c r="E57" s="1245"/>
      <c r="F57" s="1163" t="s">
        <v>1233</v>
      </c>
      <c r="G57" s="1246"/>
      <c r="H57" s="659"/>
      <c r="I57" s="1246"/>
      <c r="J57" s="659"/>
      <c r="K57" s="1246"/>
      <c r="L57" s="659"/>
      <c r="M57" s="660"/>
    </row>
    <row r="58" spans="1:13" ht="15" customHeight="1">
      <c r="A58" s="1175"/>
      <c r="B58" s="661" t="s">
        <v>52</v>
      </c>
      <c r="C58" s="1188"/>
      <c r="D58" s="1189"/>
      <c r="E58" s="1190"/>
      <c r="F58" s="1163"/>
      <c r="G58" s="1247"/>
      <c r="H58" s="662" t="s">
        <v>1234</v>
      </c>
      <c r="I58" s="1247"/>
      <c r="J58" s="662" t="s">
        <v>1235</v>
      </c>
      <c r="K58" s="1247"/>
      <c r="L58" s="663" t="s">
        <v>1236</v>
      </c>
      <c r="M58" s="664"/>
    </row>
    <row r="59" spans="1:13" ht="15" customHeight="1">
      <c r="A59" s="1175"/>
      <c r="B59" s="1155" t="s">
        <v>58</v>
      </c>
      <c r="C59" s="647" t="s">
        <v>1374</v>
      </c>
      <c r="D59" s="669"/>
      <c r="E59" s="649" t="s">
        <v>1230</v>
      </c>
      <c r="F59" s="669"/>
      <c r="G59" s="650" t="s">
        <v>1375</v>
      </c>
      <c r="H59" s="650"/>
      <c r="I59" s="650"/>
      <c r="J59" s="650"/>
      <c r="K59" s="650"/>
      <c r="L59" s="650"/>
      <c r="M59" s="651"/>
    </row>
    <row r="60" spans="1:13" ht="15" customHeight="1">
      <c r="A60" s="1175"/>
      <c r="B60" s="1156"/>
      <c r="C60" s="652"/>
      <c r="D60" s="653"/>
      <c r="E60" s="654"/>
      <c r="F60" s="655"/>
      <c r="G60" s="1260"/>
      <c r="H60" s="1260"/>
      <c r="I60" s="1260"/>
      <c r="J60" s="1260"/>
      <c r="K60" s="1260"/>
      <c r="L60" s="1260"/>
      <c r="M60" s="1261"/>
    </row>
    <row r="61" spans="1:13" ht="15" customHeight="1">
      <c r="A61" s="1175"/>
      <c r="B61" s="1157"/>
      <c r="C61" s="1188"/>
      <c r="D61" s="1189"/>
      <c r="E61" s="1189"/>
      <c r="F61" s="1189"/>
      <c r="G61" s="1189"/>
      <c r="H61" s="1189"/>
      <c r="I61" s="1189"/>
      <c r="J61" s="1189"/>
      <c r="K61" s="1189"/>
      <c r="L61" s="1189"/>
      <c r="M61" s="1190"/>
    </row>
    <row r="62" spans="1:13" ht="15" customHeight="1">
      <c r="A62" s="1175"/>
      <c r="B62" s="658" t="s">
        <v>54</v>
      </c>
      <c r="C62" s="1243"/>
      <c r="D62" s="1244"/>
      <c r="E62" s="1245"/>
      <c r="F62" s="1163" t="s">
        <v>1233</v>
      </c>
      <c r="G62" s="1246"/>
      <c r="H62" s="659"/>
      <c r="I62" s="1246"/>
      <c r="J62" s="659"/>
      <c r="K62" s="1246"/>
      <c r="L62" s="659"/>
      <c r="M62" s="660"/>
    </row>
    <row r="63" spans="1:13" ht="15" customHeight="1">
      <c r="A63" s="1175"/>
      <c r="B63" s="661" t="s">
        <v>52</v>
      </c>
      <c r="C63" s="1188"/>
      <c r="D63" s="1189"/>
      <c r="E63" s="1190"/>
      <c r="F63" s="1163"/>
      <c r="G63" s="1247"/>
      <c r="H63" s="662" t="s">
        <v>1234</v>
      </c>
      <c r="I63" s="1247"/>
      <c r="J63" s="662" t="s">
        <v>1235</v>
      </c>
      <c r="K63" s="1247"/>
      <c r="L63" s="663" t="s">
        <v>1236</v>
      </c>
      <c r="M63" s="664"/>
    </row>
    <row r="64" spans="1:13" ht="15" customHeight="1">
      <c r="A64" s="1175"/>
      <c r="B64" s="1155" t="s">
        <v>58</v>
      </c>
      <c r="C64" s="647" t="s">
        <v>1374</v>
      </c>
      <c r="D64" s="669"/>
      <c r="E64" s="649" t="s">
        <v>1230</v>
      </c>
      <c r="F64" s="669"/>
      <c r="G64" s="650" t="s">
        <v>1375</v>
      </c>
      <c r="H64" s="650"/>
      <c r="I64" s="650"/>
      <c r="J64" s="650"/>
      <c r="K64" s="650"/>
      <c r="L64" s="650"/>
      <c r="M64" s="651"/>
    </row>
    <row r="65" spans="1:13" ht="15" customHeight="1">
      <c r="A65" s="1175"/>
      <c r="B65" s="1156"/>
      <c r="C65" s="652"/>
      <c r="D65" s="653"/>
      <c r="E65" s="654"/>
      <c r="F65" s="655"/>
      <c r="G65" s="1260"/>
      <c r="H65" s="1260"/>
      <c r="I65" s="1260"/>
      <c r="J65" s="1260"/>
      <c r="K65" s="1260"/>
      <c r="L65" s="1260"/>
      <c r="M65" s="1261"/>
    </row>
    <row r="66" spans="1:13" ht="15" customHeight="1">
      <c r="A66" s="1175"/>
      <c r="B66" s="1157"/>
      <c r="C66" s="1188"/>
      <c r="D66" s="1189"/>
      <c r="E66" s="1189"/>
      <c r="F66" s="1189"/>
      <c r="G66" s="1189"/>
      <c r="H66" s="1189"/>
      <c r="I66" s="1189"/>
      <c r="J66" s="1189"/>
      <c r="K66" s="1189"/>
      <c r="L66" s="1189"/>
      <c r="M66" s="1190"/>
    </row>
    <row r="67" spans="1:13" ht="15" customHeight="1">
      <c r="A67" s="1175"/>
      <c r="B67" s="658" t="s">
        <v>54</v>
      </c>
      <c r="C67" s="1243"/>
      <c r="D67" s="1244"/>
      <c r="E67" s="1245"/>
      <c r="F67" s="1163" t="s">
        <v>1233</v>
      </c>
      <c r="G67" s="1246"/>
      <c r="H67" s="659"/>
      <c r="I67" s="1246"/>
      <c r="J67" s="659"/>
      <c r="K67" s="1246"/>
      <c r="L67" s="659"/>
      <c r="M67" s="660"/>
    </row>
    <row r="68" spans="1:13" ht="15" customHeight="1">
      <c r="A68" s="1175"/>
      <c r="B68" s="661" t="s">
        <v>52</v>
      </c>
      <c r="C68" s="1188"/>
      <c r="D68" s="1189"/>
      <c r="E68" s="1190"/>
      <c r="F68" s="1163"/>
      <c r="G68" s="1247"/>
      <c r="H68" s="662" t="s">
        <v>1234</v>
      </c>
      <c r="I68" s="1247"/>
      <c r="J68" s="662" t="s">
        <v>1235</v>
      </c>
      <c r="K68" s="1247"/>
      <c r="L68" s="663" t="s">
        <v>1236</v>
      </c>
      <c r="M68" s="664"/>
    </row>
    <row r="69" spans="1:13" ht="15" customHeight="1">
      <c r="A69" s="1175"/>
      <c r="B69" s="1155" t="s">
        <v>58</v>
      </c>
      <c r="C69" s="647" t="s">
        <v>1374</v>
      </c>
      <c r="D69" s="669"/>
      <c r="E69" s="649" t="s">
        <v>1230</v>
      </c>
      <c r="F69" s="669"/>
      <c r="G69" s="650" t="s">
        <v>1375</v>
      </c>
      <c r="H69" s="650"/>
      <c r="I69" s="650"/>
      <c r="J69" s="650"/>
      <c r="K69" s="650"/>
      <c r="L69" s="650"/>
      <c r="M69" s="651"/>
    </row>
    <row r="70" spans="1:13" ht="15" customHeight="1">
      <c r="A70" s="1175"/>
      <c r="B70" s="1156"/>
      <c r="C70" s="652"/>
      <c r="D70" s="653"/>
      <c r="E70" s="654"/>
      <c r="F70" s="655"/>
      <c r="G70" s="1260"/>
      <c r="H70" s="1260"/>
      <c r="I70" s="1260"/>
      <c r="J70" s="1260"/>
      <c r="K70" s="1260"/>
      <c r="L70" s="1260"/>
      <c r="M70" s="1261"/>
    </row>
    <row r="71" spans="1:13" ht="15" customHeight="1">
      <c r="A71" s="1175"/>
      <c r="B71" s="1157"/>
      <c r="C71" s="1188"/>
      <c r="D71" s="1189"/>
      <c r="E71" s="1189"/>
      <c r="F71" s="1189"/>
      <c r="G71" s="1189"/>
      <c r="H71" s="1189"/>
      <c r="I71" s="1189"/>
      <c r="J71" s="1189"/>
      <c r="K71" s="1189"/>
      <c r="L71" s="1189"/>
      <c r="M71" s="1190"/>
    </row>
    <row r="72" spans="1:13" ht="15" customHeight="1">
      <c r="A72" s="1175"/>
      <c r="B72" s="658" t="s">
        <v>54</v>
      </c>
      <c r="C72" s="1243"/>
      <c r="D72" s="1244"/>
      <c r="E72" s="1245"/>
      <c r="F72" s="1163" t="s">
        <v>1233</v>
      </c>
      <c r="G72" s="1246"/>
      <c r="H72" s="659"/>
      <c r="I72" s="1246"/>
      <c r="J72" s="659"/>
      <c r="K72" s="1246"/>
      <c r="L72" s="659"/>
      <c r="M72" s="660"/>
    </row>
    <row r="73" spans="1:13" ht="15" customHeight="1">
      <c r="A73" s="1175"/>
      <c r="B73" s="661" t="s">
        <v>52</v>
      </c>
      <c r="C73" s="1188"/>
      <c r="D73" s="1189"/>
      <c r="E73" s="1190"/>
      <c r="F73" s="1163"/>
      <c r="G73" s="1247"/>
      <c r="H73" s="662" t="s">
        <v>1234</v>
      </c>
      <c r="I73" s="1247"/>
      <c r="J73" s="662" t="s">
        <v>1235</v>
      </c>
      <c r="K73" s="1247"/>
      <c r="L73" s="663" t="s">
        <v>1236</v>
      </c>
      <c r="M73" s="664"/>
    </row>
    <row r="74" spans="1:13" ht="15" customHeight="1">
      <c r="A74" s="1175"/>
      <c r="B74" s="1155" t="s">
        <v>58</v>
      </c>
      <c r="C74" s="647" t="s">
        <v>1374</v>
      </c>
      <c r="D74" s="669"/>
      <c r="E74" s="649" t="s">
        <v>1230</v>
      </c>
      <c r="F74" s="669"/>
      <c r="G74" s="650" t="s">
        <v>1375</v>
      </c>
      <c r="H74" s="650"/>
      <c r="I74" s="650"/>
      <c r="J74" s="650"/>
      <c r="K74" s="650"/>
      <c r="L74" s="650"/>
      <c r="M74" s="651"/>
    </row>
    <row r="75" spans="1:13" ht="15" customHeight="1">
      <c r="A75" s="1175"/>
      <c r="B75" s="1156"/>
      <c r="C75" s="652"/>
      <c r="D75" s="653"/>
      <c r="E75" s="654"/>
      <c r="F75" s="655"/>
      <c r="G75" s="1260"/>
      <c r="H75" s="1260"/>
      <c r="I75" s="1260"/>
      <c r="J75" s="1260"/>
      <c r="K75" s="1260"/>
      <c r="L75" s="1260"/>
      <c r="M75" s="1261"/>
    </row>
    <row r="76" spans="1:13" ht="15" customHeight="1">
      <c r="A76" s="1176"/>
      <c r="B76" s="1157"/>
      <c r="C76" s="1188"/>
      <c r="D76" s="1189"/>
      <c r="E76" s="1189"/>
      <c r="F76" s="1189"/>
      <c r="G76" s="1189"/>
      <c r="H76" s="1189"/>
      <c r="I76" s="1189"/>
      <c r="J76" s="1189"/>
      <c r="K76" s="1189"/>
      <c r="L76" s="1189"/>
      <c r="M76" s="1190"/>
    </row>
    <row r="77" spans="1:13" ht="5.0999999999999996" customHeight="1">
      <c r="A77" s="771"/>
      <c r="B77" s="641"/>
      <c r="C77" s="776"/>
      <c r="D77" s="776"/>
      <c r="E77" s="776"/>
      <c r="F77" s="776"/>
      <c r="G77" s="776"/>
      <c r="H77" s="776"/>
      <c r="I77" s="776"/>
      <c r="J77" s="776"/>
      <c r="K77" s="776"/>
      <c r="L77" s="776"/>
      <c r="M77" s="776"/>
    </row>
    <row r="78" spans="1:13" ht="15" customHeight="1">
      <c r="A78" s="704" t="s">
        <v>1521</v>
      </c>
    </row>
    <row r="79" spans="1:13" ht="15" customHeight="1">
      <c r="A79" s="1690" t="s">
        <v>1390</v>
      </c>
      <c r="B79" s="1691"/>
      <c r="C79" s="707" t="s">
        <v>1246</v>
      </c>
      <c r="D79" s="1407"/>
      <c r="E79" s="1408"/>
      <c r="F79" s="1408"/>
      <c r="G79" s="1408"/>
      <c r="H79" s="1408"/>
      <c r="I79" s="1408"/>
      <c r="J79" s="1408"/>
      <c r="K79" s="1408"/>
      <c r="L79" s="1408"/>
      <c r="M79" s="1409"/>
    </row>
    <row r="80" spans="1:13" ht="15" customHeight="1">
      <c r="A80" s="1692"/>
      <c r="B80" s="1693"/>
      <c r="C80" s="707" t="s">
        <v>1246</v>
      </c>
      <c r="D80" s="1407"/>
      <c r="E80" s="1408"/>
      <c r="F80" s="1408"/>
      <c r="G80" s="1408"/>
      <c r="H80" s="1408"/>
      <c r="I80" s="1408"/>
      <c r="J80" s="1408"/>
      <c r="K80" s="1408"/>
      <c r="L80" s="1408"/>
      <c r="M80" s="1409"/>
    </row>
    <row r="81" spans="1:13" ht="15" customHeight="1">
      <c r="A81" s="1692"/>
      <c r="B81" s="1693"/>
      <c r="C81" s="707" t="s">
        <v>1246</v>
      </c>
      <c r="D81" s="1407"/>
      <c r="E81" s="1408"/>
      <c r="F81" s="1408"/>
      <c r="G81" s="1408"/>
      <c r="H81" s="1408"/>
      <c r="I81" s="1408"/>
      <c r="J81" s="1408"/>
      <c r="K81" s="1408"/>
      <c r="L81" s="1408"/>
      <c r="M81" s="1409"/>
    </row>
    <row r="82" spans="1:13" ht="15" customHeight="1">
      <c r="A82" s="1692"/>
      <c r="B82" s="1693"/>
      <c r="C82" s="707" t="s">
        <v>1246</v>
      </c>
      <c r="D82" s="1407"/>
      <c r="E82" s="1408"/>
      <c r="F82" s="1408"/>
      <c r="G82" s="1408"/>
      <c r="H82" s="1408"/>
      <c r="I82" s="1408"/>
      <c r="J82" s="1408"/>
      <c r="K82" s="1408"/>
      <c r="L82" s="1408"/>
      <c r="M82" s="1409"/>
    </row>
    <row r="83" spans="1:13" ht="15" customHeight="1">
      <c r="A83" s="1692"/>
      <c r="B83" s="1693"/>
      <c r="C83" s="707" t="s">
        <v>1246</v>
      </c>
      <c r="D83" s="1407"/>
      <c r="E83" s="1408"/>
      <c r="F83" s="1408"/>
      <c r="G83" s="1408"/>
      <c r="H83" s="1408"/>
      <c r="I83" s="1408"/>
      <c r="J83" s="1408"/>
      <c r="K83" s="1408"/>
      <c r="L83" s="1408"/>
      <c r="M83" s="1409"/>
    </row>
    <row r="84" spans="1:13" ht="15" customHeight="1">
      <c r="A84" s="1694"/>
      <c r="B84" s="1695"/>
      <c r="C84" s="707" t="s">
        <v>1246</v>
      </c>
      <c r="D84" s="1407"/>
      <c r="E84" s="1408"/>
      <c r="F84" s="1408"/>
      <c r="G84" s="1408"/>
      <c r="H84" s="1408"/>
      <c r="I84" s="1408"/>
      <c r="J84" s="1408"/>
      <c r="K84" s="1408"/>
      <c r="L84" s="1408"/>
      <c r="M84" s="1409"/>
    </row>
  </sheetData>
  <mergeCells count="132">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 ref="A15:A19"/>
    <mergeCell ref="C15:E15"/>
    <mergeCell ref="F15:F16"/>
    <mergeCell ref="G15:G16"/>
    <mergeCell ref="I15:I16"/>
    <mergeCell ref="K15:K16"/>
    <mergeCell ref="C16:E16"/>
    <mergeCell ref="B17:B19"/>
    <mergeCell ref="G18:M18"/>
    <mergeCell ref="C19:M19"/>
    <mergeCell ref="A24:B25"/>
    <mergeCell ref="C24:D24"/>
    <mergeCell ref="E24:F24"/>
    <mergeCell ref="A26:B26"/>
    <mergeCell ref="A27:B27"/>
    <mergeCell ref="C28:D28"/>
    <mergeCell ref="E28:F28"/>
    <mergeCell ref="A20:B21"/>
    <mergeCell ref="D20:M20"/>
    <mergeCell ref="D21:M21"/>
    <mergeCell ref="A22:G22"/>
    <mergeCell ref="H22:M22"/>
    <mergeCell ref="A23:M23"/>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39:B39"/>
    <mergeCell ref="C39:M39"/>
    <mergeCell ref="A40:B40"/>
    <mergeCell ref="D40:M40"/>
    <mergeCell ref="A42:M42"/>
    <mergeCell ref="A43:M43"/>
    <mergeCell ref="A36:B36"/>
    <mergeCell ref="C36:M36"/>
    <mergeCell ref="A37:B37"/>
    <mergeCell ref="C37:M37"/>
    <mergeCell ref="A38:B38"/>
    <mergeCell ref="C38:M38"/>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B54:B56"/>
    <mergeCell ref="G55:M55"/>
    <mergeCell ref="C56:M56"/>
    <mergeCell ref="C57:E57"/>
    <mergeCell ref="F57:F58"/>
    <mergeCell ref="G57:G58"/>
    <mergeCell ref="I57:I58"/>
    <mergeCell ref="K57:K58"/>
    <mergeCell ref="C58:E58"/>
    <mergeCell ref="B59:B61"/>
    <mergeCell ref="G60:M60"/>
    <mergeCell ref="C61:M61"/>
    <mergeCell ref="C62:E62"/>
    <mergeCell ref="F62:F63"/>
    <mergeCell ref="G62:G63"/>
    <mergeCell ref="I62:I63"/>
    <mergeCell ref="K62:K63"/>
    <mergeCell ref="C63:E63"/>
    <mergeCell ref="B64:B66"/>
    <mergeCell ref="G65:M65"/>
    <mergeCell ref="C66:M66"/>
    <mergeCell ref="C67:E67"/>
    <mergeCell ref="F67:F68"/>
    <mergeCell ref="G67:G68"/>
    <mergeCell ref="I67:I68"/>
    <mergeCell ref="K67:K68"/>
    <mergeCell ref="C68:E68"/>
    <mergeCell ref="B69:B71"/>
    <mergeCell ref="G70:M70"/>
    <mergeCell ref="C71:M71"/>
    <mergeCell ref="C72:E72"/>
    <mergeCell ref="F72:F73"/>
    <mergeCell ref="G72:G73"/>
    <mergeCell ref="I72:I73"/>
    <mergeCell ref="K72:K73"/>
    <mergeCell ref="C73:E73"/>
    <mergeCell ref="B74:B76"/>
    <mergeCell ref="G75:M75"/>
    <mergeCell ref="C76:M76"/>
    <mergeCell ref="A79:B84"/>
    <mergeCell ref="D79:M79"/>
    <mergeCell ref="D80:M80"/>
    <mergeCell ref="D81:M81"/>
    <mergeCell ref="D82:M82"/>
    <mergeCell ref="D83:M83"/>
    <mergeCell ref="D84:M84"/>
  </mergeCells>
  <phoneticPr fontId="32"/>
  <dataValidations count="7">
    <dataValidation type="list" allowBlank="1" showInputMessage="1" showErrorMessage="1" sqref="D33:D34 F33:F34 H33:I34 L33:M34">
      <formula1>"○"</formula1>
    </dataValidation>
    <dataValidation type="list" allowBlank="1" showInputMessage="1" showErrorMessage="1" sqref="D70 D6 D18 D13 D50 D55 D60 D65 D75">
      <formula1>"都,道,府,県"</formula1>
    </dataValidation>
    <dataValidation type="list" allowBlank="1" showInputMessage="1" showErrorMessage="1" sqref="F70 F6 F18 F13 F50 F55 F60 F65 F75">
      <formula1>"市,郡,区"</formula1>
    </dataValidation>
    <dataValidation imeMode="fullKatakana" allowBlank="1" showInputMessage="1" showErrorMessage="1" sqref="C3:M3 C10:E10 C15:E15 C47:E47 C52:E52 C57:E57 C62:E62 C67:E67 C72:E72"/>
    <dataValidation imeMode="disabled" allowBlank="1" showInputMessage="1" showErrorMessage="1" sqref="D5 F5 D12 F12"/>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formula1>0</formula1>
    </dataValidation>
    <dataValidation type="whole" operator="greaterThanOrEqual" allowBlank="1" showInputMessage="1" showErrorMessage="1" sqref="C36:M36 C37">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54"/>
  </sheetPr>
  <dimension ref="A1:Z68"/>
  <sheetViews>
    <sheetView view="pageBreakPreview" zoomScaleNormal="100" zoomScaleSheetLayoutView="100" workbookViewId="0"/>
  </sheetViews>
  <sheetFormatPr defaultColWidth="4.875" defaultRowHeight="12.75" customHeight="1"/>
  <cols>
    <col min="1" max="256" width="4.5" style="32" customWidth="1"/>
    <col min="257" max="16384" width="4.875" style="32"/>
  </cols>
  <sheetData>
    <row r="1" spans="1:20" ht="23.25" customHeight="1">
      <c r="A1" s="55" t="s">
        <v>1258</v>
      </c>
    </row>
    <row r="2" spans="1:20" ht="15" customHeight="1">
      <c r="E2" s="52" t="s">
        <v>156</v>
      </c>
    </row>
    <row r="3" spans="1:20" s="54" customFormat="1" ht="15" customHeight="1">
      <c r="E3" s="52" t="s">
        <v>155</v>
      </c>
    </row>
    <row r="4" spans="1:20" ht="12.75" customHeight="1">
      <c r="B4" s="52"/>
      <c r="C4" s="52"/>
      <c r="D4" s="52"/>
      <c r="F4" s="52"/>
      <c r="G4" s="52"/>
      <c r="H4" s="52"/>
      <c r="I4" s="52"/>
      <c r="J4" s="52"/>
      <c r="K4" s="52"/>
      <c r="L4" s="53" t="s">
        <v>154</v>
      </c>
      <c r="M4" s="53"/>
      <c r="N4" s="52"/>
      <c r="O4" s="52"/>
      <c r="P4" s="52"/>
      <c r="Q4" s="52"/>
      <c r="R4" s="52"/>
    </row>
    <row r="5" spans="1:20" ht="12.75" customHeight="1" thickBot="1">
      <c r="B5" s="52"/>
      <c r="C5" s="52"/>
      <c r="D5" s="52"/>
      <c r="F5" s="52"/>
      <c r="G5" s="52"/>
      <c r="H5" s="52"/>
      <c r="I5" s="52"/>
      <c r="J5" s="52"/>
      <c r="K5" s="52"/>
      <c r="L5" s="52"/>
      <c r="M5" s="53"/>
      <c r="N5" s="52"/>
      <c r="O5" s="52"/>
      <c r="P5" s="52"/>
      <c r="Q5" s="52"/>
      <c r="R5" s="52"/>
    </row>
    <row r="6" spans="1:20" ht="12.75" customHeight="1" thickBot="1">
      <c r="L6" s="1893" t="s">
        <v>0</v>
      </c>
      <c r="M6" s="1894"/>
      <c r="N6" s="1895"/>
      <c r="O6" s="1895"/>
      <c r="P6" s="1895"/>
      <c r="Q6" s="1895"/>
      <c r="R6" s="1895"/>
      <c r="S6" s="1895"/>
      <c r="T6" s="1896"/>
    </row>
    <row r="7" spans="1:20" ht="12.75" customHeight="1" thickBot="1"/>
    <row r="8" spans="1:20" ht="12.75" customHeight="1">
      <c r="A8" s="1897" t="s">
        <v>139</v>
      </c>
      <c r="B8" s="1900" t="s">
        <v>54</v>
      </c>
      <c r="C8" s="1900"/>
      <c r="D8" s="1901"/>
      <c r="E8" s="1902"/>
      <c r="F8" s="1902"/>
      <c r="G8" s="1902"/>
      <c r="H8" s="1902"/>
      <c r="I8" s="1902"/>
      <c r="J8" s="1902"/>
      <c r="K8" s="1902"/>
      <c r="L8" s="1902"/>
      <c r="M8" s="1902"/>
      <c r="N8" s="1902"/>
      <c r="O8" s="1902"/>
      <c r="P8" s="1902"/>
      <c r="Q8" s="1902"/>
      <c r="R8" s="1902"/>
      <c r="S8" s="1902"/>
      <c r="T8" s="1903"/>
    </row>
    <row r="9" spans="1:20" ht="16.5" customHeight="1">
      <c r="A9" s="1898"/>
      <c r="B9" s="1812" t="s">
        <v>65</v>
      </c>
      <c r="C9" s="1809"/>
      <c r="D9" s="1861"/>
      <c r="E9" s="1862"/>
      <c r="F9" s="1862"/>
      <c r="G9" s="1862"/>
      <c r="H9" s="1862"/>
      <c r="I9" s="1862"/>
      <c r="J9" s="1862"/>
      <c r="K9" s="1862"/>
      <c r="L9" s="1862"/>
      <c r="M9" s="1862"/>
      <c r="N9" s="1862"/>
      <c r="O9" s="1862"/>
      <c r="P9" s="1862"/>
      <c r="Q9" s="1862"/>
      <c r="R9" s="1862"/>
      <c r="S9" s="1862"/>
      <c r="T9" s="1863"/>
    </row>
    <row r="10" spans="1:20" ht="12.75" customHeight="1">
      <c r="A10" s="1898"/>
      <c r="B10" s="1864" t="s">
        <v>64</v>
      </c>
      <c r="C10" s="1865"/>
      <c r="D10" s="1887" t="s">
        <v>63</v>
      </c>
      <c r="E10" s="1888"/>
      <c r="F10" s="1888"/>
      <c r="G10" s="1888"/>
      <c r="H10" s="1888"/>
      <c r="I10" s="1888"/>
      <c r="J10" s="1888"/>
      <c r="K10" s="1888"/>
      <c r="L10" s="1888"/>
      <c r="M10" s="1888"/>
      <c r="N10" s="1888"/>
      <c r="O10" s="1888"/>
      <c r="P10" s="1888"/>
      <c r="Q10" s="1888"/>
      <c r="R10" s="1888"/>
      <c r="S10" s="1888"/>
      <c r="T10" s="1889"/>
    </row>
    <row r="11" spans="1:20" ht="12.75" customHeight="1">
      <c r="A11" s="1898"/>
      <c r="B11" s="1866"/>
      <c r="C11" s="1867"/>
      <c r="D11" s="1890" t="s">
        <v>148</v>
      </c>
      <c r="E11" s="1891"/>
      <c r="F11" s="1891"/>
      <c r="G11" s="1891"/>
      <c r="H11" s="1891"/>
      <c r="I11" s="1891"/>
      <c r="J11" s="1891"/>
      <c r="K11" s="1891"/>
      <c r="L11" s="1891"/>
      <c r="M11" s="1891"/>
      <c r="N11" s="1891"/>
      <c r="O11" s="1891"/>
      <c r="P11" s="1891"/>
      <c r="Q11" s="1891"/>
      <c r="R11" s="1891"/>
      <c r="S11" s="1891"/>
      <c r="T11" s="1892"/>
    </row>
    <row r="12" spans="1:20" ht="12.75" customHeight="1">
      <c r="A12" s="1898"/>
      <c r="B12" s="1868"/>
      <c r="C12" s="1869"/>
      <c r="D12" s="1815"/>
      <c r="E12" s="1816"/>
      <c r="F12" s="1816"/>
      <c r="G12" s="1816"/>
      <c r="H12" s="1816"/>
      <c r="I12" s="1816"/>
      <c r="J12" s="1816"/>
      <c r="K12" s="1816"/>
      <c r="L12" s="1816"/>
      <c r="M12" s="1816"/>
      <c r="N12" s="1816"/>
      <c r="O12" s="1816"/>
      <c r="P12" s="1816"/>
      <c r="Q12" s="1816"/>
      <c r="R12" s="1816"/>
      <c r="S12" s="1816"/>
      <c r="T12" s="1817"/>
    </row>
    <row r="13" spans="1:20" ht="12.75" customHeight="1">
      <c r="A13" s="1899"/>
      <c r="B13" s="1812" t="s">
        <v>62</v>
      </c>
      <c r="C13" s="1809"/>
      <c r="D13" s="1809" t="s">
        <v>5</v>
      </c>
      <c r="E13" s="1809"/>
      <c r="F13" s="1810"/>
      <c r="G13" s="1811"/>
      <c r="H13" s="1811"/>
      <c r="I13" s="1811"/>
      <c r="J13" s="1811"/>
      <c r="K13" s="1812"/>
      <c r="L13" s="1809" t="s">
        <v>61</v>
      </c>
      <c r="M13" s="1809"/>
      <c r="N13" s="1813"/>
      <c r="O13" s="1813"/>
      <c r="P13" s="1813"/>
      <c r="Q13" s="1813"/>
      <c r="R13" s="1813"/>
      <c r="S13" s="1813"/>
      <c r="T13" s="1814"/>
    </row>
    <row r="14" spans="1:20" ht="12.75" customHeight="1">
      <c r="A14" s="51" t="s">
        <v>153</v>
      </c>
      <c r="S14" s="50"/>
      <c r="T14" s="49"/>
    </row>
    <row r="15" spans="1:20" ht="12.75" customHeight="1">
      <c r="A15" s="1870" t="s">
        <v>152</v>
      </c>
      <c r="B15" s="1812" t="s">
        <v>54</v>
      </c>
      <c r="C15" s="1809"/>
      <c r="D15" s="1858"/>
      <c r="E15" s="1859"/>
      <c r="F15" s="1859"/>
      <c r="G15" s="1859"/>
      <c r="H15" s="1859"/>
      <c r="I15" s="1859"/>
      <c r="J15" s="1859"/>
      <c r="K15" s="1859"/>
      <c r="L15" s="1859"/>
      <c r="M15" s="1859"/>
      <c r="N15" s="1859"/>
      <c r="O15" s="1859"/>
      <c r="P15" s="1859"/>
      <c r="Q15" s="1859"/>
      <c r="R15" s="1859"/>
      <c r="S15" s="1859"/>
      <c r="T15" s="1860"/>
    </row>
    <row r="16" spans="1:20" ht="16.5" customHeight="1">
      <c r="A16" s="1857"/>
      <c r="B16" s="1812" t="s">
        <v>65</v>
      </c>
      <c r="C16" s="1809"/>
      <c r="D16" s="1861"/>
      <c r="E16" s="1862"/>
      <c r="F16" s="1862"/>
      <c r="G16" s="1862"/>
      <c r="H16" s="1862"/>
      <c r="I16" s="1862"/>
      <c r="J16" s="1862"/>
      <c r="K16" s="1862"/>
      <c r="L16" s="1862"/>
      <c r="M16" s="1862"/>
      <c r="N16" s="1862"/>
      <c r="O16" s="1862"/>
      <c r="P16" s="1862"/>
      <c r="Q16" s="1862"/>
      <c r="R16" s="1862"/>
      <c r="S16" s="1862"/>
      <c r="T16" s="1863"/>
    </row>
    <row r="17" spans="1:20" ht="12.75" customHeight="1">
      <c r="A17" s="1857"/>
      <c r="B17" s="1864" t="s">
        <v>64</v>
      </c>
      <c r="C17" s="1865"/>
      <c r="D17" s="1887" t="s">
        <v>63</v>
      </c>
      <c r="E17" s="1888"/>
      <c r="F17" s="1888"/>
      <c r="G17" s="1888"/>
      <c r="H17" s="1888"/>
      <c r="I17" s="1888"/>
      <c r="J17" s="1888"/>
      <c r="K17" s="1888"/>
      <c r="L17" s="1888"/>
      <c r="M17" s="1888"/>
      <c r="N17" s="1888"/>
      <c r="O17" s="1888"/>
      <c r="P17" s="1888"/>
      <c r="Q17" s="1888"/>
      <c r="R17" s="1888"/>
      <c r="S17" s="1888"/>
      <c r="T17" s="1889"/>
    </row>
    <row r="18" spans="1:20" ht="12.75" customHeight="1">
      <c r="A18" s="1857"/>
      <c r="B18" s="1866"/>
      <c r="C18" s="1867"/>
      <c r="D18" s="1890" t="s">
        <v>148</v>
      </c>
      <c r="E18" s="1891"/>
      <c r="F18" s="1891"/>
      <c r="G18" s="1891"/>
      <c r="H18" s="1891"/>
      <c r="I18" s="1891"/>
      <c r="J18" s="1891"/>
      <c r="K18" s="1891"/>
      <c r="L18" s="1891"/>
      <c r="M18" s="1891"/>
      <c r="N18" s="1891"/>
      <c r="O18" s="1891"/>
      <c r="P18" s="1891"/>
      <c r="Q18" s="1891"/>
      <c r="R18" s="1891"/>
      <c r="S18" s="1891"/>
      <c r="T18" s="1892"/>
    </row>
    <row r="19" spans="1:20" ht="12.75" customHeight="1">
      <c r="A19" s="1857"/>
      <c r="B19" s="1868"/>
      <c r="C19" s="1869"/>
      <c r="D19" s="1815"/>
      <c r="E19" s="1816"/>
      <c r="F19" s="1816"/>
      <c r="G19" s="1816"/>
      <c r="H19" s="1816"/>
      <c r="I19" s="1816"/>
      <c r="J19" s="1816"/>
      <c r="K19" s="1816"/>
      <c r="L19" s="1816"/>
      <c r="M19" s="1816"/>
      <c r="N19" s="1816"/>
      <c r="O19" s="1816"/>
      <c r="P19" s="1816"/>
      <c r="Q19" s="1816"/>
      <c r="R19" s="1816"/>
      <c r="S19" s="1816"/>
      <c r="T19" s="1817"/>
    </row>
    <row r="20" spans="1:20" ht="12.75" customHeight="1">
      <c r="A20" s="1871"/>
      <c r="B20" s="1812" t="s">
        <v>62</v>
      </c>
      <c r="C20" s="1809"/>
      <c r="D20" s="1809" t="s">
        <v>5</v>
      </c>
      <c r="E20" s="1809"/>
      <c r="F20" s="1810"/>
      <c r="G20" s="1811"/>
      <c r="H20" s="1811"/>
      <c r="I20" s="1811"/>
      <c r="J20" s="1811"/>
      <c r="K20" s="1812"/>
      <c r="L20" s="1809" t="s">
        <v>61</v>
      </c>
      <c r="M20" s="1809"/>
      <c r="N20" s="1813"/>
      <c r="O20" s="1813"/>
      <c r="P20" s="1813"/>
      <c r="Q20" s="1813"/>
      <c r="R20" s="1813"/>
      <c r="S20" s="1813"/>
      <c r="T20" s="1814"/>
    </row>
    <row r="21" spans="1:20" ht="12.75" customHeight="1">
      <c r="A21" s="1857" t="s">
        <v>151</v>
      </c>
      <c r="B21" s="1812" t="s">
        <v>54</v>
      </c>
      <c r="C21" s="1809"/>
      <c r="D21" s="1858"/>
      <c r="E21" s="1859"/>
      <c r="F21" s="1859"/>
      <c r="G21" s="1859"/>
      <c r="H21" s="1859"/>
      <c r="I21" s="1859"/>
      <c r="J21" s="1859"/>
      <c r="K21" s="1859"/>
      <c r="L21" s="1859"/>
      <c r="M21" s="1859"/>
      <c r="N21" s="1859"/>
      <c r="O21" s="1859"/>
      <c r="P21" s="1859"/>
      <c r="Q21" s="1859"/>
      <c r="R21" s="1859"/>
      <c r="S21" s="1859"/>
      <c r="T21" s="1860"/>
    </row>
    <row r="22" spans="1:20" ht="16.5" customHeight="1">
      <c r="A22" s="1857"/>
      <c r="B22" s="1812" t="s">
        <v>65</v>
      </c>
      <c r="C22" s="1809"/>
      <c r="D22" s="1861"/>
      <c r="E22" s="1862"/>
      <c r="F22" s="1862"/>
      <c r="G22" s="1862"/>
      <c r="H22" s="1862"/>
      <c r="I22" s="1862"/>
      <c r="J22" s="1862"/>
      <c r="K22" s="1862"/>
      <c r="L22" s="1862"/>
      <c r="M22" s="1862"/>
      <c r="N22" s="1862"/>
      <c r="O22" s="1862"/>
      <c r="P22" s="1862"/>
      <c r="Q22" s="1862"/>
      <c r="R22" s="1862"/>
      <c r="S22" s="1862"/>
      <c r="T22" s="1863"/>
    </row>
    <row r="23" spans="1:20" ht="12.75" customHeight="1">
      <c r="A23" s="1857"/>
      <c r="B23" s="1864" t="s">
        <v>64</v>
      </c>
      <c r="C23" s="1865"/>
      <c r="D23" s="1887" t="s">
        <v>63</v>
      </c>
      <c r="E23" s="1888"/>
      <c r="F23" s="1888"/>
      <c r="G23" s="1888"/>
      <c r="H23" s="1888"/>
      <c r="I23" s="1888"/>
      <c r="J23" s="1888"/>
      <c r="K23" s="1888"/>
      <c r="L23" s="1888"/>
      <c r="M23" s="1888"/>
      <c r="N23" s="1888"/>
      <c r="O23" s="1888"/>
      <c r="P23" s="1888"/>
      <c r="Q23" s="1888"/>
      <c r="R23" s="1888"/>
      <c r="S23" s="1888"/>
      <c r="T23" s="1889"/>
    </row>
    <row r="24" spans="1:20" ht="12.75" customHeight="1">
      <c r="A24" s="1857"/>
      <c r="B24" s="1866"/>
      <c r="C24" s="1867"/>
      <c r="D24" s="1890" t="s">
        <v>148</v>
      </c>
      <c r="E24" s="1891"/>
      <c r="F24" s="1891"/>
      <c r="G24" s="1891"/>
      <c r="H24" s="1891"/>
      <c r="I24" s="1891"/>
      <c r="J24" s="1891"/>
      <c r="K24" s="1891"/>
      <c r="L24" s="1891"/>
      <c r="M24" s="1891"/>
      <c r="N24" s="1891"/>
      <c r="O24" s="1891"/>
      <c r="P24" s="1891"/>
      <c r="Q24" s="1891"/>
      <c r="R24" s="1891"/>
      <c r="S24" s="1891"/>
      <c r="T24" s="1892"/>
    </row>
    <row r="25" spans="1:20" ht="12.75" customHeight="1">
      <c r="A25" s="1857"/>
      <c r="B25" s="1868"/>
      <c r="C25" s="1869"/>
      <c r="D25" s="1815"/>
      <c r="E25" s="1816"/>
      <c r="F25" s="1816"/>
      <c r="G25" s="1816"/>
      <c r="H25" s="1816"/>
      <c r="I25" s="1816"/>
      <c r="J25" s="1816"/>
      <c r="K25" s="1816"/>
      <c r="L25" s="1816"/>
      <c r="M25" s="1816"/>
      <c r="N25" s="1816"/>
      <c r="O25" s="1816"/>
      <c r="P25" s="1816"/>
      <c r="Q25" s="1816"/>
      <c r="R25" s="1816"/>
      <c r="S25" s="1816"/>
      <c r="T25" s="1817"/>
    </row>
    <row r="26" spans="1:20" ht="12.75" customHeight="1">
      <c r="A26" s="1857"/>
      <c r="B26" s="1812" t="s">
        <v>62</v>
      </c>
      <c r="C26" s="1809"/>
      <c r="D26" s="1809" t="s">
        <v>5</v>
      </c>
      <c r="E26" s="1809"/>
      <c r="F26" s="1810"/>
      <c r="G26" s="1811"/>
      <c r="H26" s="1811"/>
      <c r="I26" s="1811"/>
      <c r="J26" s="1811"/>
      <c r="K26" s="1812"/>
      <c r="L26" s="1809" t="s">
        <v>61</v>
      </c>
      <c r="M26" s="1809"/>
      <c r="N26" s="1813"/>
      <c r="O26" s="1813"/>
      <c r="P26" s="1813"/>
      <c r="Q26" s="1813"/>
      <c r="R26" s="1813"/>
      <c r="S26" s="1813"/>
      <c r="T26" s="1814"/>
    </row>
    <row r="27" spans="1:20" ht="12.75" customHeight="1">
      <c r="A27" s="1870" t="s">
        <v>150</v>
      </c>
      <c r="B27" s="1812" t="s">
        <v>54</v>
      </c>
      <c r="C27" s="1809"/>
      <c r="D27" s="1858"/>
      <c r="E27" s="1859"/>
      <c r="F27" s="1859"/>
      <c r="G27" s="1859"/>
      <c r="H27" s="1859"/>
      <c r="I27" s="1859"/>
      <c r="J27" s="1859"/>
      <c r="K27" s="1859"/>
      <c r="L27" s="1859"/>
      <c r="M27" s="1859"/>
      <c r="N27" s="1859"/>
      <c r="O27" s="1859"/>
      <c r="P27" s="1859"/>
      <c r="Q27" s="1859"/>
      <c r="R27" s="1859"/>
      <c r="S27" s="1859"/>
      <c r="T27" s="1860"/>
    </row>
    <row r="28" spans="1:20" ht="16.5" customHeight="1">
      <c r="A28" s="1857"/>
      <c r="B28" s="1812" t="s">
        <v>65</v>
      </c>
      <c r="C28" s="1809"/>
      <c r="D28" s="1861"/>
      <c r="E28" s="1862"/>
      <c r="F28" s="1862"/>
      <c r="G28" s="1862"/>
      <c r="H28" s="1862"/>
      <c r="I28" s="1862"/>
      <c r="J28" s="1862"/>
      <c r="K28" s="1862"/>
      <c r="L28" s="1862"/>
      <c r="M28" s="1862"/>
      <c r="N28" s="1862"/>
      <c r="O28" s="1862"/>
      <c r="P28" s="1862"/>
      <c r="Q28" s="1862"/>
      <c r="R28" s="1862"/>
      <c r="S28" s="1862"/>
      <c r="T28" s="1863"/>
    </row>
    <row r="29" spans="1:20" ht="12.75" customHeight="1">
      <c r="A29" s="1857"/>
      <c r="B29" s="1864" t="s">
        <v>64</v>
      </c>
      <c r="C29" s="1865"/>
      <c r="D29" s="1887" t="s">
        <v>63</v>
      </c>
      <c r="E29" s="1888"/>
      <c r="F29" s="1888"/>
      <c r="G29" s="1888"/>
      <c r="H29" s="1888"/>
      <c r="I29" s="1888"/>
      <c r="J29" s="1888"/>
      <c r="K29" s="1888"/>
      <c r="L29" s="1888"/>
      <c r="M29" s="1888"/>
      <c r="N29" s="1888"/>
      <c r="O29" s="1888"/>
      <c r="P29" s="1888"/>
      <c r="Q29" s="1888"/>
      <c r="R29" s="1888"/>
      <c r="S29" s="1888"/>
      <c r="T29" s="1889"/>
    </row>
    <row r="30" spans="1:20" ht="12.75" customHeight="1">
      <c r="A30" s="1857"/>
      <c r="B30" s="1866"/>
      <c r="C30" s="1867"/>
      <c r="D30" s="1890" t="s">
        <v>148</v>
      </c>
      <c r="E30" s="1891"/>
      <c r="F30" s="1891"/>
      <c r="G30" s="1891"/>
      <c r="H30" s="1891"/>
      <c r="I30" s="1891"/>
      <c r="J30" s="1891"/>
      <c r="K30" s="1891"/>
      <c r="L30" s="1891"/>
      <c r="M30" s="1891"/>
      <c r="N30" s="1891"/>
      <c r="O30" s="1891"/>
      <c r="P30" s="1891"/>
      <c r="Q30" s="1891"/>
      <c r="R30" s="1891"/>
      <c r="S30" s="1891"/>
      <c r="T30" s="1892"/>
    </row>
    <row r="31" spans="1:20" ht="12.75" customHeight="1">
      <c r="A31" s="1857"/>
      <c r="B31" s="1868"/>
      <c r="C31" s="1869"/>
      <c r="D31" s="1815"/>
      <c r="E31" s="1816"/>
      <c r="F31" s="1816"/>
      <c r="G31" s="1816"/>
      <c r="H31" s="1816"/>
      <c r="I31" s="1816"/>
      <c r="J31" s="1816"/>
      <c r="K31" s="1816"/>
      <c r="L31" s="1816"/>
      <c r="M31" s="1816"/>
      <c r="N31" s="1816"/>
      <c r="O31" s="1816"/>
      <c r="P31" s="1816"/>
      <c r="Q31" s="1816"/>
      <c r="R31" s="1816"/>
      <c r="S31" s="1816"/>
      <c r="T31" s="1817"/>
    </row>
    <row r="32" spans="1:20" ht="12.75" customHeight="1">
      <c r="A32" s="1871"/>
      <c r="B32" s="1812" t="s">
        <v>62</v>
      </c>
      <c r="C32" s="1809"/>
      <c r="D32" s="1809" t="s">
        <v>5</v>
      </c>
      <c r="E32" s="1809"/>
      <c r="F32" s="1810"/>
      <c r="G32" s="1811"/>
      <c r="H32" s="1811"/>
      <c r="I32" s="1811"/>
      <c r="J32" s="1811"/>
      <c r="K32" s="1812"/>
      <c r="L32" s="1809" t="s">
        <v>61</v>
      </c>
      <c r="M32" s="1809"/>
      <c r="N32" s="1813"/>
      <c r="O32" s="1813"/>
      <c r="P32" s="1813"/>
      <c r="Q32" s="1813"/>
      <c r="R32" s="1813"/>
      <c r="S32" s="1813"/>
      <c r="T32" s="1814"/>
    </row>
    <row r="33" spans="1:26" ht="12.75" customHeight="1">
      <c r="A33" s="1870" t="s">
        <v>149</v>
      </c>
      <c r="B33" s="1812" t="s">
        <v>54</v>
      </c>
      <c r="C33" s="1809"/>
      <c r="D33" s="1872"/>
      <c r="E33" s="1873"/>
      <c r="F33" s="1873"/>
      <c r="G33" s="1873"/>
      <c r="H33" s="1873"/>
      <c r="I33" s="1873"/>
      <c r="J33" s="1873"/>
      <c r="K33" s="1873"/>
      <c r="L33" s="1873"/>
      <c r="M33" s="1873"/>
      <c r="N33" s="1873"/>
      <c r="O33" s="1873"/>
      <c r="P33" s="1873"/>
      <c r="Q33" s="1873"/>
      <c r="R33" s="1873"/>
      <c r="S33" s="1873"/>
      <c r="T33" s="1874"/>
    </row>
    <row r="34" spans="1:26" ht="16.5" customHeight="1">
      <c r="A34" s="1857"/>
      <c r="B34" s="1812" t="s">
        <v>65</v>
      </c>
      <c r="C34" s="1809"/>
      <c r="D34" s="1875"/>
      <c r="E34" s="1876"/>
      <c r="F34" s="1876"/>
      <c r="G34" s="1876"/>
      <c r="H34" s="1876"/>
      <c r="I34" s="1876"/>
      <c r="J34" s="1876"/>
      <c r="K34" s="1876"/>
      <c r="L34" s="1876"/>
      <c r="M34" s="1876"/>
      <c r="N34" s="1876"/>
      <c r="O34" s="1876"/>
      <c r="P34" s="1876"/>
      <c r="Q34" s="1876"/>
      <c r="R34" s="1876"/>
      <c r="S34" s="1876"/>
      <c r="T34" s="1877"/>
    </row>
    <row r="35" spans="1:26" ht="12.75" customHeight="1">
      <c r="A35" s="1857"/>
      <c r="B35" s="1864" t="s">
        <v>64</v>
      </c>
      <c r="C35" s="1865"/>
      <c r="D35" s="1878" t="s">
        <v>63</v>
      </c>
      <c r="E35" s="1879"/>
      <c r="F35" s="1879"/>
      <c r="G35" s="1879"/>
      <c r="H35" s="1879"/>
      <c r="I35" s="1879"/>
      <c r="J35" s="1879"/>
      <c r="K35" s="1879"/>
      <c r="L35" s="1879"/>
      <c r="M35" s="1879"/>
      <c r="N35" s="1879"/>
      <c r="O35" s="1879"/>
      <c r="P35" s="1879"/>
      <c r="Q35" s="1879"/>
      <c r="R35" s="1879"/>
      <c r="S35" s="1879"/>
      <c r="T35" s="1880"/>
    </row>
    <row r="36" spans="1:26" ht="12.75" customHeight="1">
      <c r="A36" s="1857"/>
      <c r="B36" s="1866"/>
      <c r="C36" s="1867"/>
      <c r="D36" s="1881" t="s">
        <v>148</v>
      </c>
      <c r="E36" s="1882"/>
      <c r="F36" s="1882"/>
      <c r="G36" s="1882"/>
      <c r="H36" s="1882"/>
      <c r="I36" s="1882"/>
      <c r="J36" s="1882"/>
      <c r="K36" s="1882"/>
      <c r="L36" s="1882"/>
      <c r="M36" s="1882"/>
      <c r="N36" s="1882"/>
      <c r="O36" s="1882"/>
      <c r="P36" s="1882"/>
      <c r="Q36" s="1882"/>
      <c r="R36" s="1882"/>
      <c r="S36" s="1882"/>
      <c r="T36" s="1883"/>
    </row>
    <row r="37" spans="1:26" ht="12.75" customHeight="1">
      <c r="A37" s="1857"/>
      <c r="B37" s="1868"/>
      <c r="C37" s="1869"/>
      <c r="D37" s="1884"/>
      <c r="E37" s="1885"/>
      <c r="F37" s="1885"/>
      <c r="G37" s="1885"/>
      <c r="H37" s="1885"/>
      <c r="I37" s="1885"/>
      <c r="J37" s="1885"/>
      <c r="K37" s="1885"/>
      <c r="L37" s="1885"/>
      <c r="M37" s="1885"/>
      <c r="N37" s="1885"/>
      <c r="O37" s="1885"/>
      <c r="P37" s="1885"/>
      <c r="Q37" s="1885"/>
      <c r="R37" s="1885"/>
      <c r="S37" s="1885"/>
      <c r="T37" s="1886"/>
    </row>
    <row r="38" spans="1:26" ht="12.75" customHeight="1">
      <c r="A38" s="1871"/>
      <c r="B38" s="1812" t="s">
        <v>62</v>
      </c>
      <c r="C38" s="1809"/>
      <c r="D38" s="1809" t="s">
        <v>5</v>
      </c>
      <c r="E38" s="1809"/>
      <c r="F38" s="1810"/>
      <c r="G38" s="1811"/>
      <c r="H38" s="1811"/>
      <c r="I38" s="1811"/>
      <c r="J38" s="1811"/>
      <c r="K38" s="1812"/>
      <c r="L38" s="1809" t="s">
        <v>61</v>
      </c>
      <c r="M38" s="1809"/>
      <c r="N38" s="1813"/>
      <c r="O38" s="1813"/>
      <c r="P38" s="1813"/>
      <c r="Q38" s="1813"/>
      <c r="R38" s="1813"/>
      <c r="S38" s="1813"/>
      <c r="T38" s="1814"/>
    </row>
    <row r="39" spans="1:26" s="47" customFormat="1" ht="12.75" customHeight="1">
      <c r="A39" s="1818" t="s">
        <v>70</v>
      </c>
      <c r="B39" s="1822" t="s">
        <v>54</v>
      </c>
      <c r="C39" s="1822"/>
      <c r="D39" s="1823"/>
      <c r="E39" s="1823"/>
      <c r="F39" s="1823"/>
      <c r="G39" s="1823"/>
      <c r="H39" s="1824" t="s">
        <v>58</v>
      </c>
      <c r="I39" s="1825"/>
      <c r="J39" s="1830" t="s">
        <v>53</v>
      </c>
      <c r="K39" s="1831"/>
      <c r="L39" s="1831"/>
      <c r="M39" s="1831"/>
      <c r="N39" s="1831"/>
      <c r="O39" s="1831"/>
      <c r="P39" s="1831"/>
      <c r="Q39" s="1831"/>
      <c r="R39" s="1831"/>
      <c r="S39" s="1831"/>
      <c r="T39" s="1832"/>
    </row>
    <row r="40" spans="1:26" s="47" customFormat="1" ht="12.75" customHeight="1">
      <c r="A40" s="1819"/>
      <c r="B40" s="1824" t="s">
        <v>52</v>
      </c>
      <c r="C40" s="1833"/>
      <c r="D40" s="1836"/>
      <c r="E40" s="1837"/>
      <c r="F40" s="1837"/>
      <c r="G40" s="1838"/>
      <c r="H40" s="1826"/>
      <c r="I40" s="1827"/>
      <c r="J40" s="1842" t="s">
        <v>147</v>
      </c>
      <c r="K40" s="1843"/>
      <c r="L40" s="1843"/>
      <c r="M40" s="1843"/>
      <c r="N40" s="1843"/>
      <c r="O40" s="1843"/>
      <c r="P40" s="1843"/>
      <c r="Q40" s="1843"/>
      <c r="R40" s="1843"/>
      <c r="S40" s="1843"/>
      <c r="T40" s="1844"/>
    </row>
    <row r="41" spans="1:26" s="47" customFormat="1" ht="12.75" customHeight="1">
      <c r="A41" s="1819"/>
      <c r="B41" s="1834"/>
      <c r="C41" s="1835"/>
      <c r="D41" s="1839"/>
      <c r="E41" s="1840"/>
      <c r="F41" s="1840"/>
      <c r="G41" s="1841"/>
      <c r="H41" s="1828"/>
      <c r="I41" s="1829"/>
      <c r="J41" s="1845"/>
      <c r="K41" s="1846"/>
      <c r="L41" s="1846"/>
      <c r="M41" s="1846"/>
      <c r="N41" s="1846"/>
      <c r="O41" s="1846"/>
      <c r="P41" s="1846"/>
      <c r="Q41" s="1846"/>
      <c r="R41" s="1846"/>
      <c r="S41" s="1846"/>
      <c r="T41" s="1847"/>
    </row>
    <row r="42" spans="1:26" s="47" customFormat="1" ht="12.75" customHeight="1">
      <c r="A42" s="1820"/>
      <c r="B42" s="1848" t="s">
        <v>102</v>
      </c>
      <c r="C42" s="1849"/>
      <c r="D42" s="1849"/>
      <c r="E42" s="1850"/>
      <c r="F42" s="1791" t="s">
        <v>57</v>
      </c>
      <c r="G42" s="1792"/>
      <c r="H42" s="1793"/>
      <c r="I42" s="1794"/>
      <c r="J42" s="1795"/>
      <c r="K42" s="1795"/>
      <c r="L42" s="1795"/>
      <c r="M42" s="1795"/>
      <c r="N42" s="1795"/>
      <c r="O42" s="1795"/>
      <c r="P42" s="1795"/>
      <c r="Q42" s="1795"/>
      <c r="R42" s="1795"/>
      <c r="S42" s="1795"/>
      <c r="T42" s="1796"/>
    </row>
    <row r="43" spans="1:26" s="47" customFormat="1" ht="12.75" customHeight="1">
      <c r="A43" s="1820"/>
      <c r="B43" s="1851"/>
      <c r="C43" s="1852"/>
      <c r="D43" s="1852"/>
      <c r="E43" s="1853"/>
      <c r="F43" s="1797" t="s">
        <v>146</v>
      </c>
      <c r="G43" s="1798"/>
      <c r="H43" s="1799"/>
      <c r="I43" s="1803"/>
      <c r="J43" s="1804"/>
      <c r="K43" s="1804"/>
      <c r="L43" s="1804"/>
      <c r="M43" s="1804"/>
      <c r="N43" s="1804"/>
      <c r="O43" s="1804"/>
      <c r="P43" s="1804"/>
      <c r="Q43" s="1804"/>
      <c r="R43" s="1804"/>
      <c r="S43" s="1804"/>
      <c r="T43" s="1805"/>
      <c r="Z43" s="48"/>
    </row>
    <row r="44" spans="1:26" s="47" customFormat="1" ht="12.75" customHeight="1">
      <c r="A44" s="1821"/>
      <c r="B44" s="1854"/>
      <c r="C44" s="1855"/>
      <c r="D44" s="1855"/>
      <c r="E44" s="1856"/>
      <c r="F44" s="1800"/>
      <c r="G44" s="1801"/>
      <c r="H44" s="1802"/>
      <c r="I44" s="1806"/>
      <c r="J44" s="1807"/>
      <c r="K44" s="1807"/>
      <c r="L44" s="1807"/>
      <c r="M44" s="1807"/>
      <c r="N44" s="1807"/>
      <c r="O44" s="1807"/>
      <c r="P44" s="1807"/>
      <c r="Q44" s="1807"/>
      <c r="R44" s="1807"/>
      <c r="S44" s="1807"/>
      <c r="T44" s="1808"/>
    </row>
    <row r="45" spans="1:26" s="42" customFormat="1" ht="12.75" customHeight="1">
      <c r="A45" s="1783" t="s">
        <v>145</v>
      </c>
      <c r="B45" s="1784"/>
      <c r="C45" s="1747" t="s">
        <v>110</v>
      </c>
      <c r="D45" s="1721"/>
      <c r="E45" s="1776" t="s">
        <v>79</v>
      </c>
      <c r="F45" s="1776"/>
      <c r="G45" s="1776"/>
      <c r="H45" s="1776"/>
      <c r="I45" s="1776"/>
      <c r="J45" s="1776"/>
      <c r="K45" s="1776"/>
      <c r="L45" s="1776"/>
      <c r="M45" s="1776"/>
      <c r="N45" s="1776"/>
      <c r="O45" s="1698" t="s">
        <v>73</v>
      </c>
      <c r="P45" s="1698"/>
      <c r="Q45" s="1698" t="s">
        <v>72</v>
      </c>
      <c r="R45" s="1698"/>
      <c r="S45" s="1698" t="s">
        <v>71</v>
      </c>
      <c r="T45" s="1703"/>
    </row>
    <row r="46" spans="1:26" s="42" customFormat="1" ht="12.75" customHeight="1">
      <c r="A46" s="1785"/>
      <c r="B46" s="1786"/>
      <c r="C46" s="1789"/>
      <c r="D46" s="1763"/>
      <c r="E46" s="1790" t="s">
        <v>78</v>
      </c>
      <c r="F46" s="1790"/>
      <c r="G46" s="1790" t="s">
        <v>77</v>
      </c>
      <c r="H46" s="1790"/>
      <c r="I46" s="1790" t="s">
        <v>76</v>
      </c>
      <c r="J46" s="1790"/>
      <c r="K46" s="1790" t="s">
        <v>75</v>
      </c>
      <c r="L46" s="1790"/>
      <c r="M46" s="1790" t="s">
        <v>74</v>
      </c>
      <c r="N46" s="1790"/>
      <c r="O46" s="1698"/>
      <c r="P46" s="1698"/>
      <c r="Q46" s="1698"/>
      <c r="R46" s="1698"/>
      <c r="S46" s="1698"/>
      <c r="T46" s="1703"/>
    </row>
    <row r="47" spans="1:26" s="42" customFormat="1" ht="12.75" customHeight="1">
      <c r="A47" s="1787"/>
      <c r="B47" s="1788"/>
      <c r="C47" s="1698"/>
      <c r="D47" s="1698"/>
      <c r="E47" s="1698"/>
      <c r="F47" s="1698"/>
      <c r="G47" s="1698"/>
      <c r="H47" s="1698"/>
      <c r="I47" s="1698"/>
      <c r="J47" s="1698"/>
      <c r="K47" s="1698"/>
      <c r="L47" s="1698"/>
      <c r="M47" s="1698"/>
      <c r="N47" s="1698"/>
      <c r="O47" s="1780"/>
      <c r="P47" s="1781"/>
      <c r="Q47" s="1780"/>
      <c r="R47" s="1781"/>
      <c r="S47" s="1780"/>
      <c r="T47" s="1782"/>
    </row>
    <row r="48" spans="1:26" s="42" customFormat="1" ht="12.75" customHeight="1">
      <c r="A48" s="1770" t="s">
        <v>128</v>
      </c>
      <c r="B48" s="1771"/>
      <c r="C48" s="1771"/>
      <c r="D48" s="1771"/>
      <c r="E48" s="1771"/>
      <c r="F48" s="1772"/>
      <c r="G48" s="1776" t="s">
        <v>144</v>
      </c>
      <c r="H48" s="1776"/>
      <c r="I48" s="1776"/>
      <c r="J48" s="1776"/>
      <c r="K48" s="1776"/>
      <c r="L48" s="1776"/>
      <c r="M48" s="1776"/>
      <c r="N48" s="1776"/>
      <c r="O48" s="1776"/>
      <c r="P48" s="1776"/>
      <c r="Q48" s="1776"/>
      <c r="R48" s="1776"/>
      <c r="S48" s="1776"/>
      <c r="T48" s="1777"/>
    </row>
    <row r="49" spans="1:20" s="42" customFormat="1" ht="12.75" customHeight="1">
      <c r="A49" s="1773"/>
      <c r="B49" s="1774"/>
      <c r="C49" s="1774"/>
      <c r="D49" s="1774"/>
      <c r="E49" s="1774"/>
      <c r="F49" s="1775"/>
      <c r="G49" s="1778" t="s">
        <v>127</v>
      </c>
      <c r="H49" s="1778"/>
      <c r="I49" s="1778"/>
      <c r="J49" s="1778"/>
      <c r="K49" s="1778" t="s">
        <v>126</v>
      </c>
      <c r="L49" s="1778"/>
      <c r="M49" s="1778"/>
      <c r="N49" s="1778"/>
      <c r="O49" s="1778" t="s">
        <v>125</v>
      </c>
      <c r="P49" s="1778"/>
      <c r="Q49" s="1778"/>
      <c r="R49" s="1778"/>
      <c r="S49" s="1778"/>
      <c r="T49" s="1779"/>
    </row>
    <row r="50" spans="1:20" s="42" customFormat="1" ht="12.75" customHeight="1">
      <c r="A50" s="46"/>
      <c r="B50" s="1764" t="s">
        <v>124</v>
      </c>
      <c r="C50" s="1765"/>
      <c r="D50" s="43" t="s">
        <v>123</v>
      </c>
      <c r="E50" s="43"/>
      <c r="F50" s="43"/>
      <c r="G50" s="1698"/>
      <c r="H50" s="1698"/>
      <c r="I50" s="1698"/>
      <c r="J50" s="1698"/>
      <c r="K50" s="1698"/>
      <c r="L50" s="1698"/>
      <c r="M50" s="1698"/>
      <c r="N50" s="1698"/>
      <c r="O50" s="1698"/>
      <c r="P50" s="1698"/>
      <c r="Q50" s="1698"/>
      <c r="R50" s="1698"/>
      <c r="S50" s="1698"/>
      <c r="T50" s="1703"/>
    </row>
    <row r="51" spans="1:20" s="42" customFormat="1" ht="12.75" customHeight="1">
      <c r="A51" s="45"/>
      <c r="B51" s="1766"/>
      <c r="C51" s="1767"/>
      <c r="D51" s="43" t="s">
        <v>122</v>
      </c>
      <c r="E51" s="43"/>
      <c r="F51" s="43"/>
      <c r="G51" s="1698"/>
      <c r="H51" s="1698"/>
      <c r="I51" s="1698"/>
      <c r="J51" s="1698"/>
      <c r="K51" s="1698"/>
      <c r="L51" s="1698"/>
      <c r="M51" s="1698"/>
      <c r="N51" s="1698"/>
      <c r="O51" s="1698"/>
      <c r="P51" s="1698"/>
      <c r="Q51" s="1698"/>
      <c r="R51" s="1698"/>
      <c r="S51" s="1698"/>
      <c r="T51" s="1703"/>
    </row>
    <row r="52" spans="1:20" s="42" customFormat="1" ht="12.75" customHeight="1">
      <c r="A52" s="44"/>
      <c r="B52" s="1768"/>
      <c r="C52" s="1769"/>
      <c r="D52" s="43" t="s">
        <v>121</v>
      </c>
      <c r="E52" s="43"/>
      <c r="F52" s="43"/>
      <c r="G52" s="1698"/>
      <c r="H52" s="1698"/>
      <c r="I52" s="1698"/>
      <c r="J52" s="1698"/>
      <c r="K52" s="1698"/>
      <c r="L52" s="1698"/>
      <c r="M52" s="1698"/>
      <c r="N52" s="1698"/>
      <c r="O52" s="1698"/>
      <c r="P52" s="1698"/>
      <c r="Q52" s="1698"/>
      <c r="R52" s="1698"/>
      <c r="S52" s="1698"/>
      <c r="T52" s="1703"/>
    </row>
    <row r="53" spans="1:20" s="35" customFormat="1" ht="12.75" customHeight="1">
      <c r="A53" s="1720" t="s">
        <v>143</v>
      </c>
      <c r="B53" s="1748"/>
      <c r="C53" s="1748"/>
      <c r="D53" s="1721"/>
      <c r="E53" s="1722" t="s">
        <v>11</v>
      </c>
      <c r="F53" s="1723"/>
      <c r="G53" s="1737" t="s">
        <v>133</v>
      </c>
      <c r="H53" s="1737"/>
      <c r="I53" s="1737" t="s">
        <v>132</v>
      </c>
      <c r="J53" s="1737"/>
      <c r="K53" s="1737" t="s">
        <v>17</v>
      </c>
      <c r="L53" s="1737"/>
      <c r="M53" s="1737" t="s">
        <v>141</v>
      </c>
      <c r="N53" s="1737"/>
      <c r="O53" s="1737" t="s">
        <v>140</v>
      </c>
      <c r="P53" s="1737"/>
      <c r="Q53" s="1737" t="s">
        <v>18</v>
      </c>
      <c r="R53" s="1708"/>
      <c r="S53" s="1755"/>
      <c r="T53" s="1713"/>
    </row>
    <row r="54" spans="1:20" s="35" customFormat="1" ht="12.75" customHeight="1">
      <c r="A54" s="1761"/>
      <c r="B54" s="1762"/>
      <c r="C54" s="1762"/>
      <c r="D54" s="1763"/>
      <c r="E54" s="1759" t="s">
        <v>131</v>
      </c>
      <c r="F54" s="1760"/>
      <c r="G54" s="1738"/>
      <c r="H54" s="1738"/>
      <c r="I54" s="1738"/>
      <c r="J54" s="1738"/>
      <c r="K54" s="1738"/>
      <c r="L54" s="1738"/>
      <c r="M54" s="1738"/>
      <c r="N54" s="1738"/>
      <c r="O54" s="1738"/>
      <c r="P54" s="1738"/>
      <c r="Q54" s="1738"/>
      <c r="R54" s="1739"/>
      <c r="S54" s="1756"/>
      <c r="T54" s="1715"/>
    </row>
    <row r="55" spans="1:20" s="35" customFormat="1" ht="12.75" customHeight="1">
      <c r="A55" s="1761"/>
      <c r="B55" s="1751"/>
      <c r="C55" s="1751"/>
      <c r="D55" s="1719"/>
      <c r="E55" s="41" t="s">
        <v>130</v>
      </c>
      <c r="F55" s="40" t="s">
        <v>129</v>
      </c>
      <c r="G55" s="1738"/>
      <c r="H55" s="1738"/>
      <c r="I55" s="1738"/>
      <c r="J55" s="1738"/>
      <c r="K55" s="1738"/>
      <c r="L55" s="1738"/>
      <c r="M55" s="1738"/>
      <c r="N55" s="1738"/>
      <c r="O55" s="1738"/>
      <c r="P55" s="1738"/>
      <c r="Q55" s="1738"/>
      <c r="R55" s="1739"/>
      <c r="S55" s="1756"/>
      <c r="T55" s="1715"/>
    </row>
    <row r="56" spans="1:20" s="35" customFormat="1" ht="12.75" customHeight="1">
      <c r="A56" s="39"/>
      <c r="B56" s="1753" t="s">
        <v>139</v>
      </c>
      <c r="C56" s="1754"/>
      <c r="D56" s="1734"/>
      <c r="E56" s="37"/>
      <c r="F56" s="36"/>
      <c r="G56" s="1735"/>
      <c r="H56" s="1735"/>
      <c r="I56" s="1735"/>
      <c r="J56" s="1735"/>
      <c r="K56" s="1735"/>
      <c r="L56" s="1735"/>
      <c r="M56" s="1735"/>
      <c r="N56" s="1735"/>
      <c r="O56" s="1735"/>
      <c r="P56" s="1735"/>
      <c r="Q56" s="1735"/>
      <c r="R56" s="1736"/>
      <c r="S56" s="1756"/>
      <c r="T56" s="1715"/>
    </row>
    <row r="57" spans="1:20" s="35" customFormat="1" ht="12.75" customHeight="1">
      <c r="A57" s="38"/>
      <c r="B57" s="1753" t="s">
        <v>138</v>
      </c>
      <c r="C57" s="1754"/>
      <c r="D57" s="1734"/>
      <c r="E57" s="37"/>
      <c r="F57" s="36"/>
      <c r="G57" s="1735"/>
      <c r="H57" s="1735"/>
      <c r="I57" s="1735"/>
      <c r="J57" s="1735"/>
      <c r="K57" s="1735"/>
      <c r="L57" s="1735"/>
      <c r="M57" s="1735"/>
      <c r="N57" s="1735"/>
      <c r="O57" s="1735"/>
      <c r="P57" s="1735"/>
      <c r="Q57" s="1735"/>
      <c r="R57" s="1736"/>
      <c r="S57" s="1757"/>
      <c r="T57" s="1758"/>
    </row>
    <row r="58" spans="1:20" s="35" customFormat="1" ht="12.75" customHeight="1">
      <c r="A58" s="1740" t="s">
        <v>116</v>
      </c>
      <c r="B58" s="1741"/>
      <c r="C58" s="1741"/>
      <c r="D58" s="1742"/>
      <c r="E58" s="1746" t="s">
        <v>115</v>
      </c>
      <c r="F58" s="1746"/>
      <c r="G58" s="1747"/>
      <c r="H58" s="1748"/>
      <c r="I58" s="1748"/>
      <c r="J58" s="1748"/>
      <c r="K58" s="1748"/>
      <c r="L58" s="1748"/>
      <c r="M58" s="1748"/>
      <c r="N58" s="1748"/>
      <c r="O58" s="1748"/>
      <c r="P58" s="1748"/>
      <c r="Q58" s="1748"/>
      <c r="R58" s="1748"/>
      <c r="S58" s="1748"/>
      <c r="T58" s="1749"/>
    </row>
    <row r="59" spans="1:20" s="35" customFormat="1" ht="12.75" customHeight="1">
      <c r="A59" s="1743"/>
      <c r="B59" s="1744"/>
      <c r="C59" s="1744"/>
      <c r="D59" s="1745"/>
      <c r="E59" s="1746"/>
      <c r="F59" s="1746"/>
      <c r="G59" s="1750"/>
      <c r="H59" s="1751"/>
      <c r="I59" s="1751"/>
      <c r="J59" s="1751"/>
      <c r="K59" s="1751"/>
      <c r="L59" s="1751"/>
      <c r="M59" s="1751"/>
      <c r="N59" s="1751"/>
      <c r="O59" s="1751"/>
      <c r="P59" s="1751"/>
      <c r="Q59" s="1751"/>
      <c r="R59" s="1751"/>
      <c r="S59" s="1751"/>
      <c r="T59" s="1752"/>
    </row>
    <row r="60" spans="1:20" s="35" customFormat="1" ht="12.75" customHeight="1">
      <c r="A60" s="1720" t="s">
        <v>142</v>
      </c>
      <c r="B60" s="1721"/>
      <c r="C60" s="1722" t="s">
        <v>93</v>
      </c>
      <c r="D60" s="1723"/>
      <c r="E60" s="1726" t="s">
        <v>11</v>
      </c>
      <c r="F60" s="1723"/>
      <c r="G60" s="1729" t="s">
        <v>133</v>
      </c>
      <c r="H60" s="1730"/>
      <c r="I60" s="1706" t="s">
        <v>132</v>
      </c>
      <c r="J60" s="1707"/>
      <c r="K60" s="1706" t="s">
        <v>17</v>
      </c>
      <c r="L60" s="1707"/>
      <c r="M60" s="1706" t="s">
        <v>141</v>
      </c>
      <c r="N60" s="1707"/>
      <c r="O60" s="1706" t="s">
        <v>140</v>
      </c>
      <c r="P60" s="1707"/>
      <c r="Q60" s="1706" t="s">
        <v>18</v>
      </c>
      <c r="R60" s="1710"/>
      <c r="S60" s="1712"/>
      <c r="T60" s="1713"/>
    </row>
    <row r="61" spans="1:20" s="35" customFormat="1" ht="12.75" customHeight="1">
      <c r="A61" s="1718"/>
      <c r="B61" s="1719"/>
      <c r="C61" s="1724"/>
      <c r="D61" s="1725"/>
      <c r="E61" s="1727"/>
      <c r="F61" s="1728"/>
      <c r="G61" s="1731"/>
      <c r="H61" s="1732"/>
      <c r="I61" s="1708"/>
      <c r="J61" s="1709"/>
      <c r="K61" s="1708"/>
      <c r="L61" s="1709"/>
      <c r="M61" s="1708"/>
      <c r="N61" s="1709"/>
      <c r="O61" s="1708"/>
      <c r="P61" s="1709"/>
      <c r="Q61" s="1708"/>
      <c r="R61" s="1711"/>
      <c r="S61" s="1714"/>
      <c r="T61" s="1715"/>
    </row>
    <row r="62" spans="1:20" s="35" customFormat="1" ht="12.75" customHeight="1">
      <c r="A62" s="1718" t="s">
        <v>93</v>
      </c>
      <c r="B62" s="1719"/>
      <c r="C62" s="1698"/>
      <c r="D62" s="1698"/>
      <c r="E62" s="1698"/>
      <c r="F62" s="1698"/>
      <c r="G62" s="1698"/>
      <c r="H62" s="1698"/>
      <c r="I62" s="1698"/>
      <c r="J62" s="1698"/>
      <c r="K62" s="1698"/>
      <c r="L62" s="1698"/>
      <c r="M62" s="1698"/>
      <c r="N62" s="1698"/>
      <c r="O62" s="1698"/>
      <c r="P62" s="1698"/>
      <c r="Q62" s="1698"/>
      <c r="R62" s="1703"/>
      <c r="S62" s="1714"/>
      <c r="T62" s="1715"/>
    </row>
    <row r="63" spans="1:20" s="35" customFormat="1" ht="12.75" customHeight="1">
      <c r="A63" s="1733" t="s">
        <v>139</v>
      </c>
      <c r="B63" s="1734"/>
      <c r="C63" s="1698"/>
      <c r="D63" s="1698"/>
      <c r="E63" s="1698"/>
      <c r="F63" s="1698"/>
      <c r="G63" s="1698"/>
      <c r="H63" s="1698"/>
      <c r="I63" s="1698"/>
      <c r="J63" s="1698"/>
      <c r="K63" s="1698"/>
      <c r="L63" s="1698"/>
      <c r="M63" s="1698"/>
      <c r="N63" s="1698"/>
      <c r="O63" s="1698"/>
      <c r="P63" s="1698"/>
      <c r="Q63" s="1698"/>
      <c r="R63" s="1703"/>
      <c r="S63" s="1714"/>
      <c r="T63" s="1715"/>
    </row>
    <row r="64" spans="1:20" s="35" customFormat="1" ht="12.75" customHeight="1" thickBot="1">
      <c r="A64" s="1704" t="s">
        <v>138</v>
      </c>
      <c r="B64" s="1705"/>
      <c r="C64" s="1699"/>
      <c r="D64" s="1699"/>
      <c r="E64" s="1699"/>
      <c r="F64" s="1699"/>
      <c r="G64" s="1699"/>
      <c r="H64" s="1699"/>
      <c r="I64" s="1699"/>
      <c r="J64" s="1699"/>
      <c r="K64" s="1699"/>
      <c r="L64" s="1699"/>
      <c r="M64" s="1699"/>
      <c r="N64" s="1699"/>
      <c r="O64" s="1699"/>
      <c r="P64" s="1699"/>
      <c r="Q64" s="1699"/>
      <c r="R64" s="1700"/>
      <c r="S64" s="1716"/>
      <c r="T64" s="1717"/>
    </row>
    <row r="65" spans="1:20" ht="12.75" customHeight="1">
      <c r="A65" s="1701"/>
      <c r="B65" s="1702"/>
      <c r="C65" s="1702"/>
      <c r="D65" s="1702"/>
      <c r="E65" s="1702"/>
      <c r="F65" s="1702"/>
      <c r="G65" s="1702"/>
      <c r="H65" s="1702"/>
      <c r="I65" s="1702"/>
      <c r="J65" s="1702"/>
      <c r="K65" s="1702"/>
      <c r="L65" s="1702"/>
      <c r="M65" s="1702"/>
      <c r="N65" s="1702"/>
      <c r="O65" s="1702"/>
      <c r="P65" s="1702"/>
      <c r="Q65" s="1702"/>
      <c r="R65" s="1702"/>
      <c r="S65" s="1702"/>
      <c r="T65" s="1702"/>
    </row>
    <row r="66" spans="1:20" ht="12.75" customHeight="1">
      <c r="A66" s="34"/>
      <c r="B66" s="34"/>
      <c r="C66" s="33"/>
      <c r="D66" s="33"/>
      <c r="E66" s="33"/>
      <c r="F66" s="33"/>
    </row>
    <row r="67" spans="1:20" ht="12.75" customHeight="1">
      <c r="A67" s="34"/>
      <c r="B67" s="34"/>
      <c r="C67" s="33"/>
      <c r="D67" s="33"/>
      <c r="E67" s="33"/>
      <c r="F67" s="33"/>
    </row>
    <row r="68" spans="1:20" ht="12.75" customHeight="1">
      <c r="A68" s="34"/>
      <c r="B68" s="34"/>
      <c r="C68" s="33"/>
      <c r="D68" s="33"/>
      <c r="E68" s="33"/>
      <c r="F68" s="33"/>
    </row>
  </sheetData>
  <mergeCells count="187">
    <mergeCell ref="D23:T23"/>
    <mergeCell ref="D24:T24"/>
    <mergeCell ref="D25:T25"/>
    <mergeCell ref="B26:C26"/>
    <mergeCell ref="L6:M6"/>
    <mergeCell ref="N6:T6"/>
    <mergeCell ref="A8:A13"/>
    <mergeCell ref="B8:C8"/>
    <mergeCell ref="D8:T8"/>
    <mergeCell ref="B9:C9"/>
    <mergeCell ref="D9:T9"/>
    <mergeCell ref="B10:C12"/>
    <mergeCell ref="D10:T10"/>
    <mergeCell ref="D11:T11"/>
    <mergeCell ref="D12:T12"/>
    <mergeCell ref="B13:C13"/>
    <mergeCell ref="D13:E13"/>
    <mergeCell ref="F13:K13"/>
    <mergeCell ref="L13:M13"/>
    <mergeCell ref="N13:T13"/>
    <mergeCell ref="D26:E26"/>
    <mergeCell ref="F26:K26"/>
    <mergeCell ref="L26:M26"/>
    <mergeCell ref="N26:T26"/>
    <mergeCell ref="D20:E20"/>
    <mergeCell ref="F20:K20"/>
    <mergeCell ref="L20:M20"/>
    <mergeCell ref="N20:T20"/>
    <mergeCell ref="A15:A20"/>
    <mergeCell ref="B15:C15"/>
    <mergeCell ref="D15:T15"/>
    <mergeCell ref="B16:C16"/>
    <mergeCell ref="D16:T16"/>
    <mergeCell ref="B17:C19"/>
    <mergeCell ref="D17:T17"/>
    <mergeCell ref="D18:T18"/>
    <mergeCell ref="D19:T19"/>
    <mergeCell ref="B20:C20"/>
    <mergeCell ref="A21:A26"/>
    <mergeCell ref="B21:C21"/>
    <mergeCell ref="D21:T21"/>
    <mergeCell ref="B22:C22"/>
    <mergeCell ref="D22:T22"/>
    <mergeCell ref="B23:C25"/>
    <mergeCell ref="A33:A38"/>
    <mergeCell ref="B33:C33"/>
    <mergeCell ref="D33:T33"/>
    <mergeCell ref="B34:C34"/>
    <mergeCell ref="D34:T34"/>
    <mergeCell ref="B35:C37"/>
    <mergeCell ref="D35:T35"/>
    <mergeCell ref="D36:T36"/>
    <mergeCell ref="D37:T37"/>
    <mergeCell ref="B38:C38"/>
    <mergeCell ref="A27:A32"/>
    <mergeCell ref="B27:C27"/>
    <mergeCell ref="D27:T27"/>
    <mergeCell ref="B28:C28"/>
    <mergeCell ref="D28:T28"/>
    <mergeCell ref="B29:C31"/>
    <mergeCell ref="D29:T29"/>
    <mergeCell ref="D30:T30"/>
    <mergeCell ref="D31:T31"/>
    <mergeCell ref="B32:C32"/>
    <mergeCell ref="A39:A44"/>
    <mergeCell ref="B39:C39"/>
    <mergeCell ref="D39:G39"/>
    <mergeCell ref="H39:I41"/>
    <mergeCell ref="J39:T39"/>
    <mergeCell ref="B40:C41"/>
    <mergeCell ref="D40:G41"/>
    <mergeCell ref="J40:T40"/>
    <mergeCell ref="J41:T41"/>
    <mergeCell ref="B42:E44"/>
    <mergeCell ref="D32:E32"/>
    <mergeCell ref="F32:K32"/>
    <mergeCell ref="L32:M32"/>
    <mergeCell ref="N32:T32"/>
    <mergeCell ref="Q45:R46"/>
    <mergeCell ref="F42:H42"/>
    <mergeCell ref="I42:T42"/>
    <mergeCell ref="F43:H44"/>
    <mergeCell ref="I43:T43"/>
    <mergeCell ref="I44:T44"/>
    <mergeCell ref="D38:E38"/>
    <mergeCell ref="F38:K38"/>
    <mergeCell ref="L38:M38"/>
    <mergeCell ref="N38:T38"/>
    <mergeCell ref="A48:F49"/>
    <mergeCell ref="G48:T48"/>
    <mergeCell ref="G49:J49"/>
    <mergeCell ref="K49:N49"/>
    <mergeCell ref="O49:T49"/>
    <mergeCell ref="C47:D47"/>
    <mergeCell ref="E47:F47"/>
    <mergeCell ref="G47:H47"/>
    <mergeCell ref="I47:J47"/>
    <mergeCell ref="K47:L47"/>
    <mergeCell ref="O47:P47"/>
    <mergeCell ref="Q47:R47"/>
    <mergeCell ref="S47:T47"/>
    <mergeCell ref="A45:B47"/>
    <mergeCell ref="C45:D46"/>
    <mergeCell ref="S45:T46"/>
    <mergeCell ref="E46:F46"/>
    <mergeCell ref="G46:H46"/>
    <mergeCell ref="I46:J46"/>
    <mergeCell ref="K46:L46"/>
    <mergeCell ref="M46:N46"/>
    <mergeCell ref="E45:N45"/>
    <mergeCell ref="O45:P46"/>
    <mergeCell ref="M47:N47"/>
    <mergeCell ref="O56:P56"/>
    <mergeCell ref="A53:D55"/>
    <mergeCell ref="E53:F53"/>
    <mergeCell ref="B50:C52"/>
    <mergeCell ref="G50:J50"/>
    <mergeCell ref="K50:N50"/>
    <mergeCell ref="O50:T50"/>
    <mergeCell ref="G51:J51"/>
    <mergeCell ref="K51:N51"/>
    <mergeCell ref="O51:T51"/>
    <mergeCell ref="G52:J52"/>
    <mergeCell ref="K52:N52"/>
    <mergeCell ref="O52:T52"/>
    <mergeCell ref="O57:P57"/>
    <mergeCell ref="Q57:R57"/>
    <mergeCell ref="O53:P55"/>
    <mergeCell ref="Q53:R55"/>
    <mergeCell ref="A58:D59"/>
    <mergeCell ref="E58:F59"/>
    <mergeCell ref="G58:T59"/>
    <mergeCell ref="G53:H55"/>
    <mergeCell ref="I53:J55"/>
    <mergeCell ref="K53:L55"/>
    <mergeCell ref="M53:N55"/>
    <mergeCell ref="Q56:R56"/>
    <mergeCell ref="B57:D57"/>
    <mergeCell ref="G57:H57"/>
    <mergeCell ref="I57:J57"/>
    <mergeCell ref="K57:L57"/>
    <mergeCell ref="M57:N57"/>
    <mergeCell ref="S53:T57"/>
    <mergeCell ref="E54:F54"/>
    <mergeCell ref="B56:D56"/>
    <mergeCell ref="G56:H56"/>
    <mergeCell ref="I56:J56"/>
    <mergeCell ref="K56:L56"/>
    <mergeCell ref="M56:N56"/>
    <mergeCell ref="M60:N61"/>
    <mergeCell ref="O60:P61"/>
    <mergeCell ref="Q60:R61"/>
    <mergeCell ref="S60:T64"/>
    <mergeCell ref="A62:B62"/>
    <mergeCell ref="C62:D62"/>
    <mergeCell ref="E62:F62"/>
    <mergeCell ref="G62:H62"/>
    <mergeCell ref="I62:J62"/>
    <mergeCell ref="K62:L62"/>
    <mergeCell ref="A60:B61"/>
    <mergeCell ref="C60:D61"/>
    <mergeCell ref="E60:F61"/>
    <mergeCell ref="G60:H61"/>
    <mergeCell ref="I60:J61"/>
    <mergeCell ref="K60:L61"/>
    <mergeCell ref="M62:N62"/>
    <mergeCell ref="O62:P62"/>
    <mergeCell ref="Q62:R62"/>
    <mergeCell ref="A63:B63"/>
    <mergeCell ref="C63:D63"/>
    <mergeCell ref="E63:F63"/>
    <mergeCell ref="G63:H63"/>
    <mergeCell ref="I63:J63"/>
    <mergeCell ref="K63:L63"/>
    <mergeCell ref="M63:N63"/>
    <mergeCell ref="O64:P64"/>
    <mergeCell ref="Q64:R64"/>
    <mergeCell ref="O63:P63"/>
    <mergeCell ref="A65:T65"/>
    <mergeCell ref="Q63:R63"/>
    <mergeCell ref="A64:B64"/>
    <mergeCell ref="C64:D64"/>
    <mergeCell ref="E64:F64"/>
    <mergeCell ref="G64:H64"/>
    <mergeCell ref="I64:J64"/>
    <mergeCell ref="K64:L64"/>
    <mergeCell ref="M64:N64"/>
  </mergeCells>
  <phoneticPr fontId="32"/>
  <pageMargins left="0.78740157480314965" right="0.39370078740157483" top="0.44" bottom="0.44" header="0.48" footer="0.36"/>
  <pageSetup paperSize="9" scale="95"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54"/>
  </sheetPr>
  <dimension ref="A1:T61"/>
  <sheetViews>
    <sheetView view="pageBreakPreview" zoomScaleNormal="100" zoomScaleSheetLayoutView="100" workbookViewId="0"/>
  </sheetViews>
  <sheetFormatPr defaultColWidth="3.875" defaultRowHeight="12.75" customHeight="1"/>
  <cols>
    <col min="1" max="1" width="3.125" style="42" customWidth="1"/>
    <col min="2" max="5" width="3.875" style="42" customWidth="1"/>
    <col min="6" max="6" width="4.125" style="42" customWidth="1"/>
    <col min="7" max="7" width="5.625" style="42" customWidth="1"/>
    <col min="8" max="8" width="4.125" style="42" customWidth="1"/>
    <col min="9" max="9" width="5.625" style="42" customWidth="1"/>
    <col min="10" max="10" width="4.125" style="42" customWidth="1"/>
    <col min="11" max="11" width="5.5" style="42" customWidth="1"/>
    <col min="12" max="12" width="4.125" style="42" customWidth="1"/>
    <col min="13" max="13" width="5.625" style="42" customWidth="1"/>
    <col min="14" max="14" width="4.125" style="42" customWidth="1"/>
    <col min="15" max="15" width="5.625" style="42" customWidth="1"/>
    <col min="16" max="16" width="4.125" style="42" customWidth="1"/>
    <col min="17" max="17" width="5.625" style="42" customWidth="1"/>
    <col min="18" max="18" width="4.125" style="42" customWidth="1"/>
    <col min="19" max="19" width="5.625" style="42" customWidth="1"/>
    <col min="20" max="20" width="5.375" style="42" customWidth="1"/>
    <col min="21" max="21" width="4.125" style="42" customWidth="1"/>
    <col min="22" max="16384" width="3.875" style="42"/>
  </cols>
  <sheetData>
    <row r="1" spans="1:19" ht="18.75" customHeight="1">
      <c r="A1" s="55" t="s">
        <v>1259</v>
      </c>
    </row>
    <row r="5" spans="1:19" ht="12.75" customHeight="1" thickBot="1"/>
    <row r="6" spans="1:19" ht="13.5" customHeight="1" thickBot="1">
      <c r="M6" s="1893" t="s">
        <v>0</v>
      </c>
      <c r="N6" s="1894"/>
      <c r="O6" s="1922"/>
      <c r="P6" s="1923"/>
      <c r="Q6" s="1923"/>
      <c r="R6" s="1923"/>
      <c r="S6" s="1924"/>
    </row>
    <row r="7" spans="1:19" ht="13.5" customHeight="1" thickBot="1">
      <c r="M7" s="30"/>
      <c r="N7" s="77"/>
    </row>
    <row r="8" spans="1:19" ht="18" customHeight="1">
      <c r="A8" s="1930" t="s">
        <v>162</v>
      </c>
      <c r="B8" s="1931"/>
      <c r="C8" s="1931"/>
      <c r="D8" s="1931"/>
      <c r="E8" s="1931"/>
      <c r="F8" s="1931"/>
      <c r="G8" s="1931"/>
      <c r="H8" s="1931"/>
      <c r="I8" s="1931"/>
      <c r="J8" s="1931"/>
      <c r="K8" s="1931"/>
      <c r="L8" s="1931"/>
      <c r="M8" s="1931"/>
      <c r="N8" s="1931"/>
      <c r="O8" s="1931"/>
      <c r="P8" s="1931"/>
      <c r="Q8" s="1931"/>
      <c r="R8" s="1931"/>
      <c r="S8" s="1932"/>
    </row>
    <row r="9" spans="1:19" ht="13.5" customHeight="1">
      <c r="A9" s="1933"/>
      <c r="B9" s="1934"/>
      <c r="C9" s="1934"/>
      <c r="D9" s="1934"/>
      <c r="E9" s="1934"/>
      <c r="F9" s="1737" t="s">
        <v>99</v>
      </c>
      <c r="G9" s="1737"/>
      <c r="H9" s="1935" t="s">
        <v>98</v>
      </c>
      <c r="I9" s="1935"/>
      <c r="J9" s="1913" t="s">
        <v>85</v>
      </c>
      <c r="K9" s="1913"/>
      <c r="L9" s="1913"/>
      <c r="M9" s="1913"/>
      <c r="N9" s="1913"/>
      <c r="O9" s="1913"/>
      <c r="P9" s="1913"/>
      <c r="Q9" s="1913"/>
      <c r="R9" s="67"/>
      <c r="S9" s="66"/>
    </row>
    <row r="10" spans="1:19" ht="13.5" customHeight="1">
      <c r="A10" s="1919"/>
      <c r="B10" s="1698"/>
      <c r="C10" s="1698"/>
      <c r="D10" s="1698"/>
      <c r="E10" s="1698"/>
      <c r="F10" s="1738"/>
      <c r="G10" s="1738"/>
      <c r="H10" s="1910"/>
      <c r="I10" s="1910"/>
      <c r="J10" s="1906" t="s">
        <v>93</v>
      </c>
      <c r="K10" s="1906"/>
      <c r="L10" s="1906" t="s">
        <v>97</v>
      </c>
      <c r="M10" s="1906"/>
      <c r="N10" s="1906" t="s">
        <v>96</v>
      </c>
      <c r="O10" s="1906"/>
      <c r="P10" s="1906" t="s">
        <v>95</v>
      </c>
      <c r="Q10" s="1906"/>
      <c r="R10" s="67"/>
      <c r="S10" s="66"/>
    </row>
    <row r="11" spans="1:19" s="70" customFormat="1" ht="13.5" customHeight="1">
      <c r="A11" s="1919"/>
      <c r="B11" s="1698"/>
      <c r="C11" s="1698"/>
      <c r="D11" s="1698"/>
      <c r="E11" s="1698"/>
      <c r="F11" s="73" t="s">
        <v>49</v>
      </c>
      <c r="G11" s="73" t="s">
        <v>68</v>
      </c>
      <c r="H11" s="73" t="s">
        <v>49</v>
      </c>
      <c r="I11" s="73" t="s">
        <v>68</v>
      </c>
      <c r="J11" s="73" t="s">
        <v>49</v>
      </c>
      <c r="K11" s="73" t="s">
        <v>68</v>
      </c>
      <c r="L11" s="73" t="s">
        <v>49</v>
      </c>
      <c r="M11" s="73" t="s">
        <v>68</v>
      </c>
      <c r="N11" s="73" t="s">
        <v>49</v>
      </c>
      <c r="O11" s="73" t="s">
        <v>68</v>
      </c>
      <c r="P11" s="73" t="s">
        <v>49</v>
      </c>
      <c r="Q11" s="73" t="s">
        <v>68</v>
      </c>
      <c r="R11" s="72"/>
      <c r="S11" s="71"/>
    </row>
    <row r="12" spans="1:19" ht="13.5" customHeight="1">
      <c r="A12" s="1909" t="s">
        <v>93</v>
      </c>
      <c r="B12" s="1910" t="s">
        <v>90</v>
      </c>
      <c r="C12" s="1910"/>
      <c r="D12" s="68" t="s">
        <v>89</v>
      </c>
      <c r="E12" s="68"/>
      <c r="F12" s="43"/>
      <c r="G12" s="43"/>
      <c r="H12" s="43"/>
      <c r="I12" s="43"/>
      <c r="J12" s="43"/>
      <c r="K12" s="43"/>
      <c r="L12" s="43"/>
      <c r="M12" s="43"/>
      <c r="N12" s="43"/>
      <c r="O12" s="43"/>
      <c r="P12" s="43"/>
      <c r="Q12" s="43"/>
      <c r="R12" s="67"/>
      <c r="S12" s="66"/>
    </row>
    <row r="13" spans="1:19" ht="13.5" customHeight="1">
      <c r="A13" s="1909"/>
      <c r="B13" s="1910"/>
      <c r="C13" s="1910"/>
      <c r="D13" s="68" t="s">
        <v>88</v>
      </c>
      <c r="E13" s="68"/>
      <c r="F13" s="43"/>
      <c r="G13" s="43"/>
      <c r="H13" s="43"/>
      <c r="I13" s="43"/>
      <c r="J13" s="43"/>
      <c r="K13" s="43"/>
      <c r="L13" s="43"/>
      <c r="M13" s="43"/>
      <c r="N13" s="43"/>
      <c r="O13" s="43"/>
      <c r="P13" s="43"/>
      <c r="Q13" s="43"/>
      <c r="R13" s="67"/>
      <c r="S13" s="66"/>
    </row>
    <row r="14" spans="1:19" ht="13.5" customHeight="1">
      <c r="A14" s="1909"/>
      <c r="B14" s="68" t="s">
        <v>87</v>
      </c>
      <c r="C14" s="68"/>
      <c r="D14" s="68"/>
      <c r="E14" s="68"/>
      <c r="F14" s="43"/>
      <c r="G14" s="43"/>
      <c r="H14" s="43"/>
      <c r="I14" s="43"/>
      <c r="J14" s="43"/>
      <c r="K14" s="43"/>
      <c r="L14" s="43"/>
      <c r="M14" s="43"/>
      <c r="N14" s="43"/>
      <c r="O14" s="43"/>
      <c r="P14" s="43"/>
      <c r="Q14" s="43"/>
      <c r="R14" s="67"/>
      <c r="S14" s="66"/>
    </row>
    <row r="15" spans="1:19" ht="13.5" customHeight="1">
      <c r="A15" s="1909"/>
      <c r="B15" s="68" t="s">
        <v>44</v>
      </c>
      <c r="C15" s="68"/>
      <c r="D15" s="68"/>
      <c r="E15" s="68"/>
      <c r="F15" s="69"/>
      <c r="G15" s="69"/>
      <c r="H15" s="69"/>
      <c r="I15" s="69"/>
      <c r="J15" s="69"/>
      <c r="K15" s="69"/>
      <c r="L15" s="69"/>
      <c r="M15" s="69"/>
      <c r="N15" s="69"/>
      <c r="O15" s="69"/>
      <c r="P15" s="69"/>
      <c r="Q15" s="69"/>
      <c r="R15" s="67"/>
      <c r="S15" s="66"/>
    </row>
    <row r="16" spans="1:19" ht="13.5" customHeight="1">
      <c r="A16" s="1911" t="s">
        <v>139</v>
      </c>
      <c r="B16" s="1910" t="s">
        <v>90</v>
      </c>
      <c r="C16" s="1910"/>
      <c r="D16" s="68" t="s">
        <v>89</v>
      </c>
      <c r="E16" s="68"/>
      <c r="F16" s="43"/>
      <c r="G16" s="43"/>
      <c r="H16" s="43"/>
      <c r="I16" s="43"/>
      <c r="J16" s="43"/>
      <c r="K16" s="43"/>
      <c r="L16" s="43"/>
      <c r="M16" s="43"/>
      <c r="N16" s="43"/>
      <c r="O16" s="43"/>
      <c r="P16" s="43"/>
      <c r="Q16" s="43"/>
      <c r="R16" s="67"/>
      <c r="S16" s="66"/>
    </row>
    <row r="17" spans="1:19" ht="13.5" customHeight="1">
      <c r="A17" s="1911"/>
      <c r="B17" s="1910"/>
      <c r="C17" s="1910"/>
      <c r="D17" s="68" t="s">
        <v>88</v>
      </c>
      <c r="E17" s="68"/>
      <c r="F17" s="43"/>
      <c r="G17" s="43"/>
      <c r="H17" s="43"/>
      <c r="I17" s="43"/>
      <c r="J17" s="43"/>
      <c r="K17" s="43"/>
      <c r="L17" s="43"/>
      <c r="M17" s="43"/>
      <c r="N17" s="43"/>
      <c r="O17" s="43"/>
      <c r="P17" s="43"/>
      <c r="Q17" s="43"/>
      <c r="R17" s="67"/>
      <c r="S17" s="66"/>
    </row>
    <row r="18" spans="1:19" ht="13.5" customHeight="1">
      <c r="A18" s="1911"/>
      <c r="B18" s="68" t="s">
        <v>87</v>
      </c>
      <c r="C18" s="68"/>
      <c r="D18" s="68"/>
      <c r="E18" s="68"/>
      <c r="F18" s="43"/>
      <c r="G18" s="43"/>
      <c r="H18" s="43"/>
      <c r="I18" s="43"/>
      <c r="J18" s="43"/>
      <c r="K18" s="43"/>
      <c r="L18" s="43"/>
      <c r="M18" s="43"/>
      <c r="N18" s="43"/>
      <c r="O18" s="43"/>
      <c r="P18" s="43"/>
      <c r="Q18" s="43"/>
      <c r="R18" s="67"/>
      <c r="S18" s="66"/>
    </row>
    <row r="19" spans="1:19" ht="13.5" customHeight="1">
      <c r="A19" s="1911"/>
      <c r="B19" s="68" t="s">
        <v>44</v>
      </c>
      <c r="C19" s="68"/>
      <c r="D19" s="68"/>
      <c r="E19" s="68"/>
      <c r="F19" s="69"/>
      <c r="G19" s="69"/>
      <c r="H19" s="69"/>
      <c r="I19" s="69"/>
      <c r="J19" s="69"/>
      <c r="K19" s="69"/>
      <c r="L19" s="69"/>
      <c r="M19" s="69"/>
      <c r="N19" s="69"/>
      <c r="O19" s="69"/>
      <c r="P19" s="69"/>
      <c r="Q19" s="69"/>
      <c r="R19" s="67"/>
      <c r="S19" s="66"/>
    </row>
    <row r="20" spans="1:19" ht="13.5" customHeight="1">
      <c r="A20" s="1911" t="s">
        <v>138</v>
      </c>
      <c r="B20" s="1910" t="s">
        <v>90</v>
      </c>
      <c r="C20" s="1910"/>
      <c r="D20" s="68" t="s">
        <v>89</v>
      </c>
      <c r="E20" s="68"/>
      <c r="F20" s="43"/>
      <c r="G20" s="43"/>
      <c r="H20" s="43"/>
      <c r="I20" s="43"/>
      <c r="J20" s="43"/>
      <c r="K20" s="43"/>
      <c r="L20" s="43"/>
      <c r="M20" s="43"/>
      <c r="N20" s="43"/>
      <c r="O20" s="43"/>
      <c r="P20" s="43"/>
      <c r="Q20" s="43"/>
      <c r="R20" s="67"/>
      <c r="S20" s="66"/>
    </row>
    <row r="21" spans="1:19" ht="13.5" customHeight="1">
      <c r="A21" s="1911"/>
      <c r="B21" s="1910"/>
      <c r="C21" s="1910"/>
      <c r="D21" s="68" t="s">
        <v>88</v>
      </c>
      <c r="E21" s="68"/>
      <c r="F21" s="43"/>
      <c r="G21" s="43"/>
      <c r="H21" s="43"/>
      <c r="I21" s="43"/>
      <c r="J21" s="43"/>
      <c r="K21" s="43"/>
      <c r="L21" s="43"/>
      <c r="M21" s="43"/>
      <c r="N21" s="43"/>
      <c r="O21" s="43"/>
      <c r="P21" s="43"/>
      <c r="Q21" s="43"/>
      <c r="R21" s="67"/>
      <c r="S21" s="66"/>
    </row>
    <row r="22" spans="1:19" ht="13.5" customHeight="1">
      <c r="A22" s="1911"/>
      <c r="B22" s="68" t="s">
        <v>87</v>
      </c>
      <c r="C22" s="68"/>
      <c r="D22" s="68"/>
      <c r="E22" s="68"/>
      <c r="F22" s="43"/>
      <c r="G22" s="43"/>
      <c r="H22" s="43"/>
      <c r="I22" s="43"/>
      <c r="J22" s="43"/>
      <c r="K22" s="43"/>
      <c r="L22" s="43"/>
      <c r="M22" s="43"/>
      <c r="N22" s="43"/>
      <c r="O22" s="43"/>
      <c r="P22" s="43"/>
      <c r="Q22" s="43"/>
      <c r="R22" s="67"/>
      <c r="S22" s="66"/>
    </row>
    <row r="23" spans="1:19" ht="13.5" customHeight="1">
      <c r="A23" s="1911"/>
      <c r="B23" s="68" t="s">
        <v>44</v>
      </c>
      <c r="C23" s="68"/>
      <c r="D23" s="68"/>
      <c r="E23" s="68"/>
      <c r="F23" s="69"/>
      <c r="G23" s="69"/>
      <c r="H23" s="69"/>
      <c r="I23" s="69"/>
      <c r="J23" s="69"/>
      <c r="K23" s="69"/>
      <c r="L23" s="69"/>
      <c r="M23" s="69"/>
      <c r="N23" s="69"/>
      <c r="O23" s="69"/>
      <c r="P23" s="69"/>
      <c r="Q23" s="69"/>
      <c r="R23" s="67"/>
      <c r="S23" s="66"/>
    </row>
    <row r="24" spans="1:19" ht="13.5" customHeight="1">
      <c r="A24" s="1919"/>
      <c r="B24" s="1698"/>
      <c r="C24" s="1698"/>
      <c r="D24" s="1698"/>
      <c r="E24" s="1698"/>
      <c r="F24" s="1913" t="s">
        <v>94</v>
      </c>
      <c r="G24" s="1913"/>
      <c r="H24" s="1913"/>
      <c r="I24" s="1913"/>
      <c r="J24" s="1913"/>
      <c r="K24" s="1913"/>
      <c r="L24" s="1913"/>
      <c r="M24" s="1913"/>
      <c r="N24" s="1913" t="s">
        <v>81</v>
      </c>
      <c r="O24" s="1913"/>
      <c r="P24" s="1913"/>
      <c r="Q24" s="1913"/>
      <c r="R24" s="1913"/>
      <c r="S24" s="1921"/>
    </row>
    <row r="25" spans="1:19" ht="13.5" customHeight="1">
      <c r="A25" s="1919"/>
      <c r="B25" s="1698"/>
      <c r="C25" s="1698"/>
      <c r="D25" s="1698"/>
      <c r="E25" s="1698"/>
      <c r="F25" s="1906" t="s">
        <v>93</v>
      </c>
      <c r="G25" s="1906"/>
      <c r="H25" s="1906" t="s">
        <v>84</v>
      </c>
      <c r="I25" s="1906"/>
      <c r="J25" s="1906" t="s">
        <v>83</v>
      </c>
      <c r="K25" s="1906"/>
      <c r="L25" s="1907" t="s">
        <v>82</v>
      </c>
      <c r="M25" s="1907"/>
      <c r="N25" s="1906" t="s">
        <v>93</v>
      </c>
      <c r="O25" s="1906"/>
      <c r="P25" s="1906" t="s">
        <v>114</v>
      </c>
      <c r="Q25" s="1906"/>
      <c r="R25" s="1906" t="s">
        <v>113</v>
      </c>
      <c r="S25" s="1925"/>
    </row>
    <row r="26" spans="1:19" ht="13.5" customHeight="1">
      <c r="A26" s="1919"/>
      <c r="B26" s="1698"/>
      <c r="C26" s="1698"/>
      <c r="D26" s="1698"/>
      <c r="E26" s="1698"/>
      <c r="F26" s="73" t="s">
        <v>49</v>
      </c>
      <c r="G26" s="73" t="s">
        <v>68</v>
      </c>
      <c r="H26" s="73" t="s">
        <v>49</v>
      </c>
      <c r="I26" s="73" t="s">
        <v>68</v>
      </c>
      <c r="J26" s="73" t="s">
        <v>49</v>
      </c>
      <c r="K26" s="73" t="s">
        <v>68</v>
      </c>
      <c r="L26" s="73" t="s">
        <v>49</v>
      </c>
      <c r="M26" s="73" t="s">
        <v>68</v>
      </c>
      <c r="N26" s="73" t="s">
        <v>49</v>
      </c>
      <c r="O26" s="73" t="s">
        <v>68</v>
      </c>
      <c r="P26" s="73" t="s">
        <v>49</v>
      </c>
      <c r="Q26" s="73" t="s">
        <v>68</v>
      </c>
      <c r="R26" s="73" t="s">
        <v>49</v>
      </c>
      <c r="S26" s="76" t="s">
        <v>68</v>
      </c>
    </row>
    <row r="27" spans="1:19" ht="13.5" customHeight="1">
      <c r="A27" s="1909" t="s">
        <v>93</v>
      </c>
      <c r="B27" s="1910" t="s">
        <v>90</v>
      </c>
      <c r="C27" s="1910"/>
      <c r="D27" s="68" t="s">
        <v>89</v>
      </c>
      <c r="E27" s="68"/>
      <c r="F27" s="43"/>
      <c r="G27" s="43"/>
      <c r="H27" s="43"/>
      <c r="I27" s="43"/>
      <c r="J27" s="43"/>
      <c r="K27" s="43"/>
      <c r="L27" s="43"/>
      <c r="M27" s="43"/>
      <c r="N27" s="43"/>
      <c r="O27" s="43"/>
      <c r="P27" s="43"/>
      <c r="Q27" s="43"/>
      <c r="R27" s="43"/>
      <c r="S27" s="75"/>
    </row>
    <row r="28" spans="1:19" ht="13.5" customHeight="1">
      <c r="A28" s="1909"/>
      <c r="B28" s="1910"/>
      <c r="C28" s="1910"/>
      <c r="D28" s="68" t="s">
        <v>88</v>
      </c>
      <c r="E28" s="68"/>
      <c r="F28" s="43"/>
      <c r="G28" s="43"/>
      <c r="H28" s="43"/>
      <c r="I28" s="43"/>
      <c r="J28" s="43"/>
      <c r="K28" s="43"/>
      <c r="L28" s="43"/>
      <c r="M28" s="43"/>
      <c r="N28" s="43"/>
      <c r="O28" s="43"/>
      <c r="P28" s="43"/>
      <c r="Q28" s="43"/>
      <c r="R28" s="43"/>
      <c r="S28" s="75"/>
    </row>
    <row r="29" spans="1:19" ht="13.5" customHeight="1">
      <c r="A29" s="1909"/>
      <c r="B29" s="68" t="s">
        <v>87</v>
      </c>
      <c r="C29" s="68"/>
      <c r="D29" s="68"/>
      <c r="E29" s="68"/>
      <c r="F29" s="43"/>
      <c r="G29" s="43"/>
      <c r="H29" s="43"/>
      <c r="I29" s="43"/>
      <c r="J29" s="43"/>
      <c r="K29" s="43"/>
      <c r="L29" s="43"/>
      <c r="M29" s="43"/>
      <c r="N29" s="43"/>
      <c r="O29" s="43"/>
      <c r="P29" s="43"/>
      <c r="Q29" s="43"/>
      <c r="R29" s="43"/>
      <c r="S29" s="75"/>
    </row>
    <row r="30" spans="1:19" ht="13.5" customHeight="1">
      <c r="A30" s="1909"/>
      <c r="B30" s="68" t="s">
        <v>44</v>
      </c>
      <c r="C30" s="68"/>
      <c r="D30" s="68"/>
      <c r="E30" s="68"/>
      <c r="F30" s="69"/>
      <c r="G30" s="69"/>
      <c r="H30" s="69"/>
      <c r="I30" s="69"/>
      <c r="J30" s="69"/>
      <c r="K30" s="69"/>
      <c r="L30" s="69"/>
      <c r="M30" s="69"/>
      <c r="N30" s="69"/>
      <c r="O30" s="69"/>
      <c r="P30" s="69"/>
      <c r="Q30" s="69"/>
      <c r="R30" s="69"/>
      <c r="S30" s="74"/>
    </row>
    <row r="31" spans="1:19" ht="13.5" customHeight="1">
      <c r="A31" s="1911" t="s">
        <v>139</v>
      </c>
      <c r="B31" s="1910" t="s">
        <v>90</v>
      </c>
      <c r="C31" s="1910"/>
      <c r="D31" s="68" t="s">
        <v>89</v>
      </c>
      <c r="E31" s="68"/>
      <c r="F31" s="43"/>
      <c r="G31" s="43"/>
      <c r="H31" s="43"/>
      <c r="I31" s="43"/>
      <c r="J31" s="43"/>
      <c r="K31" s="43"/>
      <c r="L31" s="43"/>
      <c r="M31" s="43"/>
      <c r="N31" s="43"/>
      <c r="O31" s="43"/>
      <c r="P31" s="43"/>
      <c r="Q31" s="43"/>
      <c r="R31" s="43"/>
      <c r="S31" s="75"/>
    </row>
    <row r="32" spans="1:19" ht="13.5" customHeight="1">
      <c r="A32" s="1911"/>
      <c r="B32" s="1910"/>
      <c r="C32" s="1910"/>
      <c r="D32" s="68" t="s">
        <v>88</v>
      </c>
      <c r="E32" s="68"/>
      <c r="F32" s="43"/>
      <c r="G32" s="43"/>
      <c r="H32" s="43"/>
      <c r="I32" s="43"/>
      <c r="J32" s="43"/>
      <c r="K32" s="43"/>
      <c r="L32" s="43"/>
      <c r="M32" s="43"/>
      <c r="N32" s="43"/>
      <c r="O32" s="43"/>
      <c r="P32" s="43"/>
      <c r="Q32" s="43"/>
      <c r="R32" s="43"/>
      <c r="S32" s="75"/>
    </row>
    <row r="33" spans="1:19" ht="13.5" customHeight="1">
      <c r="A33" s="1911"/>
      <c r="B33" s="68" t="s">
        <v>87</v>
      </c>
      <c r="C33" s="68"/>
      <c r="D33" s="68"/>
      <c r="E33" s="68"/>
      <c r="F33" s="43"/>
      <c r="G33" s="43"/>
      <c r="H33" s="43"/>
      <c r="I33" s="43"/>
      <c r="J33" s="43"/>
      <c r="K33" s="43"/>
      <c r="L33" s="43"/>
      <c r="M33" s="43"/>
      <c r="N33" s="43"/>
      <c r="O33" s="43"/>
      <c r="P33" s="43"/>
      <c r="Q33" s="43"/>
      <c r="R33" s="43"/>
      <c r="S33" s="75"/>
    </row>
    <row r="34" spans="1:19" ht="13.5" customHeight="1">
      <c r="A34" s="1911"/>
      <c r="B34" s="68" t="s">
        <v>44</v>
      </c>
      <c r="C34" s="68"/>
      <c r="D34" s="68"/>
      <c r="E34" s="68"/>
      <c r="F34" s="69"/>
      <c r="G34" s="69"/>
      <c r="H34" s="69"/>
      <c r="I34" s="69"/>
      <c r="J34" s="69"/>
      <c r="K34" s="69"/>
      <c r="L34" s="69"/>
      <c r="M34" s="69"/>
      <c r="N34" s="69"/>
      <c r="O34" s="69"/>
      <c r="P34" s="69"/>
      <c r="Q34" s="69"/>
      <c r="R34" s="69"/>
      <c r="S34" s="74"/>
    </row>
    <row r="35" spans="1:19" ht="13.5" customHeight="1">
      <c r="A35" s="1911" t="s">
        <v>138</v>
      </c>
      <c r="B35" s="1910" t="s">
        <v>90</v>
      </c>
      <c r="C35" s="1910"/>
      <c r="D35" s="68" t="s">
        <v>89</v>
      </c>
      <c r="E35" s="68"/>
      <c r="F35" s="43"/>
      <c r="G35" s="43"/>
      <c r="H35" s="43"/>
      <c r="I35" s="43"/>
      <c r="J35" s="43"/>
      <c r="K35" s="43"/>
      <c r="L35" s="43"/>
      <c r="M35" s="43"/>
      <c r="N35" s="43"/>
      <c r="O35" s="43"/>
      <c r="P35" s="43"/>
      <c r="Q35" s="43"/>
      <c r="R35" s="43"/>
      <c r="S35" s="75"/>
    </row>
    <row r="36" spans="1:19" ht="13.5" customHeight="1">
      <c r="A36" s="1911"/>
      <c r="B36" s="1910"/>
      <c r="C36" s="1910"/>
      <c r="D36" s="68" t="s">
        <v>88</v>
      </c>
      <c r="E36" s="68"/>
      <c r="F36" s="43"/>
      <c r="G36" s="43"/>
      <c r="H36" s="43"/>
      <c r="I36" s="43"/>
      <c r="J36" s="43"/>
      <c r="K36" s="43"/>
      <c r="L36" s="43"/>
      <c r="M36" s="43"/>
      <c r="N36" s="43"/>
      <c r="O36" s="43"/>
      <c r="P36" s="43"/>
      <c r="Q36" s="43"/>
      <c r="R36" s="43"/>
      <c r="S36" s="75"/>
    </row>
    <row r="37" spans="1:19" ht="13.5" customHeight="1">
      <c r="A37" s="1911"/>
      <c r="B37" s="68" t="s">
        <v>87</v>
      </c>
      <c r="C37" s="68"/>
      <c r="D37" s="68"/>
      <c r="E37" s="68"/>
      <c r="F37" s="43"/>
      <c r="G37" s="43"/>
      <c r="H37" s="43"/>
      <c r="I37" s="43"/>
      <c r="J37" s="43"/>
      <c r="K37" s="43"/>
      <c r="L37" s="43"/>
      <c r="M37" s="43"/>
      <c r="N37" s="43"/>
      <c r="O37" s="43"/>
      <c r="P37" s="43"/>
      <c r="Q37" s="43"/>
      <c r="R37" s="43"/>
      <c r="S37" s="75"/>
    </row>
    <row r="38" spans="1:19" ht="13.5" customHeight="1">
      <c r="A38" s="1911"/>
      <c r="B38" s="68" t="s">
        <v>44</v>
      </c>
      <c r="C38" s="68"/>
      <c r="D38" s="68"/>
      <c r="E38" s="68"/>
      <c r="F38" s="69"/>
      <c r="G38" s="69"/>
      <c r="H38" s="69"/>
      <c r="I38" s="69"/>
      <c r="J38" s="69"/>
      <c r="K38" s="69"/>
      <c r="L38" s="69"/>
      <c r="M38" s="69"/>
      <c r="N38" s="69"/>
      <c r="O38" s="69"/>
      <c r="P38" s="69"/>
      <c r="Q38" s="69"/>
      <c r="R38" s="69"/>
      <c r="S38" s="74"/>
    </row>
    <row r="39" spans="1:19" s="70" customFormat="1" ht="13.5" customHeight="1">
      <c r="A39" s="1926"/>
      <c r="B39" s="1726"/>
      <c r="C39" s="1726"/>
      <c r="D39" s="1726"/>
      <c r="E39" s="1723"/>
      <c r="F39" s="1913" t="s">
        <v>92</v>
      </c>
      <c r="G39" s="1913"/>
      <c r="H39" s="1913"/>
      <c r="I39" s="1913"/>
      <c r="J39" s="1913"/>
      <c r="K39" s="1913"/>
      <c r="L39" s="1910" t="s">
        <v>91</v>
      </c>
      <c r="M39" s="1910"/>
      <c r="N39" s="1920" t="s">
        <v>50</v>
      </c>
      <c r="O39" s="1920"/>
      <c r="P39" s="72"/>
      <c r="Q39" s="72"/>
      <c r="R39" s="72"/>
      <c r="S39" s="71"/>
    </row>
    <row r="40" spans="1:19" s="70" customFormat="1" ht="13.5" customHeight="1">
      <c r="A40" s="1927"/>
      <c r="B40" s="1727"/>
      <c r="C40" s="1727"/>
      <c r="D40" s="1727"/>
      <c r="E40" s="1728"/>
      <c r="F40" s="1906" t="s">
        <v>93</v>
      </c>
      <c r="G40" s="1906"/>
      <c r="H40" s="1906" t="s">
        <v>112</v>
      </c>
      <c r="I40" s="1906"/>
      <c r="J40" s="1906" t="s">
        <v>111</v>
      </c>
      <c r="K40" s="1906"/>
      <c r="L40" s="1910"/>
      <c r="M40" s="1910"/>
      <c r="N40" s="1920"/>
      <c r="O40" s="1920"/>
      <c r="P40" s="72"/>
      <c r="Q40" s="72"/>
      <c r="R40" s="72"/>
      <c r="S40" s="71"/>
    </row>
    <row r="41" spans="1:19" s="70" customFormat="1" ht="13.5" customHeight="1">
      <c r="A41" s="1928"/>
      <c r="B41" s="1929"/>
      <c r="C41" s="1929"/>
      <c r="D41" s="1929"/>
      <c r="E41" s="1725"/>
      <c r="F41" s="73" t="s">
        <v>49</v>
      </c>
      <c r="G41" s="73" t="s">
        <v>68</v>
      </c>
      <c r="H41" s="73" t="s">
        <v>49</v>
      </c>
      <c r="I41" s="73" t="s">
        <v>68</v>
      </c>
      <c r="J41" s="73" t="s">
        <v>49</v>
      </c>
      <c r="K41" s="73" t="s">
        <v>68</v>
      </c>
      <c r="L41" s="73" t="s">
        <v>49</v>
      </c>
      <c r="M41" s="73" t="s">
        <v>68</v>
      </c>
      <c r="N41" s="73" t="s">
        <v>49</v>
      </c>
      <c r="O41" s="73" t="s">
        <v>68</v>
      </c>
      <c r="P41" s="72"/>
      <c r="Q41" s="72"/>
      <c r="R41" s="72"/>
      <c r="S41" s="71"/>
    </row>
    <row r="42" spans="1:19" ht="13.5" customHeight="1">
      <c r="A42" s="1909" t="s">
        <v>93</v>
      </c>
      <c r="B42" s="1910" t="s">
        <v>90</v>
      </c>
      <c r="C42" s="1910"/>
      <c r="D42" s="68" t="s">
        <v>89</v>
      </c>
      <c r="E42" s="68"/>
      <c r="F42" s="43"/>
      <c r="G42" s="43"/>
      <c r="H42" s="43"/>
      <c r="I42" s="43"/>
      <c r="J42" s="43"/>
      <c r="K42" s="43"/>
      <c r="L42" s="43"/>
      <c r="M42" s="43"/>
      <c r="N42" s="43"/>
      <c r="O42" s="43"/>
      <c r="P42" s="67"/>
      <c r="Q42" s="67"/>
      <c r="R42" s="67"/>
      <c r="S42" s="66"/>
    </row>
    <row r="43" spans="1:19" ht="13.5" customHeight="1">
      <c r="A43" s="1909"/>
      <c r="B43" s="1910"/>
      <c r="C43" s="1910"/>
      <c r="D43" s="68" t="s">
        <v>88</v>
      </c>
      <c r="E43" s="68"/>
      <c r="F43" s="43"/>
      <c r="G43" s="43"/>
      <c r="H43" s="43"/>
      <c r="I43" s="43"/>
      <c r="J43" s="43"/>
      <c r="K43" s="43"/>
      <c r="L43" s="43"/>
      <c r="M43" s="43"/>
      <c r="N43" s="43"/>
      <c r="O43" s="43"/>
      <c r="P43" s="67"/>
      <c r="Q43" s="67"/>
      <c r="R43" s="67"/>
      <c r="S43" s="66"/>
    </row>
    <row r="44" spans="1:19" ht="13.5" customHeight="1">
      <c r="A44" s="1909"/>
      <c r="B44" s="68" t="s">
        <v>87</v>
      </c>
      <c r="C44" s="68"/>
      <c r="D44" s="68"/>
      <c r="E44" s="68"/>
      <c r="F44" s="43"/>
      <c r="G44" s="43"/>
      <c r="H44" s="43"/>
      <c r="I44" s="43"/>
      <c r="J44" s="43"/>
      <c r="K44" s="43"/>
      <c r="L44" s="43"/>
      <c r="M44" s="43"/>
      <c r="N44" s="43"/>
      <c r="O44" s="43"/>
      <c r="P44" s="67"/>
      <c r="Q44" s="67"/>
      <c r="R44" s="67"/>
      <c r="S44" s="66"/>
    </row>
    <row r="45" spans="1:19" ht="13.5" customHeight="1">
      <c r="A45" s="1909"/>
      <c r="B45" s="68" t="s">
        <v>44</v>
      </c>
      <c r="C45" s="68"/>
      <c r="D45" s="68"/>
      <c r="E45" s="68"/>
      <c r="F45" s="69"/>
      <c r="G45" s="69"/>
      <c r="H45" s="69"/>
      <c r="I45" s="69"/>
      <c r="J45" s="69"/>
      <c r="K45" s="69"/>
      <c r="L45" s="69"/>
      <c r="M45" s="69"/>
      <c r="N45" s="69"/>
      <c r="O45" s="69"/>
      <c r="P45" s="67"/>
      <c r="Q45" s="67"/>
      <c r="R45" s="67"/>
      <c r="S45" s="66"/>
    </row>
    <row r="46" spans="1:19" ht="13.5" customHeight="1">
      <c r="A46" s="1911" t="s">
        <v>139</v>
      </c>
      <c r="B46" s="1910" t="s">
        <v>90</v>
      </c>
      <c r="C46" s="1910"/>
      <c r="D46" s="68" t="s">
        <v>89</v>
      </c>
      <c r="E46" s="68"/>
      <c r="F46" s="43"/>
      <c r="G46" s="43"/>
      <c r="H46" s="43"/>
      <c r="I46" s="43"/>
      <c r="J46" s="43"/>
      <c r="K46" s="43"/>
      <c r="L46" s="43"/>
      <c r="M46" s="43"/>
      <c r="N46" s="43"/>
      <c r="O46" s="43"/>
      <c r="P46" s="67"/>
      <c r="Q46" s="67"/>
      <c r="R46" s="67"/>
      <c r="S46" s="66"/>
    </row>
    <row r="47" spans="1:19" ht="13.5" customHeight="1">
      <c r="A47" s="1911"/>
      <c r="B47" s="1910"/>
      <c r="C47" s="1910"/>
      <c r="D47" s="68" t="s">
        <v>88</v>
      </c>
      <c r="E47" s="68"/>
      <c r="F47" s="43"/>
      <c r="G47" s="43"/>
      <c r="H47" s="43"/>
      <c r="I47" s="43"/>
      <c r="J47" s="43"/>
      <c r="K47" s="43"/>
      <c r="L47" s="43"/>
      <c r="M47" s="43"/>
      <c r="N47" s="43"/>
      <c r="O47" s="43"/>
      <c r="P47" s="67"/>
      <c r="Q47" s="67"/>
      <c r="R47" s="67"/>
      <c r="S47" s="66"/>
    </row>
    <row r="48" spans="1:19" ht="13.5" customHeight="1">
      <c r="A48" s="1911"/>
      <c r="B48" s="68" t="s">
        <v>87</v>
      </c>
      <c r="C48" s="68"/>
      <c r="D48" s="68"/>
      <c r="E48" s="68"/>
      <c r="F48" s="43"/>
      <c r="G48" s="43"/>
      <c r="H48" s="43"/>
      <c r="I48" s="43"/>
      <c r="J48" s="43"/>
      <c r="K48" s="43"/>
      <c r="L48" s="43"/>
      <c r="M48" s="43"/>
      <c r="N48" s="43"/>
      <c r="O48" s="43"/>
      <c r="P48" s="67"/>
      <c r="Q48" s="67"/>
      <c r="R48" s="67"/>
      <c r="S48" s="66"/>
    </row>
    <row r="49" spans="1:20" ht="13.5" customHeight="1">
      <c r="A49" s="1911"/>
      <c r="B49" s="68" t="s">
        <v>44</v>
      </c>
      <c r="C49" s="68"/>
      <c r="D49" s="68"/>
      <c r="E49" s="68"/>
      <c r="F49" s="69"/>
      <c r="G49" s="69"/>
      <c r="H49" s="69"/>
      <c r="I49" s="69"/>
      <c r="J49" s="69"/>
      <c r="K49" s="69"/>
      <c r="L49" s="69"/>
      <c r="M49" s="69"/>
      <c r="N49" s="69"/>
      <c r="O49" s="69"/>
      <c r="P49" s="67"/>
      <c r="Q49" s="67"/>
      <c r="R49" s="67"/>
      <c r="S49" s="66"/>
    </row>
    <row r="50" spans="1:20" ht="13.5" customHeight="1">
      <c r="A50" s="1911" t="s">
        <v>138</v>
      </c>
      <c r="B50" s="1910" t="s">
        <v>90</v>
      </c>
      <c r="C50" s="1910"/>
      <c r="D50" s="68" t="s">
        <v>89</v>
      </c>
      <c r="E50" s="68"/>
      <c r="F50" s="43"/>
      <c r="G50" s="43"/>
      <c r="H50" s="43"/>
      <c r="I50" s="43"/>
      <c r="J50" s="43"/>
      <c r="K50" s="43"/>
      <c r="L50" s="43"/>
      <c r="M50" s="43"/>
      <c r="N50" s="43"/>
      <c r="O50" s="43"/>
      <c r="P50" s="67"/>
      <c r="Q50" s="67"/>
      <c r="R50" s="67"/>
      <c r="S50" s="66"/>
    </row>
    <row r="51" spans="1:20" ht="13.5" customHeight="1">
      <c r="A51" s="1911"/>
      <c r="B51" s="1910"/>
      <c r="C51" s="1910"/>
      <c r="D51" s="68" t="s">
        <v>88</v>
      </c>
      <c r="E51" s="68"/>
      <c r="F51" s="43"/>
      <c r="G51" s="43"/>
      <c r="H51" s="43"/>
      <c r="I51" s="43"/>
      <c r="J51" s="43"/>
      <c r="K51" s="43"/>
      <c r="L51" s="43"/>
      <c r="M51" s="43"/>
      <c r="N51" s="43"/>
      <c r="O51" s="43"/>
      <c r="P51" s="67"/>
      <c r="Q51" s="67"/>
      <c r="R51" s="67"/>
      <c r="S51" s="66"/>
    </row>
    <row r="52" spans="1:20" ht="13.5" customHeight="1">
      <c r="A52" s="1911"/>
      <c r="B52" s="68" t="s">
        <v>87</v>
      </c>
      <c r="C52" s="68"/>
      <c r="D52" s="68"/>
      <c r="E52" s="68"/>
      <c r="F52" s="43"/>
      <c r="G52" s="43"/>
      <c r="H52" s="43"/>
      <c r="I52" s="43"/>
      <c r="J52" s="43"/>
      <c r="K52" s="43"/>
      <c r="L52" s="43"/>
      <c r="M52" s="43"/>
      <c r="N52" s="43"/>
      <c r="O52" s="43"/>
      <c r="P52" s="67"/>
      <c r="Q52" s="67"/>
      <c r="R52" s="67"/>
      <c r="S52" s="66"/>
    </row>
    <row r="53" spans="1:20" ht="13.5" customHeight="1" thickBot="1">
      <c r="A53" s="1912"/>
      <c r="B53" s="65" t="s">
        <v>44</v>
      </c>
      <c r="C53" s="65"/>
      <c r="D53" s="65"/>
      <c r="E53" s="65"/>
      <c r="F53" s="64"/>
      <c r="G53" s="64"/>
      <c r="H53" s="64"/>
      <c r="I53" s="64"/>
      <c r="J53" s="64"/>
      <c r="K53" s="64"/>
      <c r="L53" s="64"/>
      <c r="M53" s="64"/>
      <c r="N53" s="64"/>
      <c r="O53" s="64"/>
      <c r="P53" s="63"/>
      <c r="Q53" s="63"/>
      <c r="R53" s="63"/>
      <c r="S53" s="62"/>
    </row>
    <row r="54" spans="1:20" s="56" customFormat="1" ht="13.5" customHeight="1">
      <c r="A54" s="61" t="s">
        <v>37</v>
      </c>
      <c r="B54" s="60"/>
      <c r="C54" s="60"/>
      <c r="D54" s="60"/>
      <c r="E54" s="60"/>
      <c r="F54" s="60"/>
      <c r="G54" s="60"/>
      <c r="H54" s="60"/>
      <c r="I54" s="60"/>
      <c r="J54" s="60"/>
      <c r="K54" s="60"/>
      <c r="L54" s="60"/>
      <c r="M54" s="60"/>
      <c r="N54" s="60"/>
      <c r="O54" s="60"/>
      <c r="P54" s="60"/>
      <c r="Q54" s="60"/>
    </row>
    <row r="55" spans="1:20" s="56" customFormat="1" ht="13.5" customHeight="1">
      <c r="A55" s="1914" t="s">
        <v>86</v>
      </c>
      <c r="B55" s="1915"/>
      <c r="C55" s="1915"/>
      <c r="D55" s="1915"/>
      <c r="E55" s="1915"/>
      <c r="F55" s="1915"/>
      <c r="G55" s="1915"/>
      <c r="H55" s="1915"/>
      <c r="I55" s="1915"/>
      <c r="J55" s="1915"/>
      <c r="K55" s="1915"/>
      <c r="L55" s="1915"/>
      <c r="M55" s="1915"/>
      <c r="N55" s="1915"/>
      <c r="O55" s="1915"/>
      <c r="P55" s="1915"/>
      <c r="Q55" s="1915"/>
    </row>
    <row r="56" spans="1:20" s="56" customFormat="1" ht="13.5" customHeight="1">
      <c r="A56" s="1916" t="s">
        <v>67</v>
      </c>
      <c r="B56" s="1917"/>
      <c r="C56" s="1917"/>
      <c r="D56" s="1917"/>
      <c r="E56" s="1917"/>
      <c r="F56" s="1917"/>
      <c r="G56" s="1917"/>
      <c r="H56" s="1917"/>
      <c r="I56" s="1917"/>
      <c r="J56" s="1917"/>
      <c r="K56" s="1917"/>
      <c r="L56" s="1917"/>
      <c r="M56" s="1917"/>
      <c r="N56" s="1917"/>
      <c r="O56" s="1917"/>
      <c r="P56" s="1917"/>
      <c r="Q56" s="1917"/>
    </row>
    <row r="57" spans="1:20" s="59" customFormat="1" ht="13.5" customHeight="1">
      <c r="A57" s="1908" t="s">
        <v>161</v>
      </c>
      <c r="B57" s="1908"/>
      <c r="C57" s="1908"/>
      <c r="D57" s="1908"/>
      <c r="E57" s="1908"/>
      <c r="F57" s="1908"/>
      <c r="G57" s="1908"/>
      <c r="H57" s="1908"/>
      <c r="I57" s="1908"/>
      <c r="J57" s="1908"/>
      <c r="K57" s="1908"/>
      <c r="L57" s="1908"/>
      <c r="M57" s="1908"/>
      <c r="N57" s="1908"/>
      <c r="O57" s="1908"/>
      <c r="P57" s="1908"/>
      <c r="Q57" s="1908"/>
      <c r="R57" s="1908"/>
      <c r="S57" s="1908"/>
      <c r="T57" s="1908"/>
    </row>
    <row r="58" spans="1:20" s="56" customFormat="1" ht="13.5" customHeight="1">
      <c r="A58" s="1918" t="s">
        <v>160</v>
      </c>
      <c r="B58" s="1918"/>
      <c r="C58" s="1918"/>
      <c r="D58" s="1918"/>
      <c r="E58" s="1918"/>
      <c r="F58" s="1918"/>
      <c r="G58" s="1918"/>
      <c r="H58" s="1918"/>
      <c r="I58" s="1918"/>
      <c r="J58" s="1918"/>
      <c r="K58" s="1918"/>
      <c r="L58" s="1918"/>
      <c r="M58" s="1918"/>
      <c r="N58" s="1918"/>
      <c r="O58" s="1918"/>
      <c r="P58" s="1918"/>
      <c r="Q58" s="1918"/>
      <c r="R58" s="1918"/>
      <c r="S58" s="1918"/>
      <c r="T58" s="1918"/>
    </row>
    <row r="59" spans="1:20" s="56" customFormat="1" ht="13.5" customHeight="1">
      <c r="A59" s="58" t="s">
        <v>159</v>
      </c>
      <c r="B59" s="57"/>
      <c r="C59" s="57"/>
      <c r="D59" s="57"/>
      <c r="E59" s="57"/>
      <c r="F59" s="57"/>
      <c r="G59" s="57"/>
      <c r="H59" s="57"/>
      <c r="I59" s="57"/>
      <c r="J59" s="57"/>
      <c r="K59" s="57"/>
      <c r="L59" s="57"/>
      <c r="M59" s="57"/>
      <c r="N59" s="57"/>
      <c r="O59" s="57"/>
      <c r="P59" s="57"/>
      <c r="Q59" s="57"/>
      <c r="R59" s="57"/>
      <c r="S59" s="57"/>
      <c r="T59" s="57"/>
    </row>
    <row r="60" spans="1:20" s="56" customFormat="1" ht="13.5" customHeight="1">
      <c r="A60" s="1904" t="s">
        <v>158</v>
      </c>
      <c r="B60" s="1905"/>
      <c r="C60" s="1905"/>
      <c r="D60" s="1905"/>
      <c r="E60" s="1905"/>
      <c r="F60" s="1905"/>
      <c r="G60" s="1905"/>
      <c r="H60" s="1905"/>
      <c r="I60" s="1905"/>
      <c r="J60" s="1905"/>
      <c r="K60" s="1905"/>
      <c r="L60" s="1905"/>
      <c r="M60" s="1905"/>
      <c r="N60" s="1905"/>
      <c r="O60" s="1905"/>
      <c r="P60" s="1905"/>
      <c r="Q60" s="1905"/>
    </row>
    <row r="61" spans="1:20" s="56" customFormat="1" ht="13.5" customHeight="1">
      <c r="A61" s="1914" t="s">
        <v>157</v>
      </c>
      <c r="B61" s="1915"/>
      <c r="C61" s="1915"/>
      <c r="D61" s="1915"/>
      <c r="E61" s="1915"/>
      <c r="F61" s="1915"/>
      <c r="G61" s="1915"/>
      <c r="H61" s="1915"/>
      <c r="I61" s="1915"/>
      <c r="J61" s="1915"/>
      <c r="K61" s="1915"/>
      <c r="L61" s="1915"/>
      <c r="M61" s="1915"/>
      <c r="N61" s="1915"/>
      <c r="O61" s="1915"/>
      <c r="P61" s="1915"/>
      <c r="Q61" s="1915"/>
    </row>
  </sheetData>
  <mergeCells count="52">
    <mergeCell ref="M6:N6"/>
    <mergeCell ref="O6:S6"/>
    <mergeCell ref="A46:A49"/>
    <mergeCell ref="B46:C47"/>
    <mergeCell ref="A35:A38"/>
    <mergeCell ref="R25:S25"/>
    <mergeCell ref="B35:C36"/>
    <mergeCell ref="J40:K40"/>
    <mergeCell ref="A39:E41"/>
    <mergeCell ref="F39:K39"/>
    <mergeCell ref="A8:S8"/>
    <mergeCell ref="A9:E11"/>
    <mergeCell ref="F9:G10"/>
    <mergeCell ref="H9:I10"/>
    <mergeCell ref="J9:Q9"/>
    <mergeCell ref="J10:K10"/>
    <mergeCell ref="L10:M10"/>
    <mergeCell ref="N10:O10"/>
    <mergeCell ref="P10:Q10"/>
    <mergeCell ref="A61:Q61"/>
    <mergeCell ref="A55:Q55"/>
    <mergeCell ref="A56:Q56"/>
    <mergeCell ref="A58:T58"/>
    <mergeCell ref="A20:A23"/>
    <mergeCell ref="B20:C21"/>
    <mergeCell ref="A24:E26"/>
    <mergeCell ref="F40:G40"/>
    <mergeCell ref="H40:I40"/>
    <mergeCell ref="L39:M40"/>
    <mergeCell ref="N39:O40"/>
    <mergeCell ref="N24:S24"/>
    <mergeCell ref="F25:G25"/>
    <mergeCell ref="A12:A15"/>
    <mergeCell ref="B12:C13"/>
    <mergeCell ref="A16:A19"/>
    <mergeCell ref="B16:C17"/>
    <mergeCell ref="F24:M24"/>
    <mergeCell ref="A60:Q60"/>
    <mergeCell ref="H25:I25"/>
    <mergeCell ref="J25:K25"/>
    <mergeCell ref="L25:M25"/>
    <mergeCell ref="N25:O25"/>
    <mergeCell ref="P25:Q25"/>
    <mergeCell ref="A57:T57"/>
    <mergeCell ref="A42:A45"/>
    <mergeCell ref="B42:C43"/>
    <mergeCell ref="B31:C32"/>
    <mergeCell ref="B27:C28"/>
    <mergeCell ref="A31:A34"/>
    <mergeCell ref="A27:A30"/>
    <mergeCell ref="A50:A53"/>
    <mergeCell ref="B50:C51"/>
  </mergeCells>
  <phoneticPr fontId="32"/>
  <pageMargins left="0.78740157480314965" right="0.39370078740157483" top="0.39370078740157483" bottom="0.57999999999999996" header="0.51181102362204722" footer="0.51181102362204722"/>
  <pageSetup paperSize="9" scale="98" orientation="portrait"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52"/>
  </sheetPr>
  <dimension ref="A1:I59"/>
  <sheetViews>
    <sheetView view="pageBreakPreview" zoomScaleNormal="100" zoomScaleSheetLayoutView="100" workbookViewId="0">
      <selection activeCell="D5" sqref="D5:G5"/>
    </sheetView>
  </sheetViews>
  <sheetFormatPr defaultRowHeight="13.5"/>
  <cols>
    <col min="1" max="10" width="9.5" customWidth="1"/>
  </cols>
  <sheetData>
    <row r="1" spans="1:9" ht="16.5" customHeight="1">
      <c r="A1" t="s">
        <v>178</v>
      </c>
    </row>
    <row r="2" spans="1:9" ht="10.5" customHeight="1"/>
    <row r="3" spans="1:9" ht="20.25" customHeight="1">
      <c r="D3" s="96" t="s">
        <v>177</v>
      </c>
    </row>
    <row r="4" spans="1:9" ht="3" customHeight="1">
      <c r="D4" s="96"/>
    </row>
    <row r="5" spans="1:9" ht="27.75" customHeight="1">
      <c r="B5" s="1938" t="s">
        <v>165</v>
      </c>
      <c r="C5" s="1940"/>
      <c r="D5" s="1938"/>
      <c r="E5" s="1939"/>
      <c r="F5" s="1939"/>
      <c r="G5" s="1940"/>
    </row>
    <row r="6" spans="1:9" ht="27.75" customHeight="1">
      <c r="B6" s="1938" t="s">
        <v>167</v>
      </c>
      <c r="C6" s="1940"/>
      <c r="D6" s="1142"/>
      <c r="E6" s="1143"/>
      <c r="F6" s="1143"/>
      <c r="G6" s="1144"/>
    </row>
    <row r="7" spans="1:9" ht="27" customHeight="1">
      <c r="B7" s="1944" t="s">
        <v>176</v>
      </c>
      <c r="C7" s="1945"/>
      <c r="D7" s="1941"/>
      <c r="E7" s="1942"/>
      <c r="F7" s="1942"/>
      <c r="G7" s="1943"/>
    </row>
    <row r="8" spans="1:9" ht="39" customHeight="1">
      <c r="A8" s="83"/>
      <c r="B8" s="83"/>
      <c r="C8" s="83"/>
      <c r="D8" s="95"/>
      <c r="E8" s="83"/>
      <c r="F8" s="83"/>
      <c r="G8" s="83"/>
      <c r="H8" s="83"/>
      <c r="I8" s="83"/>
    </row>
    <row r="9" spans="1:9" ht="12.75" customHeight="1">
      <c r="A9" s="94"/>
      <c r="B9" s="93"/>
      <c r="C9" s="93"/>
      <c r="D9" s="93"/>
      <c r="E9" s="93"/>
      <c r="F9" s="93"/>
      <c r="G9" s="93"/>
      <c r="H9" s="93"/>
      <c r="I9" s="92"/>
    </row>
    <row r="10" spans="1:9" ht="12.75" customHeight="1">
      <c r="A10" s="90"/>
      <c r="B10" s="89"/>
      <c r="C10" s="89"/>
      <c r="D10" s="89"/>
      <c r="E10" s="89"/>
      <c r="F10" s="89"/>
      <c r="G10" s="89"/>
      <c r="H10" s="89"/>
      <c r="I10" s="87"/>
    </row>
    <row r="11" spans="1:9" ht="12.75" customHeight="1">
      <c r="A11" s="90"/>
      <c r="B11" s="89"/>
      <c r="C11" s="89"/>
      <c r="D11" s="89"/>
      <c r="E11" s="89"/>
      <c r="F11" s="89"/>
      <c r="G11" s="89"/>
      <c r="H11" s="89"/>
      <c r="I11" s="87"/>
    </row>
    <row r="12" spans="1:9" ht="12.75" customHeight="1">
      <c r="A12" s="90"/>
      <c r="B12" s="89"/>
      <c r="C12" s="89"/>
      <c r="D12" s="89"/>
      <c r="E12" s="89"/>
      <c r="F12" s="89"/>
      <c r="G12" s="89"/>
      <c r="H12" s="89"/>
      <c r="I12" s="87"/>
    </row>
    <row r="13" spans="1:9" ht="12.75" customHeight="1">
      <c r="A13" s="90"/>
      <c r="B13" s="89"/>
      <c r="C13" s="89"/>
      <c r="D13" s="89"/>
      <c r="E13" s="89"/>
      <c r="F13" s="89"/>
      <c r="G13" s="89"/>
      <c r="H13" s="89"/>
      <c r="I13" s="87"/>
    </row>
    <row r="14" spans="1:9"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c r="A17" s="90"/>
      <c r="B17" s="89"/>
      <c r="C17" s="89"/>
      <c r="D17" s="89"/>
      <c r="E17" s="89"/>
      <c r="F17" s="89"/>
      <c r="G17" s="89"/>
      <c r="H17" s="89"/>
      <c r="I17" s="87"/>
    </row>
    <row r="18" spans="1:9" ht="12.75" customHeight="1">
      <c r="A18" s="90"/>
      <c r="B18" s="89"/>
      <c r="C18" s="89"/>
      <c r="D18" s="89"/>
      <c r="E18" s="89"/>
      <c r="F18" s="89"/>
      <c r="G18" s="89"/>
      <c r="H18" s="89"/>
      <c r="I18" s="87"/>
    </row>
    <row r="19" spans="1:9" ht="12.75" customHeight="1">
      <c r="A19" s="90"/>
      <c r="B19" s="89"/>
      <c r="C19" s="89"/>
      <c r="D19" s="89"/>
      <c r="E19" s="89"/>
      <c r="F19" s="89"/>
      <c r="G19" s="89"/>
      <c r="H19" s="89"/>
      <c r="I19" s="87"/>
    </row>
    <row r="20" spans="1:9" ht="12.75" customHeight="1">
      <c r="A20" s="90"/>
      <c r="B20" s="89"/>
      <c r="C20" s="89"/>
      <c r="D20" s="89"/>
      <c r="E20" s="89"/>
      <c r="F20" s="89"/>
      <c r="G20" s="89"/>
      <c r="H20" s="89"/>
      <c r="I20" s="87"/>
    </row>
    <row r="21" spans="1:9" ht="12.75" customHeight="1">
      <c r="A21" s="90"/>
      <c r="B21" s="89"/>
      <c r="C21" s="89"/>
      <c r="D21" s="89"/>
      <c r="E21" s="89"/>
      <c r="F21" s="89"/>
      <c r="G21" s="89"/>
      <c r="H21" s="89"/>
      <c r="I21" s="87"/>
    </row>
    <row r="22" spans="1:9"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c r="A24" s="90"/>
      <c r="B24" s="89"/>
      <c r="C24" s="89"/>
      <c r="D24" s="89"/>
      <c r="E24" s="89"/>
      <c r="F24" s="89"/>
      <c r="G24" s="89"/>
      <c r="H24" s="89"/>
      <c r="I24" s="87"/>
    </row>
    <row r="25" spans="1:9" ht="12.75" customHeight="1">
      <c r="A25" s="90"/>
      <c r="B25" s="89"/>
      <c r="C25" s="89"/>
      <c r="D25" s="89"/>
      <c r="E25" s="89"/>
      <c r="F25" s="89"/>
      <c r="G25" s="89"/>
      <c r="H25" s="89"/>
      <c r="I25" s="87"/>
    </row>
    <row r="26" spans="1:9" ht="12.75" customHeight="1">
      <c r="A26" s="90"/>
      <c r="B26" s="89"/>
      <c r="C26" s="89"/>
      <c r="D26" s="89"/>
      <c r="E26" s="89"/>
      <c r="F26" s="89"/>
      <c r="G26" s="89"/>
      <c r="H26" s="89"/>
      <c r="I26" s="87"/>
    </row>
    <row r="27" spans="1:9" ht="12.75" customHeight="1">
      <c r="A27" s="90"/>
      <c r="B27" s="89"/>
      <c r="C27" s="89"/>
      <c r="D27" s="89"/>
      <c r="E27" s="89"/>
      <c r="F27" s="89"/>
      <c r="G27" s="89"/>
      <c r="H27" s="89"/>
      <c r="I27" s="87"/>
    </row>
    <row r="28" spans="1:9" ht="12.75" customHeight="1">
      <c r="A28" s="90"/>
      <c r="B28" s="89"/>
      <c r="C28" s="89"/>
      <c r="D28" s="89"/>
      <c r="E28" s="89"/>
      <c r="F28" s="89"/>
      <c r="G28" s="89"/>
      <c r="H28" s="89"/>
      <c r="I28" s="87"/>
    </row>
    <row r="29" spans="1:9" ht="12.75" customHeight="1">
      <c r="A29" s="90"/>
      <c r="B29" s="89"/>
      <c r="C29" s="89"/>
      <c r="D29" s="89"/>
      <c r="E29" s="89"/>
      <c r="F29" s="89"/>
      <c r="G29" s="89"/>
      <c r="H29" s="89"/>
      <c r="I29" s="87"/>
    </row>
    <row r="30" spans="1:9" ht="12.75" customHeight="1">
      <c r="A30" s="90"/>
      <c r="B30" s="89"/>
      <c r="C30" s="89"/>
      <c r="D30" s="89"/>
      <c r="E30" s="89"/>
      <c r="F30" s="89"/>
      <c r="G30" s="89"/>
      <c r="H30" s="89"/>
      <c r="I30" s="87"/>
    </row>
    <row r="31" spans="1:9" ht="12.75" customHeight="1">
      <c r="A31" s="90"/>
      <c r="B31" s="89"/>
      <c r="C31" s="89"/>
      <c r="D31" s="89"/>
      <c r="E31" s="89"/>
      <c r="F31" s="89"/>
      <c r="G31" s="89"/>
      <c r="H31" s="89"/>
      <c r="I31" s="87"/>
    </row>
    <row r="32" spans="1:9" ht="12.75" customHeight="1">
      <c r="A32" s="90"/>
      <c r="B32" s="89"/>
      <c r="C32" s="89"/>
      <c r="D32" s="89"/>
      <c r="E32" s="89"/>
      <c r="F32" s="89"/>
      <c r="G32" s="89"/>
      <c r="H32" s="89"/>
      <c r="I32" s="87"/>
    </row>
    <row r="33" spans="1:9" ht="12.75" customHeight="1">
      <c r="A33" s="90"/>
      <c r="B33" s="89"/>
      <c r="C33" s="89"/>
      <c r="D33" s="89"/>
      <c r="E33" s="89"/>
      <c r="F33" s="89"/>
      <c r="G33" s="89"/>
      <c r="H33" s="89"/>
      <c r="I33" s="87"/>
    </row>
    <row r="34" spans="1:9" ht="12.75" customHeight="1">
      <c r="A34" s="90"/>
      <c r="B34" s="89"/>
      <c r="C34" s="89"/>
      <c r="D34" s="89"/>
      <c r="E34" s="89"/>
      <c r="F34" s="89"/>
      <c r="G34" s="89"/>
      <c r="H34" s="89"/>
      <c r="I34" s="87"/>
    </row>
    <row r="35" spans="1:9" ht="12.75" customHeight="1">
      <c r="A35" s="90"/>
      <c r="B35" s="89"/>
      <c r="C35" s="89"/>
      <c r="D35" s="89"/>
      <c r="E35" s="89"/>
      <c r="F35" s="89"/>
      <c r="G35" s="89"/>
      <c r="H35" s="89"/>
      <c r="I35" s="87"/>
    </row>
    <row r="36" spans="1:9" ht="12.75" customHeight="1">
      <c r="A36" s="90"/>
      <c r="B36" s="89"/>
      <c r="C36" s="89"/>
      <c r="D36" s="89"/>
      <c r="E36" s="89"/>
      <c r="F36" s="89"/>
      <c r="G36" s="89"/>
      <c r="H36" s="89"/>
      <c r="I36" s="87"/>
    </row>
    <row r="37" spans="1:9" ht="12.75" customHeight="1">
      <c r="A37" s="90"/>
      <c r="B37" s="89"/>
      <c r="C37" s="89"/>
      <c r="D37" s="89"/>
      <c r="E37" s="89"/>
      <c r="F37" s="89"/>
      <c r="G37" s="89"/>
      <c r="H37" s="89"/>
      <c r="I37" s="87"/>
    </row>
    <row r="38" spans="1:9" ht="12.75" customHeight="1">
      <c r="A38" s="90"/>
      <c r="B38" s="89"/>
      <c r="C38" s="89"/>
      <c r="D38" s="89"/>
      <c r="E38" s="89"/>
      <c r="F38" s="89"/>
      <c r="G38" s="89"/>
      <c r="H38" s="89"/>
      <c r="I38" s="87"/>
    </row>
    <row r="39" spans="1:9" ht="12.75" customHeight="1">
      <c r="A39" s="90"/>
      <c r="B39" s="89"/>
      <c r="C39" s="89"/>
      <c r="D39" s="89"/>
      <c r="E39" s="89"/>
      <c r="F39" s="89"/>
      <c r="G39" s="89"/>
      <c r="H39" s="89"/>
      <c r="I39" s="87"/>
    </row>
    <row r="40" spans="1:9" ht="12.75" customHeight="1">
      <c r="A40" s="90"/>
      <c r="B40" s="89"/>
      <c r="C40" s="89"/>
      <c r="D40" s="89"/>
      <c r="E40" s="89"/>
      <c r="F40" s="89"/>
      <c r="G40" s="89"/>
      <c r="H40" s="89"/>
      <c r="I40" s="87"/>
    </row>
    <row r="41" spans="1:9" ht="12.75" customHeight="1">
      <c r="A41" s="90"/>
      <c r="B41" s="89"/>
      <c r="C41" s="89"/>
      <c r="D41" s="89"/>
      <c r="E41" s="89"/>
      <c r="F41" s="89"/>
      <c r="G41" s="89"/>
      <c r="H41" s="89"/>
      <c r="I41" s="87"/>
    </row>
    <row r="42" spans="1:9" ht="12.75" customHeight="1">
      <c r="A42" s="90"/>
      <c r="B42" s="89"/>
      <c r="C42" s="89"/>
      <c r="D42" s="89"/>
      <c r="E42" s="89"/>
      <c r="F42" s="89"/>
      <c r="G42" s="89"/>
      <c r="H42" s="89"/>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37" t="s">
        <v>175</v>
      </c>
      <c r="B54" s="1937"/>
      <c r="C54" s="1937"/>
      <c r="D54" s="1937"/>
      <c r="E54" s="1937"/>
      <c r="F54" s="1937"/>
      <c r="G54" s="1937"/>
      <c r="H54" s="1937"/>
      <c r="I54" s="1937"/>
    </row>
    <row r="55" spans="1:9" ht="12.75" customHeight="1">
      <c r="A55" s="1936" t="s">
        <v>174</v>
      </c>
      <c r="B55" s="1936"/>
      <c r="C55" s="1936"/>
      <c r="D55" s="1936"/>
      <c r="E55" s="1936"/>
      <c r="F55" s="1936"/>
      <c r="G55" s="1936"/>
      <c r="H55" s="1936"/>
      <c r="I55" s="1936"/>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8">
    <mergeCell ref="A55:I55"/>
    <mergeCell ref="A54:I54"/>
    <mergeCell ref="D5:G5"/>
    <mergeCell ref="D7:G7"/>
    <mergeCell ref="B5:C5"/>
    <mergeCell ref="B6:C6"/>
    <mergeCell ref="D6:G6"/>
    <mergeCell ref="B7:C7"/>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05"/>
  <sheetViews>
    <sheetView showGridLines="0" view="pageBreakPreview" topLeftCell="A38" zoomScale="160" zoomScaleNormal="100" zoomScaleSheetLayoutView="160" workbookViewId="0">
      <selection activeCell="A49" sqref="A49:M4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1286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1229</v>
      </c>
      <c r="D5" s="648"/>
      <c r="E5" s="649" t="s">
        <v>1230</v>
      </c>
      <c r="F5" s="648"/>
      <c r="G5" s="650" t="s">
        <v>1231</v>
      </c>
      <c r="H5" s="650"/>
      <c r="I5" s="650"/>
      <c r="J5" s="650"/>
      <c r="K5" s="650"/>
      <c r="L5" s="650"/>
      <c r="M5" s="651"/>
      <c r="N5" s="641"/>
      <c r="O5" s="641"/>
    </row>
    <row r="6" spans="1:15" ht="15" customHeight="1">
      <c r="A6" s="1175"/>
      <c r="B6" s="1185"/>
      <c r="C6" s="652"/>
      <c r="D6" s="653"/>
      <c r="E6" s="654"/>
      <c r="F6" s="655"/>
      <c r="G6" s="1186"/>
      <c r="H6" s="1186"/>
      <c r="I6" s="1186"/>
      <c r="J6" s="1186"/>
      <c r="K6" s="1186"/>
      <c r="L6" s="1186"/>
      <c r="M6" s="1187"/>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65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1287</v>
      </c>
      <c r="B10" s="645" t="s">
        <v>54</v>
      </c>
      <c r="C10" s="1179"/>
      <c r="D10" s="1180"/>
      <c r="E10" s="1180"/>
      <c r="F10" s="1180"/>
      <c r="G10" s="1180"/>
      <c r="H10" s="1180"/>
      <c r="I10" s="1180"/>
      <c r="J10" s="1180"/>
      <c r="K10" s="1180"/>
      <c r="L10" s="1180"/>
      <c r="M10" s="1181"/>
      <c r="N10" s="641"/>
      <c r="O10" s="641"/>
    </row>
    <row r="11" spans="1:15" ht="15" customHeight="1">
      <c r="A11" s="1175"/>
      <c r="B11" s="646" t="s">
        <v>65</v>
      </c>
      <c r="C11" s="1182"/>
      <c r="D11" s="1183"/>
      <c r="E11" s="1183"/>
      <c r="F11" s="1183"/>
      <c r="G11" s="1183"/>
      <c r="H11" s="1183"/>
      <c r="I11" s="1183"/>
      <c r="J11" s="1183"/>
      <c r="K11" s="1183"/>
      <c r="L11" s="1183"/>
      <c r="M11" s="1184"/>
      <c r="N11" s="641"/>
      <c r="O11" s="641"/>
    </row>
    <row r="12" spans="1:15" ht="15" customHeight="1">
      <c r="A12" s="1175"/>
      <c r="B12" s="1164" t="s">
        <v>64</v>
      </c>
      <c r="C12" s="647" t="s">
        <v>1229</v>
      </c>
      <c r="D12" s="648"/>
      <c r="E12" s="649" t="s">
        <v>1230</v>
      </c>
      <c r="F12" s="648"/>
      <c r="G12" s="650" t="s">
        <v>1231</v>
      </c>
      <c r="H12" s="650"/>
      <c r="I12" s="650"/>
      <c r="J12" s="650"/>
      <c r="K12" s="650"/>
      <c r="L12" s="650"/>
      <c r="M12" s="651"/>
      <c r="N12" s="641"/>
      <c r="O12" s="641"/>
    </row>
    <row r="13" spans="1:15" ht="15" customHeight="1">
      <c r="A13" s="1175"/>
      <c r="B13" s="1185"/>
      <c r="C13" s="652"/>
      <c r="D13" s="653"/>
      <c r="E13" s="654"/>
      <c r="F13" s="655"/>
      <c r="G13" s="1186"/>
      <c r="H13" s="1186"/>
      <c r="I13" s="1186"/>
      <c r="J13" s="1186"/>
      <c r="K13" s="1186"/>
      <c r="L13" s="1186"/>
      <c r="M13" s="1187"/>
      <c r="N13" s="641"/>
      <c r="O13" s="641"/>
    </row>
    <row r="14" spans="1:15" ht="15" customHeight="1">
      <c r="A14" s="1175"/>
      <c r="B14" s="1165"/>
      <c r="C14" s="1188"/>
      <c r="D14" s="1189"/>
      <c r="E14" s="1189"/>
      <c r="F14" s="1189"/>
      <c r="G14" s="1189"/>
      <c r="H14" s="1189"/>
      <c r="I14" s="1189"/>
      <c r="J14" s="1189"/>
      <c r="K14" s="1189"/>
      <c r="L14" s="1189"/>
      <c r="M14" s="1190"/>
      <c r="N14" s="641"/>
      <c r="O14" s="641"/>
    </row>
    <row r="15" spans="1:15" ht="15" customHeight="1">
      <c r="A15" s="1175"/>
      <c r="B15" s="656" t="s">
        <v>5</v>
      </c>
      <c r="C15" s="1191"/>
      <c r="D15" s="1192"/>
      <c r="E15" s="1192"/>
      <c r="F15" s="1192"/>
      <c r="G15" s="1192"/>
      <c r="H15" s="1192"/>
      <c r="I15" s="1192"/>
      <c r="J15" s="1192"/>
      <c r="K15" s="1192"/>
      <c r="L15" s="1192"/>
      <c r="M15" s="1193"/>
      <c r="N15" s="641"/>
      <c r="O15" s="641"/>
    </row>
    <row r="16" spans="1:15" ht="15" customHeight="1">
      <c r="A16" s="1176"/>
      <c r="B16" s="657" t="s">
        <v>1232</v>
      </c>
      <c r="C16" s="1171"/>
      <c r="D16" s="1172"/>
      <c r="E16" s="1172"/>
      <c r="F16" s="1172"/>
      <c r="G16" s="1172"/>
      <c r="H16" s="1172"/>
      <c r="I16" s="1172"/>
      <c r="J16" s="1172"/>
      <c r="K16" s="1172"/>
      <c r="L16" s="1172"/>
      <c r="M16" s="1173"/>
      <c r="N16" s="641"/>
      <c r="O16" s="641"/>
    </row>
    <row r="17" spans="1:15" ht="15" customHeight="1">
      <c r="A17" s="1174" t="s">
        <v>59</v>
      </c>
      <c r="B17" s="658" t="s">
        <v>54</v>
      </c>
      <c r="C17" s="1243"/>
      <c r="D17" s="1244"/>
      <c r="E17" s="1245"/>
      <c r="F17" s="1163" t="s">
        <v>1233</v>
      </c>
      <c r="G17" s="1246"/>
      <c r="H17" s="659"/>
      <c r="I17" s="1246"/>
      <c r="J17" s="659"/>
      <c r="K17" s="1246"/>
      <c r="L17" s="659"/>
      <c r="M17" s="660"/>
      <c r="N17" s="641"/>
      <c r="O17" s="641"/>
    </row>
    <row r="18" spans="1:15" ht="15" customHeight="1">
      <c r="A18" s="1175"/>
      <c r="B18" s="661" t="s">
        <v>52</v>
      </c>
      <c r="C18" s="1188"/>
      <c r="D18" s="1189"/>
      <c r="E18" s="1190"/>
      <c r="F18" s="1163"/>
      <c r="G18" s="1247"/>
      <c r="H18" s="662" t="s">
        <v>1234</v>
      </c>
      <c r="I18" s="1247"/>
      <c r="J18" s="662" t="s">
        <v>1235</v>
      </c>
      <c r="K18" s="1247"/>
      <c r="L18" s="663" t="s">
        <v>1236</v>
      </c>
      <c r="M18" s="664"/>
      <c r="N18" s="641"/>
      <c r="O18" s="641"/>
    </row>
    <row r="19" spans="1:15" ht="15" customHeight="1">
      <c r="A19" s="1175"/>
      <c r="B19" s="1155" t="s">
        <v>58</v>
      </c>
      <c r="C19" s="647" t="s">
        <v>1229</v>
      </c>
      <c r="D19" s="648"/>
      <c r="E19" s="649" t="s">
        <v>1230</v>
      </c>
      <c r="F19" s="648"/>
      <c r="G19" s="650" t="s">
        <v>1231</v>
      </c>
      <c r="H19" s="650"/>
      <c r="I19" s="650"/>
      <c r="J19" s="650"/>
      <c r="K19" s="650"/>
      <c r="L19" s="650"/>
      <c r="M19" s="651"/>
      <c r="N19" s="641"/>
      <c r="O19" s="641"/>
    </row>
    <row r="20" spans="1:15" ht="15" customHeight="1">
      <c r="A20" s="1175"/>
      <c r="B20" s="1156"/>
      <c r="C20" s="652"/>
      <c r="D20" s="653"/>
      <c r="E20" s="654"/>
      <c r="F20" s="655"/>
      <c r="G20" s="1186"/>
      <c r="H20" s="1186"/>
      <c r="I20" s="1186"/>
      <c r="J20" s="1186"/>
      <c r="K20" s="1186"/>
      <c r="L20" s="1186"/>
      <c r="M20" s="1187"/>
      <c r="N20" s="641"/>
      <c r="O20" s="641"/>
    </row>
    <row r="21" spans="1:15" ht="15" customHeight="1">
      <c r="A21" s="1175"/>
      <c r="B21" s="1157"/>
      <c r="C21" s="1188"/>
      <c r="D21" s="1189"/>
      <c r="E21" s="1189"/>
      <c r="F21" s="1189"/>
      <c r="G21" s="1189"/>
      <c r="H21" s="1189"/>
      <c r="I21" s="1189"/>
      <c r="J21" s="1189"/>
      <c r="K21" s="1189"/>
      <c r="L21" s="1189"/>
      <c r="M21" s="1190"/>
      <c r="N21" s="641"/>
      <c r="O21" s="641"/>
    </row>
    <row r="22" spans="1:15" ht="15" customHeight="1">
      <c r="A22" s="1175"/>
      <c r="B22" s="1226" t="s">
        <v>1237</v>
      </c>
      <c r="C22" s="1230"/>
      <c r="D22" s="1230"/>
      <c r="E22" s="1230"/>
      <c r="F22" s="1230"/>
      <c r="G22" s="1227"/>
      <c r="H22" s="1226"/>
      <c r="I22" s="1230"/>
      <c r="J22" s="1230"/>
      <c r="K22" s="1230"/>
      <c r="L22" s="1230"/>
      <c r="M22" s="1227"/>
      <c r="N22" s="641"/>
      <c r="O22" s="641"/>
    </row>
    <row r="23" spans="1:15" ht="15" customHeight="1">
      <c r="A23" s="1258"/>
      <c r="B23" s="1248" t="s">
        <v>1238</v>
      </c>
      <c r="C23" s="1249"/>
      <c r="D23" s="1194" t="s">
        <v>57</v>
      </c>
      <c r="E23" s="1195"/>
      <c r="F23" s="1172"/>
      <c r="G23" s="1172"/>
      <c r="H23" s="1254"/>
      <c r="I23" s="1254"/>
      <c r="J23" s="1254"/>
      <c r="K23" s="1172"/>
      <c r="L23" s="1172"/>
      <c r="M23" s="1173"/>
      <c r="N23" s="641"/>
      <c r="O23" s="641"/>
    </row>
    <row r="24" spans="1:15" ht="15" customHeight="1">
      <c r="A24" s="1258"/>
      <c r="B24" s="1250"/>
      <c r="C24" s="1251"/>
      <c r="D24" s="1220" t="s">
        <v>56</v>
      </c>
      <c r="E24" s="1255"/>
      <c r="F24" s="665"/>
      <c r="G24" s="665"/>
      <c r="H24" s="665"/>
      <c r="I24" s="665"/>
      <c r="J24" s="665"/>
      <c r="K24" s="665"/>
      <c r="L24" s="665"/>
      <c r="M24" s="666"/>
      <c r="N24" s="641"/>
      <c r="O24" s="641"/>
    </row>
    <row r="25" spans="1:15" ht="15" customHeight="1">
      <c r="A25" s="1259"/>
      <c r="B25" s="1252"/>
      <c r="C25" s="1253"/>
      <c r="D25" s="1256"/>
      <c r="E25" s="1257"/>
      <c r="F25" s="667"/>
      <c r="G25" s="667"/>
      <c r="H25" s="667"/>
      <c r="I25" s="667"/>
      <c r="J25" s="667"/>
      <c r="K25" s="667"/>
      <c r="L25" s="667"/>
      <c r="M25" s="668"/>
      <c r="N25" s="641"/>
      <c r="O25" s="641"/>
    </row>
    <row r="26" spans="1:15" ht="15" customHeight="1">
      <c r="A26" s="1174" t="s">
        <v>1288</v>
      </c>
      <c r="B26" s="658" t="s">
        <v>54</v>
      </c>
      <c r="C26" s="1243"/>
      <c r="D26" s="1244"/>
      <c r="E26" s="1245"/>
      <c r="F26" s="1163" t="s">
        <v>1233</v>
      </c>
      <c r="G26" s="1246"/>
      <c r="H26" s="659"/>
      <c r="I26" s="1246"/>
      <c r="J26" s="659"/>
      <c r="K26" s="1246"/>
      <c r="L26" s="659"/>
      <c r="M26" s="660"/>
      <c r="N26" s="641"/>
      <c r="O26" s="641"/>
    </row>
    <row r="27" spans="1:15" ht="15" customHeight="1">
      <c r="A27" s="1175"/>
      <c r="B27" s="661" t="s">
        <v>52</v>
      </c>
      <c r="C27" s="1188"/>
      <c r="D27" s="1189"/>
      <c r="E27" s="1190"/>
      <c r="F27" s="1163"/>
      <c r="G27" s="1247"/>
      <c r="H27" s="662" t="s">
        <v>1234</v>
      </c>
      <c r="I27" s="1247"/>
      <c r="J27" s="662" t="s">
        <v>1235</v>
      </c>
      <c r="K27" s="1247"/>
      <c r="L27" s="663" t="s">
        <v>1236</v>
      </c>
      <c r="M27" s="664"/>
      <c r="N27" s="641"/>
      <c r="O27" s="641"/>
    </row>
    <row r="28" spans="1:15" ht="15" customHeight="1">
      <c r="A28" s="1175"/>
      <c r="B28" s="1155" t="s">
        <v>58</v>
      </c>
      <c r="C28" s="647" t="s">
        <v>1229</v>
      </c>
      <c r="D28" s="669"/>
      <c r="E28" s="649" t="s">
        <v>1230</v>
      </c>
      <c r="F28" s="669"/>
      <c r="G28" s="650" t="s">
        <v>1231</v>
      </c>
      <c r="H28" s="650"/>
      <c r="I28" s="650"/>
      <c r="J28" s="650"/>
      <c r="K28" s="650"/>
      <c r="L28" s="650"/>
      <c r="M28" s="651"/>
      <c r="N28" s="641"/>
      <c r="O28" s="641"/>
    </row>
    <row r="29" spans="1:15" ht="15" customHeight="1">
      <c r="A29" s="1175"/>
      <c r="B29" s="1156"/>
      <c r="C29" s="652"/>
      <c r="D29" s="653"/>
      <c r="E29" s="654"/>
      <c r="F29" s="655"/>
      <c r="G29" s="1186"/>
      <c r="H29" s="1186"/>
      <c r="I29" s="1186"/>
      <c r="J29" s="1186"/>
      <c r="K29" s="1186"/>
      <c r="L29" s="1186"/>
      <c r="M29" s="1187"/>
      <c r="N29" s="641"/>
      <c r="O29" s="641"/>
    </row>
    <row r="30" spans="1:15" ht="15" customHeight="1">
      <c r="A30" s="1175"/>
      <c r="B30" s="1157"/>
      <c r="C30" s="1188"/>
      <c r="D30" s="1189"/>
      <c r="E30" s="1189"/>
      <c r="F30" s="1189"/>
      <c r="G30" s="1189"/>
      <c r="H30" s="1189"/>
      <c r="I30" s="1189"/>
      <c r="J30" s="1189"/>
      <c r="K30" s="1189"/>
      <c r="L30" s="1189"/>
      <c r="M30" s="1190"/>
      <c r="N30" s="641"/>
      <c r="O30" s="641"/>
    </row>
    <row r="31" spans="1:15" ht="15" customHeight="1">
      <c r="A31" s="1231" t="s">
        <v>1239</v>
      </c>
      <c r="B31" s="1232"/>
      <c r="C31" s="1232"/>
      <c r="D31" s="1233"/>
      <c r="E31" s="1233"/>
      <c r="F31" s="1234"/>
      <c r="G31" s="1235"/>
      <c r="H31" s="1236" t="s">
        <v>55</v>
      </c>
      <c r="I31" s="1237"/>
      <c r="J31" s="1237"/>
      <c r="K31" s="1237"/>
      <c r="L31" s="1237"/>
      <c r="M31" s="1238"/>
      <c r="N31" s="670"/>
      <c r="O31" s="641"/>
    </row>
    <row r="32" spans="1:15" ht="15" customHeight="1">
      <c r="A32" s="1220" t="s">
        <v>1289</v>
      </c>
      <c r="B32" s="1221"/>
      <c r="C32" s="1155" t="s">
        <v>1290</v>
      </c>
      <c r="D32" s="1164"/>
      <c r="E32" s="1239"/>
      <c r="F32" s="1241"/>
      <c r="G32" s="1164"/>
      <c r="H32" s="1164"/>
      <c r="I32" s="1164"/>
      <c r="J32" s="1164"/>
      <c r="K32" s="1164"/>
      <c r="L32" s="1164"/>
      <c r="M32" s="1239"/>
      <c r="N32" s="670"/>
      <c r="O32" s="641"/>
    </row>
    <row r="33" spans="1:15" ht="41.25" customHeight="1">
      <c r="A33" s="1224"/>
      <c r="B33" s="1225"/>
      <c r="C33" s="1157"/>
      <c r="D33" s="1165"/>
      <c r="E33" s="1240"/>
      <c r="F33" s="1242"/>
      <c r="G33" s="1165"/>
      <c r="H33" s="1165"/>
      <c r="I33" s="1165"/>
      <c r="J33" s="1165"/>
      <c r="K33" s="1165"/>
      <c r="L33" s="1165"/>
      <c r="M33" s="1240"/>
      <c r="N33" s="670"/>
      <c r="O33" s="641"/>
    </row>
    <row r="34" spans="1:15" ht="65.45" customHeight="1">
      <c r="A34" s="1216" t="s">
        <v>1291</v>
      </c>
      <c r="B34" s="1216"/>
      <c r="C34" s="671"/>
      <c r="D34" s="671"/>
      <c r="E34" s="671"/>
      <c r="F34" s="672"/>
      <c r="G34" s="671"/>
      <c r="H34" s="671"/>
      <c r="I34" s="671"/>
      <c r="J34" s="671"/>
      <c r="K34" s="671"/>
      <c r="L34" s="671"/>
      <c r="M34" s="673"/>
      <c r="N34" s="670"/>
      <c r="O34" s="641"/>
    </row>
    <row r="35" spans="1:15" ht="15" customHeight="1">
      <c r="A35" s="1217" t="s">
        <v>1242</v>
      </c>
      <c r="B35" s="1218"/>
      <c r="C35" s="1218"/>
      <c r="D35" s="1218"/>
      <c r="E35" s="1218"/>
      <c r="F35" s="1218"/>
      <c r="G35" s="1218"/>
      <c r="H35" s="1218"/>
      <c r="I35" s="1218"/>
      <c r="J35" s="1218"/>
      <c r="K35" s="1218"/>
      <c r="L35" s="1218"/>
      <c r="M35" s="1219"/>
      <c r="N35" s="670"/>
      <c r="O35" s="641"/>
    </row>
    <row r="36" spans="1:15" ht="15" customHeight="1">
      <c r="A36" s="1220" t="s">
        <v>1292</v>
      </c>
      <c r="B36" s="1221"/>
      <c r="C36" s="642" t="s">
        <v>1143</v>
      </c>
      <c r="D36" s="674" t="s">
        <v>1293</v>
      </c>
      <c r="E36" s="674" t="s">
        <v>1294</v>
      </c>
      <c r="F36" s="674" t="s">
        <v>1295</v>
      </c>
      <c r="G36" s="674" t="s">
        <v>1296</v>
      </c>
      <c r="H36" s="1226" t="s">
        <v>1297</v>
      </c>
      <c r="I36" s="1227"/>
      <c r="J36" s="1226" t="s">
        <v>1298</v>
      </c>
      <c r="K36" s="1227"/>
      <c r="L36" s="1226" t="s">
        <v>1299</v>
      </c>
      <c r="M36" s="1227"/>
      <c r="N36" s="641"/>
      <c r="O36" s="641"/>
    </row>
    <row r="37" spans="1:15" ht="15" customHeight="1">
      <c r="A37" s="1222"/>
      <c r="B37" s="1223"/>
      <c r="C37" s="675"/>
      <c r="D37" s="675"/>
      <c r="E37" s="675"/>
      <c r="F37" s="675"/>
      <c r="G37" s="675"/>
      <c r="H37" s="1228"/>
      <c r="I37" s="1229"/>
      <c r="J37" s="1228"/>
      <c r="K37" s="1229"/>
      <c r="L37" s="1228"/>
      <c r="M37" s="1229"/>
      <c r="N37" s="641"/>
      <c r="O37" s="641"/>
    </row>
    <row r="38" spans="1:15" ht="15" customHeight="1">
      <c r="A38" s="1224"/>
      <c r="B38" s="1225"/>
      <c r="C38" s="1226" t="s">
        <v>1300</v>
      </c>
      <c r="D38" s="1230"/>
      <c r="E38" s="1227"/>
      <c r="F38" s="1171"/>
      <c r="G38" s="1172"/>
      <c r="H38" s="1172"/>
      <c r="I38" s="1172"/>
      <c r="J38" s="1172"/>
      <c r="K38" s="1172"/>
      <c r="L38" s="1172"/>
      <c r="M38" s="1173"/>
      <c r="N38" s="641"/>
      <c r="O38" s="641"/>
    </row>
    <row r="39" spans="1:15" ht="15" customHeight="1">
      <c r="A39" s="1203" t="s">
        <v>42</v>
      </c>
      <c r="B39" s="1166"/>
      <c r="C39" s="676" t="s">
        <v>1301</v>
      </c>
      <c r="D39" s="677"/>
      <c r="E39" s="678" t="s">
        <v>1302</v>
      </c>
      <c r="F39" s="679"/>
      <c r="G39" s="680" t="s">
        <v>1303</v>
      </c>
      <c r="H39" s="1201"/>
      <c r="I39" s="1201"/>
      <c r="J39" s="1215" t="s">
        <v>1302</v>
      </c>
      <c r="K39" s="1215"/>
      <c r="L39" s="1201"/>
      <c r="M39" s="1202"/>
      <c r="N39" s="670"/>
      <c r="O39" s="641"/>
    </row>
    <row r="40" spans="1:15" ht="15" customHeight="1">
      <c r="A40" s="1205"/>
      <c r="B40" s="1214"/>
      <c r="C40" s="681" t="s">
        <v>1304</v>
      </c>
      <c r="D40" s="677"/>
      <c r="E40" s="678" t="s">
        <v>1302</v>
      </c>
      <c r="F40" s="679"/>
      <c r="G40" s="680" t="s">
        <v>1303</v>
      </c>
      <c r="H40" s="1201"/>
      <c r="I40" s="1201"/>
      <c r="J40" s="1215" t="s">
        <v>1302</v>
      </c>
      <c r="K40" s="1215"/>
      <c r="L40" s="1201"/>
      <c r="M40" s="1202"/>
      <c r="N40" s="670"/>
      <c r="O40" s="641"/>
    </row>
    <row r="41" spans="1:15" ht="15" customHeight="1">
      <c r="A41" s="1207"/>
      <c r="B41" s="1167"/>
      <c r="C41" s="682" t="s">
        <v>1305</v>
      </c>
      <c r="D41" s="683"/>
      <c r="E41" s="684" t="s">
        <v>1302</v>
      </c>
      <c r="F41" s="679"/>
      <c r="G41" s="680" t="s">
        <v>1303</v>
      </c>
      <c r="H41" s="1201"/>
      <c r="I41" s="1201"/>
      <c r="J41" s="1215" t="s">
        <v>1302</v>
      </c>
      <c r="K41" s="1215"/>
      <c r="L41" s="1201"/>
      <c r="M41" s="1202"/>
      <c r="N41" s="670"/>
      <c r="O41" s="641"/>
    </row>
    <row r="42" spans="1:15" ht="15" customHeight="1">
      <c r="A42" s="1203" t="s">
        <v>1306</v>
      </c>
      <c r="B42" s="1204"/>
      <c r="C42" s="1209" t="s">
        <v>1307</v>
      </c>
      <c r="D42" s="1210"/>
      <c r="E42" s="685"/>
      <c r="F42" s="1209" t="s">
        <v>1308</v>
      </c>
      <c r="G42" s="1210"/>
      <c r="H42" s="1211"/>
      <c r="I42" s="1212"/>
      <c r="M42" s="686"/>
      <c r="N42" s="641"/>
      <c r="O42" s="641"/>
    </row>
    <row r="43" spans="1:15" ht="15" customHeight="1">
      <c r="A43" s="1205"/>
      <c r="B43" s="1206"/>
      <c r="C43" s="1209" t="s">
        <v>1309</v>
      </c>
      <c r="D43" s="1210"/>
      <c r="E43" s="685"/>
      <c r="F43" s="1209" t="s">
        <v>1310</v>
      </c>
      <c r="G43" s="1210"/>
      <c r="H43" s="1211"/>
      <c r="I43" s="1212"/>
      <c r="J43" s="687"/>
      <c r="K43" s="687"/>
      <c r="L43" s="653"/>
      <c r="M43" s="688"/>
      <c r="N43" s="641"/>
      <c r="O43" s="641"/>
    </row>
    <row r="44" spans="1:15" ht="15" customHeight="1">
      <c r="A44" s="1207"/>
      <c r="B44" s="1208"/>
      <c r="C44" s="1209" t="s">
        <v>1311</v>
      </c>
      <c r="D44" s="1213"/>
      <c r="E44" s="689"/>
      <c r="F44" s="687"/>
      <c r="I44" s="687"/>
      <c r="J44" s="687"/>
      <c r="K44" s="687"/>
      <c r="L44" s="653"/>
      <c r="M44" s="688"/>
      <c r="N44" s="641"/>
      <c r="O44" s="641"/>
    </row>
    <row r="45" spans="1:15" ht="15" customHeight="1">
      <c r="A45" s="1194" t="s">
        <v>40</v>
      </c>
      <c r="B45" s="1195"/>
      <c r="C45" s="1196"/>
      <c r="D45" s="1197"/>
      <c r="E45" s="1197"/>
      <c r="F45" s="1197"/>
      <c r="G45" s="1197"/>
      <c r="H45" s="1197"/>
      <c r="I45" s="1197"/>
      <c r="J45" s="1197"/>
      <c r="K45" s="1197"/>
      <c r="L45" s="1197"/>
      <c r="M45" s="1198"/>
      <c r="N45" s="670"/>
      <c r="O45" s="641"/>
    </row>
    <row r="46" spans="1:15" ht="15" customHeight="1">
      <c r="A46" s="1194" t="s">
        <v>39</v>
      </c>
      <c r="B46" s="1195"/>
      <c r="C46" s="1196"/>
      <c r="D46" s="1197"/>
      <c r="E46" s="1197"/>
      <c r="F46" s="1197"/>
      <c r="G46" s="1197"/>
      <c r="H46" s="1197"/>
      <c r="I46" s="1197"/>
      <c r="J46" s="1197"/>
      <c r="K46" s="1197"/>
      <c r="L46" s="1197"/>
      <c r="M46" s="1198"/>
      <c r="N46" s="670"/>
      <c r="O46" s="641"/>
    </row>
    <row r="47" spans="1:15" ht="35.1" customHeight="1">
      <c r="A47" s="1199" t="s">
        <v>38</v>
      </c>
      <c r="B47" s="1200"/>
      <c r="C47" s="1196"/>
      <c r="D47" s="1197"/>
      <c r="E47" s="1197"/>
      <c r="F47" s="1197"/>
      <c r="G47" s="1197"/>
      <c r="H47" s="1197"/>
      <c r="I47" s="1197"/>
      <c r="J47" s="1197"/>
      <c r="K47" s="1197"/>
      <c r="L47" s="1197"/>
      <c r="M47" s="1198"/>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20.100000000000001" customHeight="1">
      <c r="A49" s="1177" t="s">
        <v>1250</v>
      </c>
      <c r="B49" s="1177"/>
      <c r="C49" s="1177"/>
      <c r="D49" s="1177"/>
      <c r="E49" s="1177"/>
      <c r="F49" s="1177"/>
      <c r="G49" s="1177"/>
      <c r="H49" s="1177"/>
      <c r="I49" s="1177"/>
      <c r="J49" s="1177"/>
      <c r="K49" s="1177"/>
      <c r="L49" s="1177"/>
      <c r="M49" s="1177"/>
      <c r="N49" s="670"/>
      <c r="O49" s="641"/>
    </row>
    <row r="50" spans="1:15" ht="20.100000000000001" customHeight="1">
      <c r="A50" s="1177" t="s">
        <v>1312</v>
      </c>
      <c r="B50" s="1177"/>
      <c r="C50" s="1177"/>
      <c r="D50" s="1177"/>
      <c r="E50" s="1177"/>
      <c r="F50" s="1177"/>
      <c r="G50" s="1177"/>
      <c r="H50" s="1177"/>
      <c r="I50" s="1177"/>
      <c r="J50" s="1177"/>
      <c r="K50" s="1177"/>
      <c r="L50" s="1177"/>
      <c r="M50" s="1177"/>
      <c r="N50" s="670"/>
      <c r="O50" s="641"/>
    </row>
    <row r="51" spans="1:15" ht="24.75" customHeight="1">
      <c r="A51" s="1177" t="s">
        <v>1252</v>
      </c>
      <c r="B51" s="1178"/>
      <c r="C51" s="1178"/>
      <c r="D51" s="1178"/>
      <c r="E51" s="1178"/>
      <c r="F51" s="1178"/>
      <c r="G51" s="1178"/>
      <c r="H51" s="1178"/>
      <c r="I51" s="1178"/>
      <c r="J51" s="1178"/>
      <c r="K51" s="1178"/>
      <c r="L51" s="1178"/>
      <c r="M51" s="1178"/>
      <c r="N51" s="641"/>
      <c r="O51" s="641"/>
    </row>
    <row r="52" spans="1:15" ht="15" customHeight="1">
      <c r="A52" s="670" t="s">
        <v>1254</v>
      </c>
      <c r="B52" s="641"/>
      <c r="C52" s="641"/>
      <c r="D52" s="641"/>
      <c r="E52" s="641"/>
      <c r="F52" s="641"/>
      <c r="G52" s="641"/>
      <c r="H52" s="641"/>
      <c r="I52" s="641"/>
      <c r="J52" s="641"/>
      <c r="K52" s="641"/>
      <c r="L52" s="641"/>
      <c r="M52" s="641"/>
      <c r="N52" s="641"/>
      <c r="O52" s="641"/>
    </row>
    <row r="53" spans="1:15" ht="15" customHeight="1">
      <c r="A53" s="670" t="s">
        <v>1313</v>
      </c>
      <c r="B53" s="641"/>
      <c r="C53" s="641"/>
      <c r="D53" s="641"/>
      <c r="E53" s="641"/>
      <c r="F53" s="641"/>
      <c r="G53" s="641"/>
      <c r="H53" s="641"/>
      <c r="I53" s="641"/>
      <c r="J53" s="641"/>
      <c r="K53" s="641"/>
      <c r="L53" s="641"/>
      <c r="M53" s="641"/>
      <c r="N53" s="641"/>
      <c r="O53" s="641"/>
    </row>
    <row r="54" spans="1:15" ht="15" customHeight="1">
      <c r="A54" s="1174" t="s">
        <v>1287</v>
      </c>
      <c r="B54" s="645" t="s">
        <v>54</v>
      </c>
      <c r="C54" s="1179"/>
      <c r="D54" s="1180"/>
      <c r="E54" s="1180"/>
      <c r="F54" s="1180"/>
      <c r="G54" s="1180"/>
      <c r="H54" s="1180"/>
      <c r="I54" s="1180"/>
      <c r="J54" s="1180"/>
      <c r="K54" s="1180"/>
      <c r="L54" s="1180"/>
      <c r="M54" s="1181"/>
      <c r="N54" s="641"/>
      <c r="O54" s="641"/>
    </row>
    <row r="55" spans="1:15" ht="15" customHeight="1">
      <c r="A55" s="1175"/>
      <c r="B55" s="646" t="s">
        <v>65</v>
      </c>
      <c r="C55" s="1182"/>
      <c r="D55" s="1183"/>
      <c r="E55" s="1183"/>
      <c r="F55" s="1183"/>
      <c r="G55" s="1183"/>
      <c r="H55" s="1183"/>
      <c r="I55" s="1183"/>
      <c r="J55" s="1183"/>
      <c r="K55" s="1183"/>
      <c r="L55" s="1183"/>
      <c r="M55" s="1184"/>
      <c r="N55" s="641"/>
      <c r="O55" s="641"/>
    </row>
    <row r="56" spans="1:15" ht="15" customHeight="1">
      <c r="A56" s="1175"/>
      <c r="B56" s="1164" t="s">
        <v>64</v>
      </c>
      <c r="C56" s="647" t="s">
        <v>1229</v>
      </c>
      <c r="D56" s="648"/>
      <c r="E56" s="649" t="s">
        <v>1230</v>
      </c>
      <c r="F56" s="648"/>
      <c r="G56" s="650" t="s">
        <v>1231</v>
      </c>
      <c r="H56" s="650"/>
      <c r="I56" s="650"/>
      <c r="J56" s="650"/>
      <c r="K56" s="650"/>
      <c r="L56" s="650"/>
      <c r="M56" s="651"/>
      <c r="N56" s="641"/>
      <c r="O56" s="641"/>
    </row>
    <row r="57" spans="1:15" ht="15" customHeight="1">
      <c r="A57" s="1175"/>
      <c r="B57" s="1185"/>
      <c r="C57" s="652"/>
      <c r="D57" s="653"/>
      <c r="E57" s="654"/>
      <c r="F57" s="655"/>
      <c r="G57" s="1186"/>
      <c r="H57" s="1186"/>
      <c r="I57" s="1186"/>
      <c r="J57" s="1186"/>
      <c r="K57" s="1186"/>
      <c r="L57" s="1186"/>
      <c r="M57" s="1187"/>
      <c r="N57" s="641"/>
      <c r="O57" s="641"/>
    </row>
    <row r="58" spans="1:15" ht="15" customHeight="1">
      <c r="A58" s="1175"/>
      <c r="B58" s="1165"/>
      <c r="C58" s="1188"/>
      <c r="D58" s="1189"/>
      <c r="E58" s="1189"/>
      <c r="F58" s="1189"/>
      <c r="G58" s="1189"/>
      <c r="H58" s="1189"/>
      <c r="I58" s="1189"/>
      <c r="J58" s="1189"/>
      <c r="K58" s="1189"/>
      <c r="L58" s="1189"/>
      <c r="M58" s="1190"/>
      <c r="N58" s="641"/>
      <c r="O58" s="641"/>
    </row>
    <row r="59" spans="1:15" ht="15" customHeight="1">
      <c r="A59" s="1175"/>
      <c r="B59" s="656" t="s">
        <v>5</v>
      </c>
      <c r="C59" s="1191"/>
      <c r="D59" s="1192"/>
      <c r="E59" s="1192"/>
      <c r="F59" s="1192"/>
      <c r="G59" s="1192"/>
      <c r="H59" s="1192"/>
      <c r="I59" s="1192"/>
      <c r="J59" s="1192"/>
      <c r="K59" s="1192"/>
      <c r="L59" s="1192"/>
      <c r="M59" s="1193"/>
      <c r="N59" s="641"/>
      <c r="O59" s="641"/>
    </row>
    <row r="60" spans="1:15" ht="15" customHeight="1">
      <c r="A60" s="1175"/>
      <c r="B60" s="657" t="s">
        <v>1232</v>
      </c>
      <c r="C60" s="1171"/>
      <c r="D60" s="1172"/>
      <c r="E60" s="1172"/>
      <c r="F60" s="1172"/>
      <c r="G60" s="1172"/>
      <c r="H60" s="1172"/>
      <c r="I60" s="1172"/>
      <c r="J60" s="1172"/>
      <c r="K60" s="1172"/>
      <c r="L60" s="1172"/>
      <c r="M60" s="1173"/>
      <c r="N60" s="641"/>
      <c r="O60" s="641"/>
    </row>
    <row r="61" spans="1:15" ht="15" customHeight="1">
      <c r="A61" s="1175"/>
      <c r="B61" s="645" t="s">
        <v>54</v>
      </c>
      <c r="C61" s="1179"/>
      <c r="D61" s="1180"/>
      <c r="E61" s="1180"/>
      <c r="F61" s="1180"/>
      <c r="G61" s="1180"/>
      <c r="H61" s="1180"/>
      <c r="I61" s="1180"/>
      <c r="J61" s="1180"/>
      <c r="K61" s="1180"/>
      <c r="L61" s="1180"/>
      <c r="M61" s="1181"/>
      <c r="N61" s="641"/>
      <c r="O61" s="641"/>
    </row>
    <row r="62" spans="1:15" ht="15" customHeight="1">
      <c r="A62" s="1175"/>
      <c r="B62" s="646" t="s">
        <v>65</v>
      </c>
      <c r="C62" s="1182"/>
      <c r="D62" s="1183"/>
      <c r="E62" s="1183"/>
      <c r="F62" s="1183"/>
      <c r="G62" s="1183"/>
      <c r="H62" s="1183"/>
      <c r="I62" s="1183"/>
      <c r="J62" s="1183"/>
      <c r="K62" s="1183"/>
      <c r="L62" s="1183"/>
      <c r="M62" s="1184"/>
      <c r="N62" s="641"/>
      <c r="O62" s="641"/>
    </row>
    <row r="63" spans="1:15" ht="15" customHeight="1">
      <c r="A63" s="1175"/>
      <c r="B63" s="1164" t="s">
        <v>64</v>
      </c>
      <c r="C63" s="647" t="s">
        <v>1229</v>
      </c>
      <c r="D63" s="648"/>
      <c r="E63" s="649" t="s">
        <v>1230</v>
      </c>
      <c r="F63" s="648"/>
      <c r="G63" s="650" t="s">
        <v>1231</v>
      </c>
      <c r="H63" s="650"/>
      <c r="I63" s="650"/>
      <c r="J63" s="650"/>
      <c r="K63" s="650"/>
      <c r="L63" s="650"/>
      <c r="M63" s="651"/>
      <c r="N63" s="641"/>
      <c r="O63" s="641"/>
    </row>
    <row r="64" spans="1:15" ht="15" customHeight="1">
      <c r="A64" s="1175"/>
      <c r="B64" s="1185"/>
      <c r="C64" s="652"/>
      <c r="D64" s="653"/>
      <c r="E64" s="654"/>
      <c r="F64" s="655"/>
      <c r="G64" s="1186"/>
      <c r="H64" s="1186"/>
      <c r="I64" s="1186"/>
      <c r="J64" s="1186"/>
      <c r="K64" s="1186"/>
      <c r="L64" s="1186"/>
      <c r="M64" s="1187"/>
      <c r="N64" s="641"/>
      <c r="O64" s="641"/>
    </row>
    <row r="65" spans="1:15" ht="15" customHeight="1">
      <c r="A65" s="1175"/>
      <c r="B65" s="1165"/>
      <c r="C65" s="1188"/>
      <c r="D65" s="1189"/>
      <c r="E65" s="1189"/>
      <c r="F65" s="1189"/>
      <c r="G65" s="1189"/>
      <c r="H65" s="1189"/>
      <c r="I65" s="1189"/>
      <c r="J65" s="1189"/>
      <c r="K65" s="1189"/>
      <c r="L65" s="1189"/>
      <c r="M65" s="1190"/>
      <c r="N65" s="641"/>
      <c r="O65" s="641"/>
    </row>
    <row r="66" spans="1:15" ht="15" customHeight="1">
      <c r="A66" s="1175"/>
      <c r="B66" s="656" t="s">
        <v>5</v>
      </c>
      <c r="C66" s="1191"/>
      <c r="D66" s="1192"/>
      <c r="E66" s="1192"/>
      <c r="F66" s="1192"/>
      <c r="G66" s="1192"/>
      <c r="H66" s="1192"/>
      <c r="I66" s="1192"/>
      <c r="J66" s="1192"/>
      <c r="K66" s="1192"/>
      <c r="L66" s="1192"/>
      <c r="M66" s="1193"/>
      <c r="N66" s="641"/>
      <c r="O66" s="641"/>
    </row>
    <row r="67" spans="1:15" ht="15" customHeight="1">
      <c r="A67" s="1175"/>
      <c r="B67" s="657" t="s">
        <v>1232</v>
      </c>
      <c r="C67" s="1171"/>
      <c r="D67" s="1172"/>
      <c r="E67" s="1172"/>
      <c r="F67" s="1172"/>
      <c r="G67" s="1172"/>
      <c r="H67" s="1172"/>
      <c r="I67" s="1172"/>
      <c r="J67" s="1172"/>
      <c r="K67" s="1172"/>
      <c r="L67" s="1172"/>
      <c r="M67" s="1173"/>
      <c r="N67" s="641"/>
      <c r="O67" s="641"/>
    </row>
    <row r="68" spans="1:15" ht="15" customHeight="1">
      <c r="A68" s="1175"/>
      <c r="B68" s="645" t="s">
        <v>54</v>
      </c>
      <c r="C68" s="1179"/>
      <c r="D68" s="1180"/>
      <c r="E68" s="1180"/>
      <c r="F68" s="1180"/>
      <c r="G68" s="1180"/>
      <c r="H68" s="1180"/>
      <c r="I68" s="1180"/>
      <c r="J68" s="1180"/>
      <c r="K68" s="1180"/>
      <c r="L68" s="1180"/>
      <c r="M68" s="1181"/>
      <c r="N68" s="641"/>
      <c r="O68" s="641"/>
    </row>
    <row r="69" spans="1:15" ht="15" customHeight="1">
      <c r="A69" s="1175"/>
      <c r="B69" s="646" t="s">
        <v>65</v>
      </c>
      <c r="C69" s="1182"/>
      <c r="D69" s="1183"/>
      <c r="E69" s="1183"/>
      <c r="F69" s="1183"/>
      <c r="G69" s="1183"/>
      <c r="H69" s="1183"/>
      <c r="I69" s="1183"/>
      <c r="J69" s="1183"/>
      <c r="K69" s="1183"/>
      <c r="L69" s="1183"/>
      <c r="M69" s="1184"/>
      <c r="N69" s="641"/>
      <c r="O69" s="641"/>
    </row>
    <row r="70" spans="1:15" ht="15" customHeight="1">
      <c r="A70" s="1175"/>
      <c r="B70" s="1164" t="s">
        <v>64</v>
      </c>
      <c r="C70" s="647" t="s">
        <v>1229</v>
      </c>
      <c r="D70" s="648"/>
      <c r="E70" s="649" t="s">
        <v>1230</v>
      </c>
      <c r="F70" s="648"/>
      <c r="G70" s="650" t="s">
        <v>1231</v>
      </c>
      <c r="H70" s="650"/>
      <c r="I70" s="650"/>
      <c r="J70" s="650"/>
      <c r="K70" s="650"/>
      <c r="L70" s="650"/>
      <c r="M70" s="651"/>
      <c r="N70" s="641"/>
      <c r="O70" s="641"/>
    </row>
    <row r="71" spans="1:15" ht="15" customHeight="1">
      <c r="A71" s="1175"/>
      <c r="B71" s="1185"/>
      <c r="C71" s="652"/>
      <c r="D71" s="653"/>
      <c r="E71" s="654"/>
      <c r="F71" s="655"/>
      <c r="G71" s="1186"/>
      <c r="H71" s="1186"/>
      <c r="I71" s="1186"/>
      <c r="J71" s="1186"/>
      <c r="K71" s="1186"/>
      <c r="L71" s="1186"/>
      <c r="M71" s="1187"/>
      <c r="N71" s="641"/>
      <c r="O71" s="641"/>
    </row>
    <row r="72" spans="1:15" ht="15" customHeight="1">
      <c r="A72" s="1175"/>
      <c r="B72" s="1165"/>
      <c r="C72" s="1188"/>
      <c r="D72" s="1189"/>
      <c r="E72" s="1189"/>
      <c r="F72" s="1189"/>
      <c r="G72" s="1189"/>
      <c r="H72" s="1189"/>
      <c r="I72" s="1189"/>
      <c r="J72" s="1189"/>
      <c r="K72" s="1189"/>
      <c r="L72" s="1189"/>
      <c r="M72" s="1190"/>
      <c r="N72" s="641"/>
      <c r="O72" s="641"/>
    </row>
    <row r="73" spans="1:15" ht="15" customHeight="1">
      <c r="A73" s="1175"/>
      <c r="B73" s="656" t="s">
        <v>5</v>
      </c>
      <c r="C73" s="1191"/>
      <c r="D73" s="1192"/>
      <c r="E73" s="1192"/>
      <c r="F73" s="1192"/>
      <c r="G73" s="1192"/>
      <c r="H73" s="1192"/>
      <c r="I73" s="1192"/>
      <c r="J73" s="1192"/>
      <c r="K73" s="1192"/>
      <c r="L73" s="1192"/>
      <c r="M73" s="1193"/>
      <c r="N73" s="641"/>
      <c r="O73" s="641"/>
    </row>
    <row r="74" spans="1:15" ht="15" customHeight="1">
      <c r="A74" s="1176"/>
      <c r="B74" s="657" t="s">
        <v>1232</v>
      </c>
      <c r="C74" s="1171"/>
      <c r="D74" s="1172"/>
      <c r="E74" s="1172"/>
      <c r="F74" s="1172"/>
      <c r="G74" s="1172"/>
      <c r="H74" s="1172"/>
      <c r="I74" s="1172"/>
      <c r="J74" s="1172"/>
      <c r="K74" s="1172"/>
      <c r="L74" s="1172"/>
      <c r="M74" s="1173"/>
    </row>
    <row r="75" spans="1:15" ht="15" customHeight="1">
      <c r="A75" s="670" t="s">
        <v>1314</v>
      </c>
      <c r="B75" s="641"/>
      <c r="C75" s="641"/>
      <c r="D75" s="641"/>
      <c r="E75" s="641"/>
      <c r="F75" s="641"/>
      <c r="G75" s="641"/>
      <c r="H75" s="641"/>
      <c r="I75" s="641"/>
      <c r="J75" s="641"/>
      <c r="K75" s="641"/>
      <c r="L75" s="641"/>
      <c r="M75" s="641"/>
      <c r="N75" s="641"/>
      <c r="O75" s="641"/>
    </row>
    <row r="76" spans="1:15" ht="15" customHeight="1">
      <c r="A76" s="1174" t="s">
        <v>1288</v>
      </c>
      <c r="B76" s="690" t="s">
        <v>54</v>
      </c>
      <c r="C76" s="1160"/>
      <c r="D76" s="1161"/>
      <c r="E76" s="1162"/>
      <c r="F76" s="1163" t="s">
        <v>1233</v>
      </c>
      <c r="G76" s="1164"/>
      <c r="H76" s="650"/>
      <c r="I76" s="1166"/>
      <c r="J76" s="650"/>
      <c r="K76" s="1166"/>
      <c r="L76" s="650"/>
      <c r="M76" s="651"/>
    </row>
    <row r="77" spans="1:15" ht="15" customHeight="1">
      <c r="A77" s="1175"/>
      <c r="B77" s="661" t="s">
        <v>52</v>
      </c>
      <c r="C77" s="1168"/>
      <c r="D77" s="1169"/>
      <c r="E77" s="1170"/>
      <c r="F77" s="1163"/>
      <c r="G77" s="1165"/>
      <c r="H77" s="662" t="s">
        <v>1234</v>
      </c>
      <c r="I77" s="1167"/>
      <c r="J77" s="662" t="s">
        <v>1235</v>
      </c>
      <c r="K77" s="1167"/>
      <c r="L77" s="691" t="s">
        <v>1236</v>
      </c>
      <c r="M77" s="664"/>
    </row>
    <row r="78" spans="1:15" ht="15" customHeight="1">
      <c r="A78" s="1175"/>
      <c r="B78" s="1155" t="s">
        <v>58</v>
      </c>
      <c r="C78" s="647" t="s">
        <v>1229</v>
      </c>
      <c r="D78" s="650"/>
      <c r="E78" s="649" t="s">
        <v>1230</v>
      </c>
      <c r="F78" s="650"/>
      <c r="G78" s="650" t="s">
        <v>1231</v>
      </c>
      <c r="H78" s="650"/>
      <c r="I78" s="650"/>
      <c r="J78" s="650"/>
      <c r="K78" s="650"/>
      <c r="L78" s="650"/>
      <c r="M78" s="651"/>
    </row>
    <row r="79" spans="1:15" ht="15" customHeight="1">
      <c r="A79" s="1175"/>
      <c r="B79" s="1156"/>
      <c r="C79" s="658"/>
      <c r="D79" s="653"/>
      <c r="E79" s="692"/>
      <c r="F79" s="655"/>
      <c r="G79" s="1158"/>
      <c r="H79" s="1158"/>
      <c r="I79" s="1158"/>
      <c r="J79" s="1158"/>
      <c r="K79" s="1158"/>
      <c r="L79" s="1158"/>
      <c r="M79" s="1159"/>
    </row>
    <row r="80" spans="1:15" ht="15" customHeight="1">
      <c r="A80" s="1175"/>
      <c r="B80" s="1157"/>
      <c r="C80" s="661"/>
      <c r="D80" s="693"/>
      <c r="E80" s="693"/>
      <c r="F80" s="693"/>
      <c r="G80" s="693"/>
      <c r="H80" s="693"/>
      <c r="I80" s="693"/>
      <c r="J80" s="693"/>
      <c r="K80" s="693"/>
      <c r="L80" s="693"/>
      <c r="M80" s="694"/>
    </row>
    <row r="81" spans="1:13" ht="15" customHeight="1">
      <c r="A81" s="1175"/>
      <c r="B81" s="658" t="s">
        <v>54</v>
      </c>
      <c r="C81" s="1160"/>
      <c r="D81" s="1161"/>
      <c r="E81" s="1162"/>
      <c r="F81" s="1163" t="s">
        <v>1233</v>
      </c>
      <c r="G81" s="1164"/>
      <c r="H81" s="650"/>
      <c r="I81" s="1166"/>
      <c r="J81" s="650"/>
      <c r="K81" s="1166"/>
      <c r="L81" s="650"/>
      <c r="M81" s="651"/>
    </row>
    <row r="82" spans="1:13" ht="15" customHeight="1">
      <c r="A82" s="1175"/>
      <c r="B82" s="661" t="s">
        <v>52</v>
      </c>
      <c r="C82" s="1168"/>
      <c r="D82" s="1169"/>
      <c r="E82" s="1170"/>
      <c r="F82" s="1163"/>
      <c r="G82" s="1165"/>
      <c r="H82" s="662" t="s">
        <v>1234</v>
      </c>
      <c r="I82" s="1167"/>
      <c r="J82" s="662" t="s">
        <v>1235</v>
      </c>
      <c r="K82" s="1167"/>
      <c r="L82" s="691" t="s">
        <v>1236</v>
      </c>
      <c r="M82" s="664"/>
    </row>
    <row r="83" spans="1:13" ht="15" customHeight="1">
      <c r="A83" s="1175"/>
      <c r="B83" s="1155" t="s">
        <v>58</v>
      </c>
      <c r="C83" s="647" t="s">
        <v>1229</v>
      </c>
      <c r="D83" s="650"/>
      <c r="E83" s="649" t="s">
        <v>1230</v>
      </c>
      <c r="F83" s="650"/>
      <c r="G83" s="650" t="s">
        <v>1231</v>
      </c>
      <c r="H83" s="650"/>
      <c r="I83" s="650"/>
      <c r="J83" s="650"/>
      <c r="K83" s="650"/>
      <c r="L83" s="650"/>
      <c r="M83" s="651"/>
    </row>
    <row r="84" spans="1:13" ht="15" customHeight="1">
      <c r="A84" s="1175"/>
      <c r="B84" s="1156"/>
      <c r="C84" s="658"/>
      <c r="D84" s="653"/>
      <c r="E84" s="692"/>
      <c r="F84" s="655"/>
      <c r="G84" s="1158"/>
      <c r="H84" s="1158"/>
      <c r="I84" s="1158"/>
      <c r="J84" s="1158"/>
      <c r="K84" s="1158"/>
      <c r="L84" s="1158"/>
      <c r="M84" s="1159"/>
    </row>
    <row r="85" spans="1:13" ht="15" customHeight="1">
      <c r="A85" s="1175"/>
      <c r="B85" s="1157"/>
      <c r="C85" s="661"/>
      <c r="D85" s="693"/>
      <c r="E85" s="693"/>
      <c r="F85" s="693"/>
      <c r="G85" s="693"/>
      <c r="H85" s="693"/>
      <c r="I85" s="693"/>
      <c r="J85" s="693"/>
      <c r="K85" s="693"/>
      <c r="L85" s="693"/>
      <c r="M85" s="694"/>
    </row>
    <row r="86" spans="1:13" ht="15" customHeight="1">
      <c r="A86" s="1175"/>
      <c r="B86" s="658" t="s">
        <v>54</v>
      </c>
      <c r="C86" s="1160"/>
      <c r="D86" s="1161"/>
      <c r="E86" s="1162"/>
      <c r="F86" s="1163" t="s">
        <v>1233</v>
      </c>
      <c r="G86" s="1164"/>
      <c r="H86" s="650"/>
      <c r="I86" s="1166"/>
      <c r="J86" s="650"/>
      <c r="K86" s="1166"/>
      <c r="L86" s="650"/>
      <c r="M86" s="651"/>
    </row>
    <row r="87" spans="1:13" ht="15" customHeight="1">
      <c r="A87" s="1175"/>
      <c r="B87" s="661" t="s">
        <v>52</v>
      </c>
      <c r="C87" s="1168"/>
      <c r="D87" s="1169"/>
      <c r="E87" s="1170"/>
      <c r="F87" s="1163"/>
      <c r="G87" s="1165"/>
      <c r="H87" s="662" t="s">
        <v>1234</v>
      </c>
      <c r="I87" s="1167"/>
      <c r="J87" s="662" t="s">
        <v>1235</v>
      </c>
      <c r="K87" s="1167"/>
      <c r="L87" s="691" t="s">
        <v>1236</v>
      </c>
      <c r="M87" s="664"/>
    </row>
    <row r="88" spans="1:13" ht="15" customHeight="1">
      <c r="A88" s="1175"/>
      <c r="B88" s="1155" t="s">
        <v>58</v>
      </c>
      <c r="C88" s="647" t="s">
        <v>1229</v>
      </c>
      <c r="D88" s="650"/>
      <c r="E88" s="649" t="s">
        <v>1230</v>
      </c>
      <c r="F88" s="650"/>
      <c r="G88" s="650" t="s">
        <v>1231</v>
      </c>
      <c r="H88" s="650"/>
      <c r="I88" s="650"/>
      <c r="J88" s="650"/>
      <c r="K88" s="650"/>
      <c r="L88" s="650"/>
      <c r="M88" s="651"/>
    </row>
    <row r="89" spans="1:13" ht="15" customHeight="1">
      <c r="A89" s="1175"/>
      <c r="B89" s="1156"/>
      <c r="C89" s="658"/>
      <c r="D89" s="653"/>
      <c r="E89" s="692"/>
      <c r="F89" s="655"/>
      <c r="G89" s="1158"/>
      <c r="H89" s="1158"/>
      <c r="I89" s="1158"/>
      <c r="J89" s="1158"/>
      <c r="K89" s="1158"/>
      <c r="L89" s="1158"/>
      <c r="M89" s="1159"/>
    </row>
    <row r="90" spans="1:13" ht="15" customHeight="1">
      <c r="A90" s="1175"/>
      <c r="B90" s="1157"/>
      <c r="C90" s="661"/>
      <c r="D90" s="693"/>
      <c r="E90" s="693"/>
      <c r="F90" s="693"/>
      <c r="G90" s="693"/>
      <c r="H90" s="693"/>
      <c r="I90" s="693"/>
      <c r="J90" s="693"/>
      <c r="K90" s="693"/>
      <c r="L90" s="693"/>
      <c r="M90" s="694"/>
    </row>
    <row r="91" spans="1:13" ht="15" customHeight="1">
      <c r="A91" s="1175"/>
      <c r="B91" s="658" t="s">
        <v>54</v>
      </c>
      <c r="C91" s="1160"/>
      <c r="D91" s="1161"/>
      <c r="E91" s="1162"/>
      <c r="F91" s="1163" t="s">
        <v>1233</v>
      </c>
      <c r="G91" s="1164"/>
      <c r="H91" s="650"/>
      <c r="I91" s="1166"/>
      <c r="J91" s="650"/>
      <c r="K91" s="1166"/>
      <c r="L91" s="650"/>
      <c r="M91" s="651"/>
    </row>
    <row r="92" spans="1:13" ht="15" customHeight="1">
      <c r="A92" s="1175"/>
      <c r="B92" s="661" t="s">
        <v>52</v>
      </c>
      <c r="C92" s="1168"/>
      <c r="D92" s="1169"/>
      <c r="E92" s="1170"/>
      <c r="F92" s="1163"/>
      <c r="G92" s="1165"/>
      <c r="H92" s="662" t="s">
        <v>1234</v>
      </c>
      <c r="I92" s="1167"/>
      <c r="J92" s="662" t="s">
        <v>1235</v>
      </c>
      <c r="K92" s="1167"/>
      <c r="L92" s="691" t="s">
        <v>1236</v>
      </c>
      <c r="M92" s="664"/>
    </row>
    <row r="93" spans="1:13" ht="15" customHeight="1">
      <c r="A93" s="1175"/>
      <c r="B93" s="1155" t="s">
        <v>58</v>
      </c>
      <c r="C93" s="647" t="s">
        <v>1229</v>
      </c>
      <c r="D93" s="650"/>
      <c r="E93" s="649" t="s">
        <v>1230</v>
      </c>
      <c r="F93" s="650"/>
      <c r="G93" s="650" t="s">
        <v>1231</v>
      </c>
      <c r="H93" s="650"/>
      <c r="I93" s="650"/>
      <c r="J93" s="650"/>
      <c r="K93" s="650"/>
      <c r="L93" s="650"/>
      <c r="M93" s="651"/>
    </row>
    <row r="94" spans="1:13" ht="15" customHeight="1">
      <c r="A94" s="1175"/>
      <c r="B94" s="1156"/>
      <c r="C94" s="658"/>
      <c r="D94" s="653"/>
      <c r="E94" s="692"/>
      <c r="F94" s="655"/>
      <c r="G94" s="1158"/>
      <c r="H94" s="1158"/>
      <c r="I94" s="1158"/>
      <c r="J94" s="1158"/>
      <c r="K94" s="1158"/>
      <c r="L94" s="1158"/>
      <c r="M94" s="1159"/>
    </row>
    <row r="95" spans="1:13" ht="15" customHeight="1">
      <c r="A95" s="1175"/>
      <c r="B95" s="1157"/>
      <c r="C95" s="661"/>
      <c r="D95" s="693"/>
      <c r="E95" s="693"/>
      <c r="F95" s="693"/>
      <c r="G95" s="693"/>
      <c r="H95" s="693"/>
      <c r="I95" s="693"/>
      <c r="J95" s="693"/>
      <c r="K95" s="693"/>
      <c r="L95" s="693"/>
      <c r="M95" s="694"/>
    </row>
    <row r="96" spans="1:13" ht="15" customHeight="1">
      <c r="A96" s="1175"/>
      <c r="B96" s="658" t="s">
        <v>54</v>
      </c>
      <c r="C96" s="1160"/>
      <c r="D96" s="1161"/>
      <c r="E96" s="1162"/>
      <c r="F96" s="1163" t="s">
        <v>1233</v>
      </c>
      <c r="G96" s="1164"/>
      <c r="H96" s="650"/>
      <c r="I96" s="1166"/>
      <c r="J96" s="650"/>
      <c r="K96" s="1166"/>
      <c r="L96" s="650"/>
      <c r="M96" s="651"/>
    </row>
    <row r="97" spans="1:13" ht="15" customHeight="1">
      <c r="A97" s="1175"/>
      <c r="B97" s="661" t="s">
        <v>52</v>
      </c>
      <c r="C97" s="1168"/>
      <c r="D97" s="1169"/>
      <c r="E97" s="1170"/>
      <c r="F97" s="1163"/>
      <c r="G97" s="1165"/>
      <c r="H97" s="662" t="s">
        <v>1234</v>
      </c>
      <c r="I97" s="1167"/>
      <c r="J97" s="662" t="s">
        <v>1235</v>
      </c>
      <c r="K97" s="1167"/>
      <c r="L97" s="691" t="s">
        <v>1236</v>
      </c>
      <c r="M97" s="664"/>
    </row>
    <row r="98" spans="1:13" ht="15" customHeight="1">
      <c r="A98" s="1175"/>
      <c r="B98" s="1155" t="s">
        <v>58</v>
      </c>
      <c r="C98" s="647" t="s">
        <v>1229</v>
      </c>
      <c r="D98" s="650"/>
      <c r="E98" s="649" t="s">
        <v>1230</v>
      </c>
      <c r="F98" s="650"/>
      <c r="G98" s="650" t="s">
        <v>1231</v>
      </c>
      <c r="H98" s="650"/>
      <c r="I98" s="650"/>
      <c r="J98" s="650"/>
      <c r="K98" s="650"/>
      <c r="L98" s="650"/>
      <c r="M98" s="651"/>
    </row>
    <row r="99" spans="1:13" ht="15" customHeight="1">
      <c r="A99" s="1175"/>
      <c r="B99" s="1156"/>
      <c r="C99" s="658"/>
      <c r="D99" s="653"/>
      <c r="E99" s="692"/>
      <c r="F99" s="655"/>
      <c r="G99" s="1158"/>
      <c r="H99" s="1158"/>
      <c r="I99" s="1158"/>
      <c r="J99" s="1158"/>
      <c r="K99" s="1158"/>
      <c r="L99" s="1158"/>
      <c r="M99" s="1159"/>
    </row>
    <row r="100" spans="1:13" ht="15" customHeight="1">
      <c r="A100" s="1175"/>
      <c r="B100" s="1157"/>
      <c r="C100" s="661"/>
      <c r="D100" s="693"/>
      <c r="E100" s="693"/>
      <c r="F100" s="693"/>
      <c r="G100" s="693"/>
      <c r="H100" s="693"/>
      <c r="I100" s="693"/>
      <c r="J100" s="693"/>
      <c r="K100" s="693"/>
      <c r="L100" s="693"/>
      <c r="M100" s="694"/>
    </row>
    <row r="101" spans="1:13" ht="15" customHeight="1">
      <c r="A101" s="1175"/>
      <c r="B101" s="658" t="s">
        <v>54</v>
      </c>
      <c r="C101" s="1160"/>
      <c r="D101" s="1161"/>
      <c r="E101" s="1162"/>
      <c r="F101" s="1163" t="s">
        <v>1233</v>
      </c>
      <c r="G101" s="1164"/>
      <c r="H101" s="650"/>
      <c r="I101" s="1166"/>
      <c r="J101" s="650"/>
      <c r="K101" s="1166"/>
      <c r="L101" s="650"/>
      <c r="M101" s="651"/>
    </row>
    <row r="102" spans="1:13" ht="15" customHeight="1">
      <c r="A102" s="1175"/>
      <c r="B102" s="661" t="s">
        <v>52</v>
      </c>
      <c r="C102" s="1168"/>
      <c r="D102" s="1169"/>
      <c r="E102" s="1170"/>
      <c r="F102" s="1163"/>
      <c r="G102" s="1165"/>
      <c r="H102" s="662" t="s">
        <v>1234</v>
      </c>
      <c r="I102" s="1167"/>
      <c r="J102" s="662" t="s">
        <v>1235</v>
      </c>
      <c r="K102" s="1167"/>
      <c r="L102" s="691" t="s">
        <v>1236</v>
      </c>
      <c r="M102" s="664"/>
    </row>
    <row r="103" spans="1:13" ht="15" customHeight="1">
      <c r="A103" s="1175"/>
      <c r="B103" s="1155" t="s">
        <v>58</v>
      </c>
      <c r="C103" s="647" t="s">
        <v>1229</v>
      </c>
      <c r="D103" s="650"/>
      <c r="E103" s="649" t="s">
        <v>1230</v>
      </c>
      <c r="F103" s="650"/>
      <c r="G103" s="650" t="s">
        <v>1231</v>
      </c>
      <c r="H103" s="650"/>
      <c r="I103" s="650"/>
      <c r="J103" s="650"/>
      <c r="K103" s="650"/>
      <c r="L103" s="650"/>
      <c r="M103" s="651"/>
    </row>
    <row r="104" spans="1:13" ht="15" customHeight="1">
      <c r="A104" s="1175"/>
      <c r="B104" s="1156"/>
      <c r="C104" s="658"/>
      <c r="D104" s="653"/>
      <c r="E104" s="692"/>
      <c r="F104" s="655"/>
      <c r="G104" s="1158"/>
      <c r="H104" s="1158"/>
      <c r="I104" s="1158"/>
      <c r="J104" s="1158"/>
      <c r="K104" s="1158"/>
      <c r="L104" s="1158"/>
      <c r="M104" s="1159"/>
    </row>
    <row r="105" spans="1:13" ht="15" customHeight="1">
      <c r="A105" s="1176"/>
      <c r="B105" s="1157"/>
      <c r="C105" s="661"/>
      <c r="D105" s="693"/>
      <c r="E105" s="693"/>
      <c r="F105" s="693"/>
      <c r="G105" s="693"/>
      <c r="H105" s="693"/>
      <c r="I105" s="693"/>
      <c r="J105" s="693"/>
      <c r="K105" s="693"/>
      <c r="L105" s="693"/>
      <c r="M105" s="694"/>
    </row>
  </sheetData>
  <mergeCells count="157">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 ref="B22:G22"/>
    <mergeCell ref="H22:M22"/>
    <mergeCell ref="B23:C25"/>
    <mergeCell ref="D23:E23"/>
    <mergeCell ref="F23:M23"/>
    <mergeCell ref="D24:E25"/>
    <mergeCell ref="A17:A25"/>
    <mergeCell ref="C17:E17"/>
    <mergeCell ref="F17:F18"/>
    <mergeCell ref="G17:G18"/>
    <mergeCell ref="I17:I18"/>
    <mergeCell ref="K17:K18"/>
    <mergeCell ref="C18:E18"/>
    <mergeCell ref="B19:B21"/>
    <mergeCell ref="G20:M20"/>
    <mergeCell ref="C21:M21"/>
    <mergeCell ref="A31:G31"/>
    <mergeCell ref="H31:M31"/>
    <mergeCell ref="A32:B33"/>
    <mergeCell ref="C32:E33"/>
    <mergeCell ref="F32:F33"/>
    <mergeCell ref="G32:M33"/>
    <mergeCell ref="A26:A30"/>
    <mergeCell ref="C26:E26"/>
    <mergeCell ref="F26:F27"/>
    <mergeCell ref="G26:G27"/>
    <mergeCell ref="I26:I27"/>
    <mergeCell ref="K26:K27"/>
    <mergeCell ref="C27:E27"/>
    <mergeCell ref="B28:B30"/>
    <mergeCell ref="G29:M29"/>
    <mergeCell ref="C30:M30"/>
    <mergeCell ref="A34:B34"/>
    <mergeCell ref="A35:M35"/>
    <mergeCell ref="A36:B38"/>
    <mergeCell ref="H36:I36"/>
    <mergeCell ref="J36:K36"/>
    <mergeCell ref="L36:M36"/>
    <mergeCell ref="H37:I37"/>
    <mergeCell ref="J37:K37"/>
    <mergeCell ref="L37:M37"/>
    <mergeCell ref="C38:E38"/>
    <mergeCell ref="F38:M38"/>
    <mergeCell ref="A45:B45"/>
    <mergeCell ref="C45:M45"/>
    <mergeCell ref="A46:B46"/>
    <mergeCell ref="C46:M46"/>
    <mergeCell ref="A47:B47"/>
    <mergeCell ref="C47:M47"/>
    <mergeCell ref="L41:M41"/>
    <mergeCell ref="A42:B44"/>
    <mergeCell ref="C42:D42"/>
    <mergeCell ref="F42:G42"/>
    <mergeCell ref="H42:I42"/>
    <mergeCell ref="C43:D43"/>
    <mergeCell ref="F43:G43"/>
    <mergeCell ref="H43:I43"/>
    <mergeCell ref="C44:D44"/>
    <mergeCell ref="A39:B41"/>
    <mergeCell ref="H39:I39"/>
    <mergeCell ref="J39:K39"/>
    <mergeCell ref="L39:M39"/>
    <mergeCell ref="H40:I40"/>
    <mergeCell ref="J40:K40"/>
    <mergeCell ref="L40:M40"/>
    <mergeCell ref="H41:I41"/>
    <mergeCell ref="J41:K41"/>
    <mergeCell ref="A49:M49"/>
    <mergeCell ref="A50:M50"/>
    <mergeCell ref="A51:M51"/>
    <mergeCell ref="A54:A74"/>
    <mergeCell ref="C54:M54"/>
    <mergeCell ref="C55:M55"/>
    <mergeCell ref="B56:B58"/>
    <mergeCell ref="G57:M57"/>
    <mergeCell ref="C58:M58"/>
    <mergeCell ref="C59:M59"/>
    <mergeCell ref="C66:M66"/>
    <mergeCell ref="C67:M67"/>
    <mergeCell ref="C68:M68"/>
    <mergeCell ref="C69:M69"/>
    <mergeCell ref="B70:B72"/>
    <mergeCell ref="G71:M71"/>
    <mergeCell ref="C72:M72"/>
    <mergeCell ref="C60:M60"/>
    <mergeCell ref="C61:M61"/>
    <mergeCell ref="C62:M62"/>
    <mergeCell ref="B63:B65"/>
    <mergeCell ref="G64:M64"/>
    <mergeCell ref="C65:M65"/>
    <mergeCell ref="C73:M73"/>
    <mergeCell ref="C74:M74"/>
    <mergeCell ref="A76:A105"/>
    <mergeCell ref="C76:E76"/>
    <mergeCell ref="F76:F77"/>
    <mergeCell ref="G76:G77"/>
    <mergeCell ref="I76:I77"/>
    <mergeCell ref="K76:K77"/>
    <mergeCell ref="C77:E77"/>
    <mergeCell ref="B78:B80"/>
    <mergeCell ref="B83:B85"/>
    <mergeCell ref="G84:M84"/>
    <mergeCell ref="C86:E86"/>
    <mergeCell ref="F86:F87"/>
    <mergeCell ref="G86:G87"/>
    <mergeCell ref="I86:I87"/>
    <mergeCell ref="K86:K87"/>
    <mergeCell ref="C87:E87"/>
    <mergeCell ref="G79:M79"/>
    <mergeCell ref="C81:E81"/>
    <mergeCell ref="F81:F82"/>
    <mergeCell ref="G81:G82"/>
    <mergeCell ref="I81:I82"/>
    <mergeCell ref="K81:K82"/>
    <mergeCell ref="C82:E82"/>
    <mergeCell ref="B93:B95"/>
    <mergeCell ref="G94:M94"/>
    <mergeCell ref="C96:E96"/>
    <mergeCell ref="F96:F97"/>
    <mergeCell ref="G96:G97"/>
    <mergeCell ref="I96:I97"/>
    <mergeCell ref="K96:K97"/>
    <mergeCell ref="C97:E97"/>
    <mergeCell ref="B88:B90"/>
    <mergeCell ref="G89:M89"/>
    <mergeCell ref="C91:E91"/>
    <mergeCell ref="F91:F92"/>
    <mergeCell ref="G91:G92"/>
    <mergeCell ref="I91:I92"/>
    <mergeCell ref="K91:K92"/>
    <mergeCell ref="C92:E92"/>
    <mergeCell ref="B103:B105"/>
    <mergeCell ref="G104:M104"/>
    <mergeCell ref="B98:B100"/>
    <mergeCell ref="G99:M99"/>
    <mergeCell ref="C101:E101"/>
    <mergeCell ref="F101:F102"/>
    <mergeCell ref="G101:G102"/>
    <mergeCell ref="I101:I102"/>
    <mergeCell ref="K101:K102"/>
    <mergeCell ref="C102:E102"/>
  </mergeCells>
  <phoneticPr fontId="32"/>
  <dataValidations count="6">
    <dataValidation type="list" allowBlank="1" showInputMessage="1" showErrorMessage="1" sqref="E42:E44 H42:I43 C37:M37">
      <formula1>"○"</formula1>
    </dataValidation>
    <dataValidation type="whole" imeMode="disabled" operator="greaterThanOrEqual" allowBlank="1" showInputMessage="1" showErrorMessage="1" sqref="G17:G18 I17:I18 K17:K18 G26:G27 I26:I27 K26:K27">
      <formula1>0</formula1>
    </dataValidation>
    <dataValidation imeMode="disabled" allowBlank="1" showInputMessage="1" showErrorMessage="1" sqref="D5 F5 D19 F19 D12 F12 D56 F56 D63 F63 D70 F70"/>
    <dataValidation imeMode="fullKatakana" allowBlank="1" showInputMessage="1" showErrorMessage="1" sqref="C3:M3 C17:E17 C26:E26 C10:M10 C54:M54 C61:M61 C68:M68"/>
    <dataValidation type="list" allowBlank="1" showInputMessage="1" showErrorMessage="1" sqref="F104 F6 F29 F79 F84 F89 F94 F99 F20 F13 F57 F64 F71">
      <formula1>"市,郡,区"</formula1>
    </dataValidation>
    <dataValidation type="list" allowBlank="1" showInputMessage="1" showErrorMessage="1" sqref="D104 D6 D29 D79 D84 D89 D94 D99 D20 D13 D57 D64 D71">
      <formula1>"都,道,府,県"</formula1>
    </dataValidation>
  </dataValidations>
  <printOptions horizontalCentered="1"/>
  <pageMargins left="0.39370078740157483" right="0.39370078740157483" top="0.39370078740157483" bottom="0.19685039370078741" header="0.51181102362204722" footer="0.43307086614173229"/>
  <pageSetup paperSize="9" scale="93" orientation="portrait" r:id="rId1"/>
  <headerFooter alignWithMargins="0"/>
  <rowBreaks count="1" manualBreakCount="1">
    <brk id="51"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indexed="52"/>
  </sheetPr>
  <dimension ref="A1:I59"/>
  <sheetViews>
    <sheetView view="pageBreakPreview" zoomScaleNormal="100" zoomScaleSheetLayoutView="100" workbookViewId="0"/>
  </sheetViews>
  <sheetFormatPr defaultRowHeight="13.5"/>
  <cols>
    <col min="1" max="10" width="9.5" customWidth="1"/>
  </cols>
  <sheetData>
    <row r="1" spans="1:9" ht="16.5" customHeight="1">
      <c r="A1" t="s">
        <v>196</v>
      </c>
    </row>
    <row r="2" spans="1:9" ht="10.5" customHeight="1"/>
    <row r="3" spans="1:9" ht="20.25" customHeight="1">
      <c r="D3" s="96" t="s">
        <v>177</v>
      </c>
    </row>
    <row r="4" spans="1:9" ht="3" customHeight="1">
      <c r="D4" s="96"/>
    </row>
    <row r="5" spans="1:9" ht="27.75" customHeight="1">
      <c r="B5" s="1938" t="s">
        <v>165</v>
      </c>
      <c r="C5" s="1940"/>
      <c r="D5" s="1938" t="s">
        <v>195</v>
      </c>
      <c r="E5" s="1939"/>
      <c r="F5" s="1939"/>
      <c r="G5" s="1940"/>
    </row>
    <row r="6" spans="1:9" ht="27.75" customHeight="1">
      <c r="B6" s="1938" t="s">
        <v>167</v>
      </c>
      <c r="C6" s="1940"/>
      <c r="D6" s="1971" t="s">
        <v>194</v>
      </c>
      <c r="E6" s="1972"/>
      <c r="F6" s="1972"/>
      <c r="G6" s="1973"/>
    </row>
    <row r="7" spans="1:9" ht="27" customHeight="1">
      <c r="B7" s="1944" t="s">
        <v>176</v>
      </c>
      <c r="C7" s="1945"/>
      <c r="D7" s="1941" t="s">
        <v>193</v>
      </c>
      <c r="E7" s="1942"/>
      <c r="F7" s="1942"/>
      <c r="G7" s="1943"/>
    </row>
    <row r="8" spans="1:9" ht="39" customHeight="1">
      <c r="A8" s="83"/>
      <c r="B8" s="83"/>
      <c r="C8" s="83"/>
      <c r="D8" s="95"/>
      <c r="E8" s="83"/>
      <c r="F8" s="83"/>
      <c r="G8" s="83"/>
      <c r="H8" s="83"/>
      <c r="I8" s="83"/>
    </row>
    <row r="9" spans="1:9" ht="12.75" customHeight="1" thickBot="1">
      <c r="A9" s="94"/>
      <c r="B9" s="93"/>
      <c r="C9" s="93"/>
      <c r="D9" s="93"/>
      <c r="E9" s="93"/>
      <c r="F9" s="93"/>
      <c r="G9" s="93"/>
      <c r="H9" s="93"/>
      <c r="I9" s="92"/>
    </row>
    <row r="10" spans="1:9" ht="12.75" customHeight="1">
      <c r="A10" s="106" t="s">
        <v>192</v>
      </c>
      <c r="B10" s="89"/>
      <c r="C10" s="89"/>
      <c r="D10" s="105"/>
      <c r="E10" s="104"/>
      <c r="F10" s="103"/>
      <c r="G10" s="89"/>
      <c r="H10" s="89"/>
      <c r="I10" s="87"/>
    </row>
    <row r="11" spans="1:9" ht="12.75" customHeight="1">
      <c r="A11" s="100"/>
      <c r="B11" s="99"/>
      <c r="C11" s="99"/>
      <c r="D11" s="1946" t="s">
        <v>70</v>
      </c>
      <c r="E11" s="1947"/>
      <c r="F11" s="1948"/>
      <c r="G11" s="99"/>
      <c r="H11" s="99"/>
      <c r="I11" s="98"/>
    </row>
    <row r="12" spans="1:9" ht="12.75" customHeight="1">
      <c r="A12" s="100"/>
      <c r="B12" s="99"/>
      <c r="C12" s="99"/>
      <c r="D12" s="1946" t="s">
        <v>191</v>
      </c>
      <c r="E12" s="1947"/>
      <c r="F12" s="1948"/>
      <c r="G12" s="99"/>
      <c r="H12" s="99"/>
      <c r="I12" s="98"/>
    </row>
    <row r="13" spans="1:9" s="97" customFormat="1" ht="12.75" customHeight="1" thickBot="1">
      <c r="A13" s="90"/>
      <c r="B13" s="89"/>
      <c r="C13" s="89"/>
      <c r="D13" s="1968" t="s">
        <v>190</v>
      </c>
      <c r="E13" s="1969"/>
      <c r="F13" s="1970"/>
      <c r="G13" s="89"/>
      <c r="H13" s="89"/>
      <c r="I13" s="87"/>
    </row>
    <row r="14" spans="1:9" s="97" customFormat="1"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thickBot="1">
      <c r="A17" s="90"/>
      <c r="B17" s="88"/>
      <c r="C17" s="89"/>
      <c r="D17" s="89"/>
      <c r="E17" s="89"/>
      <c r="F17" s="89"/>
      <c r="G17" s="89"/>
      <c r="H17" s="89"/>
      <c r="I17" s="87"/>
    </row>
    <row r="18" spans="1:9" ht="12.75" customHeight="1">
      <c r="A18" s="90"/>
      <c r="B18" s="105"/>
      <c r="C18" s="104"/>
      <c r="D18" s="103"/>
      <c r="E18" s="88"/>
      <c r="F18" s="105"/>
      <c r="G18" s="104"/>
      <c r="H18" s="103"/>
      <c r="I18" s="87"/>
    </row>
    <row r="19" spans="1:9" ht="12.75" customHeight="1">
      <c r="A19" s="100"/>
      <c r="B19" s="1946" t="s">
        <v>189</v>
      </c>
      <c r="C19" s="1961"/>
      <c r="D19" s="1962"/>
      <c r="E19" s="102"/>
      <c r="F19" s="1946" t="s">
        <v>189</v>
      </c>
      <c r="G19" s="1961"/>
      <c r="H19" s="1962"/>
      <c r="I19" s="98"/>
    </row>
    <row r="20" spans="1:9" ht="12.75" customHeight="1">
      <c r="A20" s="100"/>
      <c r="B20" s="101" t="s">
        <v>188</v>
      </c>
      <c r="C20" s="1966" t="s">
        <v>184</v>
      </c>
      <c r="D20" s="1967"/>
      <c r="E20" s="102"/>
      <c r="F20" s="101" t="s">
        <v>188</v>
      </c>
      <c r="G20" s="1966" t="s">
        <v>187</v>
      </c>
      <c r="H20" s="1967"/>
      <c r="I20" s="98"/>
    </row>
    <row r="21" spans="1:9" s="97" customFormat="1" ht="12.75" customHeight="1" thickBot="1">
      <c r="A21" s="90"/>
      <c r="B21" s="1949" t="s">
        <v>186</v>
      </c>
      <c r="C21" s="1950"/>
      <c r="D21" s="1951"/>
      <c r="E21" s="88"/>
      <c r="F21" s="1949" t="s">
        <v>186</v>
      </c>
      <c r="G21" s="1950"/>
      <c r="H21" s="1951"/>
      <c r="I21" s="87"/>
    </row>
    <row r="22" spans="1:9" s="97" customFormat="1"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thickBot="1">
      <c r="A24" s="90"/>
      <c r="B24" s="89"/>
      <c r="C24" s="89"/>
      <c r="D24" s="89"/>
      <c r="E24" s="89"/>
      <c r="F24" s="89"/>
      <c r="G24" s="89"/>
      <c r="H24" s="89"/>
      <c r="I24" s="87"/>
    </row>
    <row r="25" spans="1:9" ht="12.75" customHeight="1">
      <c r="A25" s="100"/>
      <c r="B25" s="1963"/>
      <c r="C25" s="1964"/>
      <c r="D25" s="1965"/>
      <c r="E25" s="99"/>
      <c r="F25" s="1963"/>
      <c r="G25" s="1964"/>
      <c r="H25" s="1965"/>
      <c r="I25" s="98"/>
    </row>
    <row r="26" spans="1:9" ht="12.75" customHeight="1">
      <c r="A26" s="100"/>
      <c r="B26" s="1952" t="s">
        <v>185</v>
      </c>
      <c r="C26" s="1953"/>
      <c r="D26" s="1954"/>
      <c r="E26" s="99"/>
      <c r="F26" s="1952" t="s">
        <v>185</v>
      </c>
      <c r="G26" s="1953"/>
      <c r="H26" s="1954"/>
      <c r="I26" s="98"/>
    </row>
    <row r="27" spans="1:9" s="97" customFormat="1" ht="12.75" customHeight="1">
      <c r="A27" s="100"/>
      <c r="B27" s="1952" t="s">
        <v>184</v>
      </c>
      <c r="C27" s="1953"/>
      <c r="D27" s="1954"/>
      <c r="E27" s="99"/>
      <c r="F27" s="1952" t="s">
        <v>184</v>
      </c>
      <c r="G27" s="1953"/>
      <c r="H27" s="1954"/>
      <c r="I27" s="98"/>
    </row>
    <row r="28" spans="1:9" s="97" customFormat="1" ht="12.75" customHeight="1">
      <c r="A28" s="100"/>
      <c r="B28" s="1952" t="s">
        <v>184</v>
      </c>
      <c r="C28" s="1953"/>
      <c r="D28" s="1954"/>
      <c r="E28" s="99"/>
      <c r="F28" s="1952" t="s">
        <v>184</v>
      </c>
      <c r="G28" s="1953"/>
      <c r="H28" s="1954"/>
      <c r="I28" s="98"/>
    </row>
    <row r="29" spans="1:9" s="97" customFormat="1" ht="12.75" customHeight="1">
      <c r="A29" s="100"/>
      <c r="B29" s="1952" t="s">
        <v>184</v>
      </c>
      <c r="C29" s="1953"/>
      <c r="D29" s="1954"/>
      <c r="E29" s="99"/>
      <c r="F29" s="1952" t="s">
        <v>184</v>
      </c>
      <c r="G29" s="1953"/>
      <c r="H29" s="1954"/>
      <c r="I29" s="98"/>
    </row>
    <row r="30" spans="1:9" s="97" customFormat="1" ht="12.75" customHeight="1">
      <c r="A30" s="100"/>
      <c r="B30" s="1952" t="s">
        <v>184</v>
      </c>
      <c r="C30" s="1953"/>
      <c r="D30" s="1954"/>
      <c r="E30" s="99"/>
      <c r="F30" s="1952" t="s">
        <v>184</v>
      </c>
      <c r="G30" s="1953"/>
      <c r="H30" s="1954"/>
      <c r="I30" s="98"/>
    </row>
    <row r="31" spans="1:9" s="97" customFormat="1" ht="12.75" customHeight="1">
      <c r="A31" s="100"/>
      <c r="B31" s="1952" t="s">
        <v>184</v>
      </c>
      <c r="C31" s="1953"/>
      <c r="D31" s="1954"/>
      <c r="E31" s="99"/>
      <c r="F31" s="1952" t="s">
        <v>183</v>
      </c>
      <c r="G31" s="1953"/>
      <c r="H31" s="1954"/>
      <c r="I31" s="98"/>
    </row>
    <row r="32" spans="1:9" s="97" customFormat="1" ht="12.75" customHeight="1">
      <c r="A32" s="100"/>
      <c r="B32" s="1952" t="s">
        <v>184</v>
      </c>
      <c r="C32" s="1953"/>
      <c r="D32" s="1954"/>
      <c r="E32" s="99"/>
      <c r="F32" s="1952" t="s">
        <v>183</v>
      </c>
      <c r="G32" s="1953"/>
      <c r="H32" s="1954"/>
      <c r="I32" s="98"/>
    </row>
    <row r="33" spans="1:9" s="97" customFormat="1" ht="12.75" customHeight="1" thickBot="1">
      <c r="A33" s="90"/>
      <c r="B33" s="1949" t="s">
        <v>182</v>
      </c>
      <c r="C33" s="1950"/>
      <c r="D33" s="1951"/>
      <c r="E33" s="89"/>
      <c r="F33" s="1949" t="s">
        <v>182</v>
      </c>
      <c r="G33" s="1950"/>
      <c r="H33" s="1951"/>
      <c r="I33" s="87"/>
    </row>
    <row r="34" spans="1:9" s="97" customFormat="1" ht="12.75" customHeight="1">
      <c r="A34" s="90"/>
      <c r="B34" s="88"/>
      <c r="C34" s="88"/>
      <c r="D34" s="88"/>
      <c r="E34" s="89"/>
      <c r="F34" s="89"/>
      <c r="G34" s="89"/>
      <c r="H34" s="89"/>
      <c r="I34" s="87"/>
    </row>
    <row r="35" spans="1:9" ht="12.75" customHeight="1">
      <c r="A35" s="90"/>
      <c r="B35" s="88"/>
      <c r="C35" s="88"/>
      <c r="D35" s="88"/>
      <c r="E35" s="89"/>
      <c r="F35" s="88"/>
      <c r="G35" s="89"/>
      <c r="H35" s="89"/>
      <c r="I35" s="87"/>
    </row>
    <row r="36" spans="1:9" ht="12.75" customHeight="1">
      <c r="A36" s="90"/>
      <c r="B36" s="89"/>
      <c r="C36" s="88"/>
      <c r="D36" s="88"/>
      <c r="E36" s="89"/>
      <c r="F36" s="89"/>
      <c r="G36" s="89"/>
      <c r="H36" s="89"/>
      <c r="I36" s="87"/>
    </row>
    <row r="37" spans="1:9" ht="12.75" customHeight="1">
      <c r="A37" s="90"/>
      <c r="B37" s="88"/>
      <c r="C37" s="88"/>
      <c r="D37" s="88"/>
      <c r="E37" s="89"/>
      <c r="F37" s="89"/>
      <c r="G37" s="89"/>
      <c r="H37" s="89"/>
      <c r="I37" s="87"/>
    </row>
    <row r="38" spans="1:9" ht="12.75" customHeight="1">
      <c r="A38" s="1958"/>
      <c r="B38" s="1959"/>
      <c r="C38" s="1959"/>
      <c r="D38" s="1959"/>
      <c r="E38" s="1959"/>
      <c r="F38" s="1959"/>
      <c r="G38" s="1959"/>
      <c r="H38" s="1959"/>
      <c r="I38" s="1960"/>
    </row>
    <row r="39" spans="1:9" ht="12.75" customHeight="1">
      <c r="A39" s="1958"/>
      <c r="B39" s="1959"/>
      <c r="C39" s="1959"/>
      <c r="D39" s="1959"/>
      <c r="E39" s="1959"/>
      <c r="F39" s="1959"/>
      <c r="G39" s="1959"/>
      <c r="H39" s="1959"/>
      <c r="I39" s="1960"/>
    </row>
    <row r="40" spans="1:9" ht="12.75" customHeight="1">
      <c r="A40" s="1955" t="s">
        <v>181</v>
      </c>
      <c r="B40" s="1956"/>
      <c r="C40" s="1956"/>
      <c r="D40" s="1956"/>
      <c r="E40" s="1956"/>
      <c r="F40" s="1956"/>
      <c r="G40" s="1956"/>
      <c r="H40" s="1956"/>
      <c r="I40" s="1957"/>
    </row>
    <row r="41" spans="1:9" ht="12.75" customHeight="1">
      <c r="A41" s="1955" t="s">
        <v>180</v>
      </c>
      <c r="B41" s="1956"/>
      <c r="C41" s="1956"/>
      <c r="D41" s="1956"/>
      <c r="E41" s="1956"/>
      <c r="F41" s="1956"/>
      <c r="G41" s="1956"/>
      <c r="H41" s="1956"/>
      <c r="I41" s="1957"/>
    </row>
    <row r="42" spans="1:9" ht="12.75" customHeight="1">
      <c r="A42" s="90" t="s">
        <v>179</v>
      </c>
      <c r="B42" s="89"/>
      <c r="C42" s="89"/>
      <c r="D42" s="89"/>
      <c r="E42" s="89"/>
      <c r="F42" s="91"/>
      <c r="G42" s="91"/>
      <c r="H42" s="91"/>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37" t="s">
        <v>175</v>
      </c>
      <c r="B54" s="1937"/>
      <c r="C54" s="1937"/>
      <c r="D54" s="1937"/>
      <c r="E54" s="1937"/>
      <c r="F54" s="1937"/>
      <c r="G54" s="1937"/>
      <c r="H54" s="1937"/>
      <c r="I54" s="1937"/>
    </row>
    <row r="55" spans="1:9" ht="12.75" customHeight="1">
      <c r="A55" s="1936" t="s">
        <v>174</v>
      </c>
      <c r="B55" s="1936"/>
      <c r="C55" s="1936"/>
      <c r="D55" s="1936"/>
      <c r="E55" s="1936"/>
      <c r="F55" s="1936"/>
      <c r="G55" s="1936"/>
      <c r="H55" s="1936"/>
      <c r="I55" s="1936"/>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39">
    <mergeCell ref="F27:H27"/>
    <mergeCell ref="B29:D29"/>
    <mergeCell ref="F30:H30"/>
    <mergeCell ref="F31:H31"/>
    <mergeCell ref="B30:D30"/>
    <mergeCell ref="B28:D28"/>
    <mergeCell ref="F28:H28"/>
    <mergeCell ref="D5:G5"/>
    <mergeCell ref="D7:G7"/>
    <mergeCell ref="F26:H26"/>
    <mergeCell ref="B26:D26"/>
    <mergeCell ref="B25:D25"/>
    <mergeCell ref="F25:H25"/>
    <mergeCell ref="B5:C5"/>
    <mergeCell ref="B19:D19"/>
    <mergeCell ref="C20:D20"/>
    <mergeCell ref="F21:H21"/>
    <mergeCell ref="G20:H20"/>
    <mergeCell ref="D13:F13"/>
    <mergeCell ref="B21:D21"/>
    <mergeCell ref="B6:C6"/>
    <mergeCell ref="D6:G6"/>
    <mergeCell ref="B7:C7"/>
    <mergeCell ref="D11:F11"/>
    <mergeCell ref="D12:F12"/>
    <mergeCell ref="B33:D33"/>
    <mergeCell ref="A55:I55"/>
    <mergeCell ref="A54:I54"/>
    <mergeCell ref="B31:D31"/>
    <mergeCell ref="B32:D32"/>
    <mergeCell ref="F33:H33"/>
    <mergeCell ref="A40:I40"/>
    <mergeCell ref="A41:I41"/>
    <mergeCell ref="F32:H32"/>
    <mergeCell ref="A39:I39"/>
    <mergeCell ref="A38:I38"/>
    <mergeCell ref="F19:H19"/>
    <mergeCell ref="F29:H29"/>
    <mergeCell ref="B27:D27"/>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indexed="52"/>
  </sheetPr>
  <dimension ref="A1:L58"/>
  <sheetViews>
    <sheetView view="pageBreakPreview" zoomScaleNormal="100" zoomScaleSheetLayoutView="100" workbookViewId="0">
      <selection activeCell="F25" sqref="F25"/>
    </sheetView>
  </sheetViews>
  <sheetFormatPr defaultColWidth="9" defaultRowHeight="13.5"/>
  <cols>
    <col min="1" max="10" width="9.5" style="107" customWidth="1"/>
    <col min="11" max="16384" width="9" style="107"/>
  </cols>
  <sheetData>
    <row r="1" spans="1:9" ht="16.5" customHeight="1">
      <c r="A1" s="151" t="s">
        <v>196</v>
      </c>
      <c r="B1" s="151"/>
      <c r="C1" s="151"/>
      <c r="D1" s="151"/>
      <c r="E1" s="151"/>
      <c r="F1" s="151"/>
      <c r="G1" s="151"/>
      <c r="H1" s="151"/>
      <c r="I1" s="151"/>
    </row>
    <row r="2" spans="1:9" ht="10.5" customHeight="1">
      <c r="A2" s="151"/>
      <c r="B2" s="151"/>
      <c r="C2" s="151"/>
      <c r="D2" s="151"/>
      <c r="E2" s="151"/>
      <c r="F2" s="151"/>
      <c r="G2" s="151"/>
      <c r="H2" s="151"/>
      <c r="I2" s="151"/>
    </row>
    <row r="3" spans="1:9" ht="20.25" customHeight="1">
      <c r="A3" s="151"/>
      <c r="B3" s="151"/>
      <c r="C3" s="151"/>
      <c r="D3" s="152" t="s">
        <v>177</v>
      </c>
      <c r="E3" s="151"/>
      <c r="F3" s="151"/>
      <c r="G3" s="151"/>
      <c r="H3" s="151"/>
      <c r="I3" s="151"/>
    </row>
    <row r="4" spans="1:9" ht="3" customHeight="1">
      <c r="A4" s="151"/>
      <c r="B4" s="151"/>
      <c r="C4" s="151"/>
      <c r="D4" s="152"/>
      <c r="E4" s="151"/>
      <c r="F4" s="151"/>
      <c r="G4" s="151"/>
      <c r="H4" s="151"/>
      <c r="I4" s="151"/>
    </row>
    <row r="5" spans="1:9" ht="27.75" customHeight="1">
      <c r="A5" s="151"/>
      <c r="B5" s="1974" t="s">
        <v>165</v>
      </c>
      <c r="C5" s="1975"/>
      <c r="D5" s="1974" t="s">
        <v>213</v>
      </c>
      <c r="E5" s="1976"/>
      <c r="F5" s="1976"/>
      <c r="G5" s="1975"/>
      <c r="H5" s="151"/>
      <c r="I5" s="151"/>
    </row>
    <row r="6" spans="1:9" ht="27.75" customHeight="1">
      <c r="A6" s="151"/>
      <c r="B6" s="1974" t="s">
        <v>167</v>
      </c>
      <c r="C6" s="1975"/>
      <c r="D6" s="1977" t="s">
        <v>212</v>
      </c>
      <c r="E6" s="1978"/>
      <c r="F6" s="1978"/>
      <c r="G6" s="1979"/>
      <c r="H6" s="151"/>
      <c r="I6" s="151"/>
    </row>
    <row r="7" spans="1:9" ht="27" customHeight="1">
      <c r="A7" s="151"/>
      <c r="B7" s="1980" t="s">
        <v>176</v>
      </c>
      <c r="C7" s="1981"/>
      <c r="D7" s="1982"/>
      <c r="E7" s="1983"/>
      <c r="F7" s="1983"/>
      <c r="G7" s="1984"/>
      <c r="H7" s="151"/>
      <c r="I7" s="151"/>
    </row>
    <row r="8" spans="1:9" ht="39" customHeight="1">
      <c r="A8" s="149"/>
      <c r="B8" s="149"/>
      <c r="C8" s="149"/>
      <c r="D8" s="150"/>
      <c r="E8" s="149"/>
      <c r="F8" s="149"/>
      <c r="G8" s="149"/>
      <c r="H8" s="149"/>
      <c r="I8" s="149"/>
    </row>
    <row r="9" spans="1:9" ht="12.75" customHeight="1" thickBot="1">
      <c r="A9" s="148"/>
      <c r="B9" s="147"/>
      <c r="C9" s="147"/>
      <c r="D9" s="147"/>
      <c r="E9" s="147"/>
      <c r="F9" s="147"/>
      <c r="G9" s="147"/>
      <c r="H9" s="147"/>
      <c r="I9" s="146"/>
    </row>
    <row r="10" spans="1:9" ht="12.75" customHeight="1">
      <c r="A10" s="145" t="s">
        <v>192</v>
      </c>
      <c r="B10" s="115"/>
      <c r="C10" s="115"/>
      <c r="D10" s="144"/>
      <c r="E10" s="143"/>
      <c r="F10" s="142"/>
      <c r="G10" s="115"/>
      <c r="H10" s="115"/>
      <c r="I10" s="113"/>
    </row>
    <row r="11" spans="1:9" ht="12.75" customHeight="1">
      <c r="A11" s="123"/>
      <c r="B11" s="124"/>
      <c r="C11" s="124"/>
      <c r="D11" s="1985" t="s">
        <v>70</v>
      </c>
      <c r="E11" s="1986"/>
      <c r="F11" s="1987"/>
      <c r="G11" s="124"/>
      <c r="H11" s="124"/>
      <c r="I11" s="120"/>
    </row>
    <row r="12" spans="1:9" ht="12.75" customHeight="1">
      <c r="A12" s="123"/>
      <c r="B12" s="124"/>
      <c r="C12" s="124"/>
      <c r="D12" s="1985" t="s">
        <v>210</v>
      </c>
      <c r="E12" s="1986"/>
      <c r="F12" s="1987"/>
      <c r="G12" s="124"/>
      <c r="H12" s="124"/>
      <c r="I12" s="120"/>
    </row>
    <row r="13" spans="1:9" s="119" customFormat="1" ht="12.75" customHeight="1" thickBot="1">
      <c r="A13" s="116"/>
      <c r="B13" s="124"/>
      <c r="C13" s="124"/>
      <c r="D13" s="1988" t="s">
        <v>211</v>
      </c>
      <c r="E13" s="1989"/>
      <c r="F13" s="1990"/>
      <c r="G13" s="124"/>
      <c r="H13" s="124"/>
      <c r="I13" s="113"/>
    </row>
    <row r="14" spans="1:9" s="119" customFormat="1" ht="12.75" customHeight="1">
      <c r="A14" s="116"/>
      <c r="B14" s="124"/>
      <c r="C14" s="124"/>
      <c r="D14" s="124"/>
      <c r="E14" s="124"/>
      <c r="F14" s="124"/>
      <c r="G14" s="124"/>
      <c r="H14" s="124"/>
      <c r="I14" s="113"/>
    </row>
    <row r="15" spans="1:9" ht="12.75" customHeight="1">
      <c r="A15" s="116"/>
      <c r="B15" s="124"/>
      <c r="C15" s="124"/>
      <c r="D15" s="124"/>
      <c r="E15" s="124"/>
      <c r="F15" s="124"/>
      <c r="G15" s="124"/>
      <c r="H15" s="124"/>
      <c r="I15" s="113"/>
    </row>
    <row r="16" spans="1:9" ht="12.75" customHeight="1" thickBot="1">
      <c r="A16" s="116"/>
      <c r="B16" s="124"/>
      <c r="C16" s="124"/>
      <c r="D16" s="124"/>
      <c r="E16" s="124"/>
      <c r="F16" s="124"/>
      <c r="G16" s="124"/>
      <c r="H16" s="124"/>
      <c r="I16" s="113"/>
    </row>
    <row r="17" spans="1:9" ht="12.75" customHeight="1">
      <c r="A17" s="116"/>
      <c r="B17" s="135"/>
      <c r="C17" s="124"/>
      <c r="D17" s="141"/>
      <c r="E17" s="140"/>
      <c r="F17" s="139"/>
      <c r="G17" s="124"/>
      <c r="H17" s="124"/>
      <c r="I17" s="113"/>
    </row>
    <row r="18" spans="1:9" ht="12.75" customHeight="1">
      <c r="A18" s="116"/>
      <c r="B18" s="124"/>
      <c r="C18" s="124"/>
      <c r="D18" s="1985" t="s">
        <v>69</v>
      </c>
      <c r="E18" s="1991"/>
      <c r="F18" s="1992"/>
      <c r="G18" s="124"/>
      <c r="H18" s="124"/>
      <c r="I18" s="113"/>
    </row>
    <row r="19" spans="1:9" ht="12.75" customHeight="1">
      <c r="A19" s="123"/>
      <c r="B19" s="138"/>
      <c r="C19" s="136"/>
      <c r="D19" s="1985" t="s">
        <v>210</v>
      </c>
      <c r="E19" s="1986"/>
      <c r="F19" s="1987"/>
      <c r="G19" s="126"/>
      <c r="H19" s="126"/>
      <c r="I19" s="120"/>
    </row>
    <row r="20" spans="1:9" ht="12.75" customHeight="1" thickBot="1">
      <c r="A20" s="123"/>
      <c r="B20" s="137"/>
      <c r="C20" s="136"/>
      <c r="D20" s="1996"/>
      <c r="E20" s="1997"/>
      <c r="F20" s="1998"/>
      <c r="G20" s="1993"/>
      <c r="H20" s="1993"/>
      <c r="I20" s="120"/>
    </row>
    <row r="21" spans="1:9" s="119" customFormat="1" ht="12.75" customHeight="1">
      <c r="A21" s="116"/>
      <c r="B21" s="2003"/>
      <c r="C21" s="2003"/>
      <c r="D21" s="2003"/>
      <c r="E21" s="135"/>
      <c r="F21" s="2003"/>
      <c r="G21" s="2003"/>
      <c r="H21" s="2003"/>
      <c r="I21" s="113"/>
    </row>
    <row r="22" spans="1:9" s="119" customFormat="1" ht="12.75" customHeight="1">
      <c r="A22" s="116"/>
      <c r="B22" s="124"/>
      <c r="C22" s="124"/>
      <c r="D22" s="124"/>
      <c r="E22" s="124"/>
      <c r="F22" s="124"/>
      <c r="G22" s="124"/>
      <c r="H22" s="124"/>
      <c r="I22" s="113"/>
    </row>
    <row r="23" spans="1:9" ht="12.75" customHeight="1">
      <c r="A23" s="116"/>
      <c r="B23" s="124"/>
      <c r="C23" s="124"/>
      <c r="D23" s="124"/>
      <c r="E23" s="124"/>
      <c r="F23" s="124"/>
      <c r="G23" s="124"/>
      <c r="H23" s="124"/>
      <c r="I23" s="113"/>
    </row>
    <row r="24" spans="1:9" ht="12.75" customHeight="1">
      <c r="A24" s="116"/>
      <c r="B24" s="124"/>
      <c r="C24" s="124"/>
      <c r="D24" s="124"/>
      <c r="E24" s="124"/>
      <c r="F24" s="124"/>
      <c r="G24" s="124"/>
      <c r="H24" s="124"/>
      <c r="I24" s="113"/>
    </row>
    <row r="25" spans="1:9" ht="12.75" customHeight="1" thickBot="1">
      <c r="A25" s="116"/>
      <c r="B25" s="124"/>
      <c r="C25" s="124"/>
      <c r="D25" s="124"/>
      <c r="E25" s="124"/>
      <c r="F25" s="124"/>
      <c r="G25" s="124"/>
      <c r="H25" s="124"/>
      <c r="I25" s="113"/>
    </row>
    <row r="26" spans="1:9" s="119" customFormat="1" ht="12.75" customHeight="1">
      <c r="A26" s="123"/>
      <c r="B26" s="134"/>
      <c r="C26" s="133"/>
      <c r="D26" s="132"/>
      <c r="E26" s="124"/>
      <c r="F26" s="134"/>
      <c r="G26" s="133"/>
      <c r="H26" s="132"/>
      <c r="I26" s="120"/>
    </row>
    <row r="27" spans="1:9" s="119" customFormat="1" ht="12.75" customHeight="1">
      <c r="A27" s="123"/>
      <c r="B27" s="2002" t="s">
        <v>209</v>
      </c>
      <c r="C27" s="2003"/>
      <c r="D27" s="2004"/>
      <c r="E27" s="124"/>
      <c r="F27" s="2002" t="s">
        <v>208</v>
      </c>
      <c r="G27" s="2003"/>
      <c r="H27" s="2004"/>
      <c r="I27" s="120"/>
    </row>
    <row r="28" spans="1:9" s="119" customFormat="1" ht="12.75" customHeight="1">
      <c r="A28" s="123"/>
      <c r="B28" s="131"/>
      <c r="C28" s="130"/>
      <c r="D28" s="129"/>
      <c r="E28" s="124"/>
      <c r="F28" s="131"/>
      <c r="G28" s="130"/>
      <c r="H28" s="129"/>
      <c r="I28" s="120"/>
    </row>
    <row r="29" spans="1:9" s="119" customFormat="1" ht="12.75" customHeight="1">
      <c r="A29" s="123"/>
      <c r="B29" s="128" t="s">
        <v>206</v>
      </c>
      <c r="C29" s="124"/>
      <c r="D29" s="125"/>
      <c r="E29" s="124"/>
      <c r="F29" s="128" t="s">
        <v>207</v>
      </c>
      <c r="G29" s="124"/>
      <c r="H29" s="125"/>
      <c r="I29" s="120"/>
    </row>
    <row r="30" spans="1:9" s="119" customFormat="1" ht="12.75" customHeight="1">
      <c r="A30" s="123"/>
      <c r="B30" s="128" t="s">
        <v>206</v>
      </c>
      <c r="C30" s="124"/>
      <c r="D30" s="125"/>
      <c r="E30" s="124"/>
      <c r="F30" s="128" t="s">
        <v>205</v>
      </c>
      <c r="G30" s="124"/>
      <c r="H30" s="125"/>
      <c r="I30" s="120"/>
    </row>
    <row r="31" spans="1:9" s="119" customFormat="1" ht="12.75" customHeight="1">
      <c r="A31" s="123"/>
      <c r="B31" s="128" t="s">
        <v>204</v>
      </c>
      <c r="C31" s="124"/>
      <c r="D31" s="125"/>
      <c r="E31" s="124"/>
      <c r="F31" s="128" t="s">
        <v>203</v>
      </c>
      <c r="G31" s="124"/>
      <c r="H31" s="125"/>
      <c r="I31" s="120"/>
    </row>
    <row r="32" spans="1:9" s="119" customFormat="1" ht="12.75" customHeight="1">
      <c r="A32" s="123"/>
      <c r="B32" s="128" t="s">
        <v>202</v>
      </c>
      <c r="C32" s="124"/>
      <c r="D32" s="125"/>
      <c r="E32" s="124"/>
      <c r="F32" s="128" t="s">
        <v>199</v>
      </c>
      <c r="G32" s="124"/>
      <c r="H32" s="125"/>
      <c r="I32" s="120"/>
    </row>
    <row r="33" spans="1:12" s="119" customFormat="1" ht="12.75" customHeight="1">
      <c r="A33" s="123"/>
      <c r="B33" s="128" t="s">
        <v>201</v>
      </c>
      <c r="C33" s="124"/>
      <c r="D33" s="125"/>
      <c r="E33" s="124"/>
      <c r="F33" s="128"/>
      <c r="G33" s="124"/>
      <c r="H33" s="125"/>
      <c r="I33" s="120"/>
    </row>
    <row r="34" spans="1:12" s="119" customFormat="1" ht="12.75" customHeight="1">
      <c r="A34" s="123"/>
      <c r="B34" s="128" t="s">
        <v>200</v>
      </c>
      <c r="C34" s="124"/>
      <c r="D34" s="125"/>
      <c r="E34" s="124"/>
      <c r="F34" s="128"/>
      <c r="G34" s="124"/>
      <c r="H34" s="125"/>
      <c r="I34" s="120"/>
    </row>
    <row r="35" spans="1:12" s="119" customFormat="1" ht="12.75" customHeight="1">
      <c r="A35" s="123"/>
      <c r="B35" s="128" t="s">
        <v>199</v>
      </c>
      <c r="C35" s="124"/>
      <c r="D35" s="125"/>
      <c r="E35" s="124"/>
      <c r="F35" s="127"/>
      <c r="G35" s="126"/>
      <c r="H35" s="125"/>
      <c r="I35" s="120"/>
    </row>
    <row r="36" spans="1:12" s="119" customFormat="1" ht="12.75" customHeight="1" thickBot="1">
      <c r="A36" s="123"/>
      <c r="B36" s="1999"/>
      <c r="C36" s="2000"/>
      <c r="D36" s="2001"/>
      <c r="E36" s="124"/>
      <c r="F36" s="1999"/>
      <c r="G36" s="2000"/>
      <c r="H36" s="2001"/>
      <c r="I36" s="120"/>
    </row>
    <row r="37" spans="1:12" s="119" customFormat="1" ht="12.75" customHeight="1">
      <c r="A37" s="123"/>
      <c r="B37" s="122"/>
      <c r="C37" s="122"/>
      <c r="D37" s="122"/>
      <c r="E37" s="121"/>
      <c r="F37" s="122"/>
      <c r="G37" s="121"/>
      <c r="H37" s="121"/>
      <c r="I37" s="120"/>
    </row>
    <row r="38" spans="1:12" ht="12.75" customHeight="1">
      <c r="A38" s="116"/>
      <c r="B38" s="115"/>
      <c r="C38" s="114"/>
      <c r="D38" s="114"/>
      <c r="E38" s="115"/>
      <c r="F38" s="115"/>
      <c r="G38" s="115"/>
      <c r="H38" s="115"/>
      <c r="I38" s="115"/>
      <c r="J38" s="118"/>
      <c r="K38" s="117"/>
      <c r="L38" s="117"/>
    </row>
    <row r="39" spans="1:12" ht="12.75" customHeight="1">
      <c r="A39" s="116"/>
      <c r="B39" s="114"/>
      <c r="C39" s="114"/>
      <c r="D39" s="114"/>
      <c r="E39" s="115"/>
      <c r="F39" s="115"/>
      <c r="G39" s="115"/>
      <c r="H39" s="115"/>
      <c r="I39" s="113"/>
    </row>
    <row r="40" spans="1:12" ht="12.75" customHeight="1">
      <c r="A40" s="2005"/>
      <c r="B40" s="2006"/>
      <c r="C40" s="2006"/>
      <c r="D40" s="2006"/>
      <c r="E40" s="2006"/>
      <c r="F40" s="2006"/>
      <c r="G40" s="2006"/>
      <c r="H40" s="2006"/>
      <c r="I40" s="2007"/>
    </row>
    <row r="41" spans="1:12" ht="12.75" customHeight="1">
      <c r="A41" s="2005"/>
      <c r="B41" s="2006"/>
      <c r="C41" s="2006"/>
      <c r="D41" s="2006"/>
      <c r="E41" s="2006"/>
      <c r="F41" s="2006"/>
      <c r="G41" s="2006"/>
      <c r="H41" s="2006"/>
      <c r="I41" s="2007"/>
    </row>
    <row r="42" spans="1:12" ht="12.75" customHeight="1">
      <c r="A42" s="2008" t="s">
        <v>198</v>
      </c>
      <c r="B42" s="2009"/>
      <c r="C42" s="2009"/>
      <c r="D42" s="2009"/>
      <c r="E42" s="2009"/>
      <c r="F42" s="2009"/>
      <c r="G42" s="2009"/>
      <c r="H42" s="2009"/>
      <c r="I42" s="2010"/>
    </row>
    <row r="43" spans="1:12" ht="12.75" customHeight="1">
      <c r="A43" s="2008" t="s">
        <v>197</v>
      </c>
      <c r="B43" s="2009"/>
      <c r="C43" s="2009"/>
      <c r="D43" s="2009"/>
      <c r="E43" s="2009"/>
      <c r="F43" s="2009"/>
      <c r="G43" s="2009"/>
      <c r="H43" s="2009"/>
      <c r="I43" s="2010"/>
    </row>
    <row r="44" spans="1:12" ht="12.75" customHeight="1">
      <c r="A44" s="116"/>
      <c r="B44" s="115"/>
      <c r="C44" s="115"/>
      <c r="D44" s="115"/>
      <c r="E44" s="115"/>
      <c r="F44" s="114"/>
      <c r="G44" s="114"/>
      <c r="H44" s="114"/>
      <c r="I44" s="113"/>
    </row>
    <row r="45" spans="1:12" ht="12.75" customHeight="1">
      <c r="A45" s="116"/>
      <c r="B45" s="115"/>
      <c r="C45" s="115"/>
      <c r="D45" s="115"/>
      <c r="E45" s="115"/>
      <c r="F45" s="114"/>
      <c r="G45" s="114"/>
      <c r="H45" s="114"/>
      <c r="I45" s="113"/>
    </row>
    <row r="46" spans="1:12" ht="12.75" customHeight="1">
      <c r="A46" s="116"/>
      <c r="B46" s="115"/>
      <c r="C46" s="115"/>
      <c r="D46" s="115"/>
      <c r="E46" s="115"/>
      <c r="F46" s="114"/>
      <c r="G46" s="114"/>
      <c r="H46" s="114"/>
      <c r="I46" s="113"/>
    </row>
    <row r="47" spans="1:12" ht="12.75" customHeight="1">
      <c r="A47" s="116"/>
      <c r="B47" s="115"/>
      <c r="C47" s="115"/>
      <c r="D47" s="115"/>
      <c r="E47" s="115"/>
      <c r="F47" s="114"/>
      <c r="G47" s="114"/>
      <c r="H47" s="114"/>
      <c r="I47" s="113"/>
    </row>
    <row r="48" spans="1:12" ht="12.75" customHeight="1">
      <c r="A48" s="116"/>
      <c r="B48" s="115"/>
      <c r="C48" s="115"/>
      <c r="D48" s="115"/>
      <c r="E48" s="115"/>
      <c r="F48" s="114"/>
      <c r="G48" s="114"/>
      <c r="H48" s="114"/>
      <c r="I48" s="113"/>
    </row>
    <row r="49" spans="1:9" ht="12.75" customHeight="1">
      <c r="A49" s="116"/>
      <c r="B49" s="115"/>
      <c r="C49" s="115"/>
      <c r="D49" s="115"/>
      <c r="E49" s="115"/>
      <c r="F49" s="114"/>
      <c r="G49" s="114"/>
      <c r="H49" s="114"/>
      <c r="I49" s="113"/>
    </row>
    <row r="50" spans="1:9" ht="12.75" customHeight="1">
      <c r="A50" s="116"/>
      <c r="B50" s="115"/>
      <c r="C50" s="115"/>
      <c r="D50" s="115"/>
      <c r="E50" s="115"/>
      <c r="F50" s="114"/>
      <c r="G50" s="114"/>
      <c r="H50" s="114"/>
      <c r="I50" s="113"/>
    </row>
    <row r="51" spans="1:9" ht="12.75" customHeight="1">
      <c r="A51" s="116"/>
      <c r="B51" s="115"/>
      <c r="C51" s="115"/>
      <c r="D51" s="115"/>
      <c r="E51" s="115"/>
      <c r="F51" s="114"/>
      <c r="G51" s="114"/>
      <c r="H51" s="114"/>
      <c r="I51" s="113"/>
    </row>
    <row r="52" spans="1:9" ht="12.75" customHeight="1">
      <c r="A52" s="112"/>
      <c r="B52" s="111"/>
      <c r="C52" s="111"/>
      <c r="D52" s="111"/>
      <c r="E52" s="111"/>
      <c r="F52" s="110"/>
      <c r="G52" s="110"/>
      <c r="H52" s="110"/>
      <c r="I52" s="109"/>
    </row>
    <row r="53" spans="1:9" ht="12.75" customHeight="1">
      <c r="A53" s="1994" t="s">
        <v>175</v>
      </c>
      <c r="B53" s="1994"/>
      <c r="C53" s="1994"/>
      <c r="D53" s="1994"/>
      <c r="E53" s="1994"/>
      <c r="F53" s="1994"/>
      <c r="G53" s="1994"/>
      <c r="H53" s="1994"/>
      <c r="I53" s="1994"/>
    </row>
    <row r="54" spans="1:9" ht="12.75" customHeight="1">
      <c r="A54" s="1995" t="s">
        <v>174</v>
      </c>
      <c r="B54" s="1995"/>
      <c r="C54" s="1995"/>
      <c r="D54" s="1995"/>
      <c r="E54" s="1995"/>
      <c r="F54" s="1995"/>
      <c r="G54" s="1995"/>
      <c r="H54" s="1995"/>
      <c r="I54" s="1995"/>
    </row>
    <row r="55" spans="1:9">
      <c r="A55" s="108"/>
      <c r="B55" s="108"/>
      <c r="C55" s="108"/>
      <c r="D55" s="108"/>
      <c r="E55" s="108"/>
      <c r="I55" s="108"/>
    </row>
    <row r="56" spans="1:9">
      <c r="A56" s="108"/>
      <c r="B56" s="108"/>
      <c r="C56" s="108"/>
      <c r="D56" s="108"/>
      <c r="E56" s="108"/>
      <c r="I56" s="108"/>
    </row>
    <row r="57" spans="1:9">
      <c r="A57" s="108"/>
      <c r="B57" s="108"/>
      <c r="C57" s="108"/>
      <c r="D57" s="108"/>
      <c r="E57" s="108"/>
      <c r="I57" s="108"/>
    </row>
    <row r="58" spans="1:9">
      <c r="A58" s="108"/>
      <c r="B58" s="108"/>
      <c r="C58" s="108"/>
      <c r="D58" s="108"/>
      <c r="E58" s="108"/>
      <c r="I58" s="108"/>
    </row>
  </sheetData>
  <mergeCells count="25">
    <mergeCell ref="A53:I53"/>
    <mergeCell ref="A54:I54"/>
    <mergeCell ref="D19:F19"/>
    <mergeCell ref="D20:F20"/>
    <mergeCell ref="B36:D36"/>
    <mergeCell ref="F36:H36"/>
    <mergeCell ref="B27:D27"/>
    <mergeCell ref="F27:H27"/>
    <mergeCell ref="A40:I40"/>
    <mergeCell ref="A41:I41"/>
    <mergeCell ref="A42:I42"/>
    <mergeCell ref="A43:I43"/>
    <mergeCell ref="B21:D21"/>
    <mergeCell ref="F21:H21"/>
    <mergeCell ref="D11:F11"/>
    <mergeCell ref="D12:F12"/>
    <mergeCell ref="D13:F13"/>
    <mergeCell ref="D18:F18"/>
    <mergeCell ref="G20:H20"/>
    <mergeCell ref="B5:C5"/>
    <mergeCell ref="D5:G5"/>
    <mergeCell ref="B6:C6"/>
    <mergeCell ref="D6:G6"/>
    <mergeCell ref="B7:C7"/>
    <mergeCell ref="D7:G7"/>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7">
    <tabColor indexed="45"/>
  </sheetPr>
  <dimension ref="A1:M94"/>
  <sheetViews>
    <sheetView view="pageBreakPreview" zoomScaleNormal="100" zoomScaleSheetLayoutView="100" workbookViewId="0"/>
  </sheetViews>
  <sheetFormatPr defaultColWidth="9" defaultRowHeight="13.5"/>
  <cols>
    <col min="1" max="9" width="9.625" style="153" customWidth="1"/>
    <col min="10" max="16384" width="9" style="153"/>
  </cols>
  <sheetData>
    <row r="1" spans="1:9">
      <c r="A1" s="494" t="s">
        <v>229</v>
      </c>
    </row>
    <row r="2" spans="1:9" s="159" customFormat="1" ht="14.25">
      <c r="C2" s="2011" t="s">
        <v>1263</v>
      </c>
      <c r="D2" s="2012"/>
      <c r="E2" s="2012"/>
      <c r="F2" s="2012"/>
      <c r="H2" s="78" t="s">
        <v>228</v>
      </c>
    </row>
    <row r="3" spans="1:9" ht="9.6" customHeight="1" thickBot="1">
      <c r="A3" s="158"/>
    </row>
    <row r="4" spans="1:9" ht="18" customHeight="1">
      <c r="A4" s="2059" t="s">
        <v>165</v>
      </c>
      <c r="B4" s="2060"/>
      <c r="C4" s="2061"/>
      <c r="D4" s="2061"/>
      <c r="E4" s="2061"/>
      <c r="F4" s="2061"/>
      <c r="G4" s="2061"/>
      <c r="H4" s="2061"/>
      <c r="I4" s="2062"/>
    </row>
    <row r="5" spans="1:9" ht="18" customHeight="1">
      <c r="A5" s="2063" t="s">
        <v>227</v>
      </c>
      <c r="B5" s="2064"/>
      <c r="C5" s="2065"/>
      <c r="D5" s="2065"/>
      <c r="E5" s="2065"/>
      <c r="F5" s="2065"/>
      <c r="G5" s="2065"/>
      <c r="H5" s="2065"/>
      <c r="I5" s="2066"/>
    </row>
    <row r="6" spans="1:9" ht="18" customHeight="1" thickBot="1">
      <c r="A6" s="2036" t="s">
        <v>226</v>
      </c>
      <c r="B6" s="2037"/>
      <c r="C6" s="2038"/>
      <c r="D6" s="2038"/>
      <c r="E6" s="2038"/>
      <c r="F6" s="2038"/>
      <c r="G6" s="2038"/>
      <c r="H6" s="2038"/>
      <c r="I6" s="2039"/>
    </row>
    <row r="7" spans="1:9" ht="15" customHeight="1">
      <c r="A7" s="496" t="s">
        <v>54</v>
      </c>
      <c r="B7" s="2040"/>
      <c r="C7" s="2041"/>
      <c r="D7" s="2041"/>
      <c r="E7" s="2042"/>
      <c r="F7" s="2043" t="s">
        <v>164</v>
      </c>
      <c r="G7" s="2045" t="s">
        <v>225</v>
      </c>
      <c r="H7" s="2046"/>
      <c r="I7" s="2047"/>
    </row>
    <row r="8" spans="1:9" ht="12.6" customHeight="1">
      <c r="A8" s="2051" t="s">
        <v>35</v>
      </c>
      <c r="B8" s="2053"/>
      <c r="C8" s="2054"/>
      <c r="D8" s="2054"/>
      <c r="E8" s="2055"/>
      <c r="F8" s="2044"/>
      <c r="G8" s="2048"/>
      <c r="H8" s="2049"/>
      <c r="I8" s="2050"/>
    </row>
    <row r="9" spans="1:9" ht="12.6" customHeight="1">
      <c r="A9" s="2052"/>
      <c r="B9" s="2056"/>
      <c r="C9" s="2057"/>
      <c r="D9" s="2057"/>
      <c r="E9" s="2058"/>
      <c r="F9" s="2044"/>
      <c r="G9" s="2048"/>
      <c r="H9" s="2049"/>
      <c r="I9" s="2050"/>
    </row>
    <row r="10" spans="1:9" ht="23.45" customHeight="1">
      <c r="A10" s="2020" t="s">
        <v>865</v>
      </c>
      <c r="B10" s="2022" t="s">
        <v>224</v>
      </c>
      <c r="C10" s="2023"/>
      <c r="D10" s="2023"/>
      <c r="E10" s="2023"/>
      <c r="F10" s="2023"/>
      <c r="G10" s="2023"/>
      <c r="H10" s="2023"/>
      <c r="I10" s="2024"/>
    </row>
    <row r="11" spans="1:9" ht="23.45" customHeight="1">
      <c r="A11" s="2021"/>
      <c r="B11" s="2025"/>
      <c r="C11" s="2026"/>
      <c r="D11" s="2026"/>
      <c r="E11" s="2026"/>
      <c r="F11" s="2026"/>
      <c r="G11" s="2026"/>
      <c r="H11" s="2026"/>
      <c r="I11" s="2027"/>
    </row>
    <row r="12" spans="1:9" ht="15" customHeight="1">
      <c r="A12" s="2028" t="s">
        <v>1777</v>
      </c>
      <c r="B12" s="2029"/>
      <c r="C12" s="2029"/>
      <c r="D12" s="2029"/>
      <c r="E12" s="2029"/>
      <c r="F12" s="2029"/>
      <c r="G12" s="2029"/>
      <c r="H12" s="2029"/>
      <c r="I12" s="2030"/>
    </row>
    <row r="13" spans="1:9" ht="15" customHeight="1">
      <c r="A13" s="2028" t="s">
        <v>1778</v>
      </c>
      <c r="B13" s="2029"/>
      <c r="C13" s="2030"/>
      <c r="D13" s="2028" t="s">
        <v>1779</v>
      </c>
      <c r="E13" s="2029"/>
      <c r="F13" s="2030"/>
      <c r="G13" s="2029" t="s">
        <v>1780</v>
      </c>
      <c r="H13" s="2029"/>
      <c r="I13" s="2030"/>
    </row>
    <row r="14" spans="1:9" ht="15" customHeight="1">
      <c r="A14" s="2031"/>
      <c r="B14" s="2032"/>
      <c r="C14" s="2033"/>
      <c r="D14" s="2034"/>
      <c r="E14" s="2032"/>
      <c r="F14" s="2033"/>
      <c r="G14" s="2032"/>
      <c r="H14" s="2032"/>
      <c r="I14" s="2035"/>
    </row>
    <row r="15" spans="1:9" ht="15" customHeight="1">
      <c r="A15" s="2013"/>
      <c r="B15" s="2014"/>
      <c r="C15" s="2015"/>
      <c r="D15" s="2016"/>
      <c r="E15" s="2017"/>
      <c r="F15" s="2018"/>
      <c r="G15" s="2014"/>
      <c r="H15" s="2014"/>
      <c r="I15" s="2019"/>
    </row>
    <row r="16" spans="1:9" ht="15" customHeight="1">
      <c r="A16" s="2013"/>
      <c r="B16" s="2014"/>
      <c r="C16" s="2015"/>
      <c r="D16" s="2067"/>
      <c r="E16" s="2014"/>
      <c r="F16" s="2015"/>
      <c r="G16" s="2014"/>
      <c r="H16" s="2014"/>
      <c r="I16" s="2019"/>
    </row>
    <row r="17" spans="1:13" ht="15" customHeight="1">
      <c r="A17" s="2013"/>
      <c r="B17" s="2014"/>
      <c r="C17" s="2015"/>
      <c r="D17" s="2067"/>
      <c r="E17" s="2014"/>
      <c r="F17" s="2015"/>
      <c r="G17" s="2014"/>
      <c r="H17" s="2014"/>
      <c r="I17" s="2019"/>
    </row>
    <row r="18" spans="1:13" ht="15" customHeight="1">
      <c r="A18" s="2013"/>
      <c r="B18" s="2014"/>
      <c r="C18" s="2015"/>
      <c r="D18" s="2067"/>
      <c r="E18" s="2014"/>
      <c r="F18" s="2015"/>
      <c r="G18" s="2014"/>
      <c r="H18" s="2014"/>
      <c r="I18" s="2019"/>
    </row>
    <row r="19" spans="1:13" ht="15" customHeight="1">
      <c r="A19" s="2013"/>
      <c r="B19" s="2014"/>
      <c r="C19" s="2015"/>
      <c r="D19" s="2067"/>
      <c r="E19" s="2014"/>
      <c r="F19" s="2015"/>
      <c r="G19" s="2014"/>
      <c r="H19" s="2014"/>
      <c r="I19" s="2019"/>
    </row>
    <row r="20" spans="1:13" ht="15" customHeight="1">
      <c r="A20" s="2013"/>
      <c r="B20" s="2014"/>
      <c r="C20" s="2015"/>
      <c r="D20" s="2067"/>
      <c r="E20" s="2014"/>
      <c r="F20" s="2015"/>
      <c r="G20" s="2014"/>
      <c r="H20" s="2014"/>
      <c r="I20" s="2019"/>
    </row>
    <row r="21" spans="1:13" ht="15" customHeight="1" thickBot="1">
      <c r="A21" s="2071"/>
      <c r="B21" s="2072"/>
      <c r="C21" s="2073"/>
      <c r="D21" s="2074"/>
      <c r="E21" s="2072"/>
      <c r="F21" s="2073"/>
      <c r="G21" s="2074"/>
      <c r="H21" s="2072"/>
      <c r="I21" s="2075"/>
    </row>
    <row r="22" spans="1:13" ht="15" customHeight="1">
      <c r="A22" s="2076" t="s">
        <v>223</v>
      </c>
      <c r="B22" s="2077"/>
      <c r="C22" s="2077"/>
      <c r="D22" s="2077"/>
      <c r="E22" s="2077"/>
      <c r="F22" s="2077"/>
      <c r="G22" s="2077"/>
      <c r="H22" s="2077"/>
      <c r="I22" s="2078"/>
    </row>
    <row r="23" spans="1:13" ht="15" customHeight="1">
      <c r="A23" s="2079" t="s">
        <v>222</v>
      </c>
      <c r="B23" s="2080"/>
      <c r="C23" s="2080"/>
      <c r="D23" s="2081"/>
      <c r="E23" s="2082" t="s">
        <v>221</v>
      </c>
      <c r="F23" s="2080"/>
      <c r="G23" s="2080"/>
      <c r="H23" s="2080"/>
      <c r="I23" s="2083"/>
    </row>
    <row r="24" spans="1:13" ht="15" customHeight="1">
      <c r="A24" s="2031"/>
      <c r="B24" s="2092"/>
      <c r="C24" s="2092"/>
      <c r="D24" s="2093"/>
      <c r="E24" s="2098"/>
      <c r="F24" s="2099"/>
      <c r="G24" s="2099"/>
      <c r="H24" s="2099"/>
      <c r="I24" s="2100"/>
    </row>
    <row r="25" spans="1:13" ht="15" customHeight="1">
      <c r="A25" s="2013"/>
      <c r="B25" s="2094"/>
      <c r="C25" s="2094"/>
      <c r="D25" s="2095"/>
      <c r="E25" s="2101"/>
      <c r="F25" s="2102"/>
      <c r="G25" s="2102"/>
      <c r="H25" s="2102"/>
      <c r="I25" s="2103"/>
    </row>
    <row r="26" spans="1:13" ht="15" customHeight="1" thickBot="1">
      <c r="A26" s="2071"/>
      <c r="B26" s="2096"/>
      <c r="C26" s="2096"/>
      <c r="D26" s="2097"/>
      <c r="E26" s="2074"/>
      <c r="F26" s="2072"/>
      <c r="G26" s="2072"/>
      <c r="H26" s="2072"/>
      <c r="I26" s="2075"/>
    </row>
    <row r="27" spans="1:13" ht="15" customHeight="1">
      <c r="A27" s="2084" t="s">
        <v>220</v>
      </c>
      <c r="B27" s="2085"/>
      <c r="C27" s="2085"/>
      <c r="D27" s="2085"/>
      <c r="E27" s="2085"/>
      <c r="F27" s="2085"/>
      <c r="G27" s="2085"/>
      <c r="H27" s="2085"/>
      <c r="I27" s="2086"/>
    </row>
    <row r="28" spans="1:13" ht="15" customHeight="1">
      <c r="A28" s="2087" t="s">
        <v>219</v>
      </c>
      <c r="B28" s="2088"/>
      <c r="C28" s="2088"/>
      <c r="D28" s="2089"/>
      <c r="E28" s="2090" t="s">
        <v>218</v>
      </c>
      <c r="F28" s="2088"/>
      <c r="G28" s="2088"/>
      <c r="H28" s="2088"/>
      <c r="I28" s="2091"/>
    </row>
    <row r="29" spans="1:13" ht="15" customHeight="1">
      <c r="A29" s="2068" t="s">
        <v>867</v>
      </c>
      <c r="B29" s="2069"/>
      <c r="C29" s="2069"/>
      <c r="D29" s="2070"/>
      <c r="E29" s="587" t="s">
        <v>217</v>
      </c>
      <c r="F29" s="588"/>
      <c r="G29" s="157"/>
      <c r="H29" s="157" t="s">
        <v>868</v>
      </c>
      <c r="I29" s="156" t="s">
        <v>1269</v>
      </c>
      <c r="M29" s="508"/>
    </row>
    <row r="30" spans="1:13" ht="15" customHeight="1">
      <c r="A30" s="2104" t="s">
        <v>869</v>
      </c>
      <c r="B30" s="2105"/>
      <c r="C30" s="2105"/>
      <c r="D30" s="2106"/>
      <c r="E30" s="589" t="s">
        <v>217</v>
      </c>
      <c r="F30" s="590"/>
      <c r="G30" s="155"/>
      <c r="H30" s="155" t="s">
        <v>868</v>
      </c>
      <c r="I30" s="154"/>
    </row>
    <row r="31" spans="1:13" ht="15" customHeight="1">
      <c r="A31" s="2104" t="s">
        <v>1267</v>
      </c>
      <c r="B31" s="2105"/>
      <c r="C31" s="2105"/>
      <c r="D31" s="2106"/>
      <c r="E31" s="589" t="s">
        <v>217</v>
      </c>
      <c r="F31" s="590"/>
      <c r="G31" s="155"/>
      <c r="H31" s="155" t="s">
        <v>871</v>
      </c>
      <c r="I31" s="501"/>
    </row>
    <row r="32" spans="1:13" ht="15" customHeight="1">
      <c r="A32" s="2104" t="s">
        <v>1265</v>
      </c>
      <c r="B32" s="2105"/>
      <c r="C32" s="2105"/>
      <c r="D32" s="2106"/>
      <c r="E32" s="589" t="s">
        <v>874</v>
      </c>
      <c r="F32" s="590"/>
      <c r="G32" s="590"/>
      <c r="H32" s="155"/>
      <c r="I32" s="154" t="s">
        <v>1264</v>
      </c>
      <c r="L32" s="508"/>
    </row>
    <row r="33" spans="1:9" ht="15" customHeight="1" thickBot="1">
      <c r="A33" s="2110" t="s">
        <v>1266</v>
      </c>
      <c r="B33" s="2111"/>
      <c r="C33" s="2111"/>
      <c r="D33" s="2112"/>
      <c r="E33" s="2113" t="s">
        <v>217</v>
      </c>
      <c r="F33" s="2113"/>
      <c r="G33" s="2113"/>
      <c r="H33" s="2113"/>
      <c r="I33" s="2114"/>
    </row>
    <row r="34" spans="1:9" ht="15" customHeight="1">
      <c r="A34" s="2104" t="s">
        <v>876</v>
      </c>
      <c r="B34" s="2105"/>
      <c r="C34" s="2105"/>
      <c r="D34" s="2109"/>
      <c r="E34" s="2115" t="s">
        <v>216</v>
      </c>
      <c r="F34" s="2116"/>
      <c r="G34" s="2116"/>
      <c r="H34" s="2116"/>
      <c r="I34" s="2117"/>
    </row>
    <row r="35" spans="1:9" ht="15" customHeight="1">
      <c r="A35" s="2104" t="s">
        <v>964</v>
      </c>
      <c r="B35" s="2105"/>
      <c r="C35" s="2105"/>
      <c r="D35" s="2106"/>
      <c r="E35" s="2107" t="s">
        <v>877</v>
      </c>
      <c r="F35" s="2107"/>
      <c r="G35" s="2107"/>
      <c r="H35" s="2107"/>
      <c r="I35" s="2108"/>
    </row>
    <row r="36" spans="1:9" ht="15" customHeight="1">
      <c r="A36" s="2104" t="s">
        <v>878</v>
      </c>
      <c r="B36" s="2105"/>
      <c r="C36" s="2105"/>
      <c r="D36" s="2109"/>
      <c r="E36" s="2107" t="s">
        <v>1271</v>
      </c>
      <c r="F36" s="2107"/>
      <c r="G36" s="2107"/>
      <c r="H36" s="2107"/>
      <c r="I36" s="2108"/>
    </row>
    <row r="37" spans="1:9" ht="15" customHeight="1">
      <c r="A37" s="2104" t="s">
        <v>915</v>
      </c>
      <c r="B37" s="2105"/>
      <c r="C37" s="2105"/>
      <c r="D37" s="2109"/>
      <c r="E37" s="2107" t="s">
        <v>1271</v>
      </c>
      <c r="F37" s="2107"/>
      <c r="G37" s="2107"/>
      <c r="H37" s="2107"/>
      <c r="I37" s="2108"/>
    </row>
    <row r="38" spans="1:9" ht="15" customHeight="1">
      <c r="A38" s="2104" t="s">
        <v>922</v>
      </c>
      <c r="B38" s="2105"/>
      <c r="C38" s="2105"/>
      <c r="D38" s="2109"/>
      <c r="E38" s="2115" t="s">
        <v>216</v>
      </c>
      <c r="F38" s="2116"/>
      <c r="G38" s="2116"/>
      <c r="H38" s="2116"/>
      <c r="I38" s="2117"/>
    </row>
    <row r="39" spans="1:9" ht="15" customHeight="1" thickBot="1">
      <c r="A39" s="2110" t="s">
        <v>921</v>
      </c>
      <c r="B39" s="2111"/>
      <c r="C39" s="2111"/>
      <c r="D39" s="2112"/>
      <c r="E39" s="2136" t="s">
        <v>923</v>
      </c>
      <c r="F39" s="2137"/>
      <c r="G39" s="2137"/>
      <c r="H39" s="2137"/>
      <c r="I39" s="2138"/>
    </row>
    <row r="40" spans="1:9" ht="15" customHeight="1">
      <c r="A40" s="495" t="s">
        <v>215</v>
      </c>
      <c r="B40" s="79"/>
      <c r="C40" s="79"/>
      <c r="D40" s="79"/>
      <c r="E40" s="79"/>
      <c r="F40" s="79"/>
      <c r="G40" s="79"/>
      <c r="H40" s="79"/>
      <c r="I40" s="79"/>
    </row>
    <row r="41" spans="1:9" ht="15" customHeight="1">
      <c r="A41" s="495" t="s">
        <v>214</v>
      </c>
      <c r="B41" s="494"/>
      <c r="C41" s="494"/>
      <c r="D41" s="494"/>
      <c r="E41" s="494"/>
      <c r="F41" s="494"/>
      <c r="G41" s="494"/>
      <c r="H41" s="494"/>
      <c r="I41" s="494"/>
    </row>
    <row r="42" spans="1:9">
      <c r="A42" s="495"/>
    </row>
    <row r="43" spans="1:9">
      <c r="A43" s="506" t="s">
        <v>1268</v>
      </c>
    </row>
    <row r="44" spans="1:9">
      <c r="A44" s="506" t="s">
        <v>945</v>
      </c>
    </row>
    <row r="45" spans="1:9">
      <c r="A45" s="506" t="s">
        <v>1270</v>
      </c>
    </row>
    <row r="46" spans="1:9">
      <c r="A46" s="506" t="s">
        <v>947</v>
      </c>
    </row>
    <row r="47" spans="1:9">
      <c r="A47" s="502" t="s">
        <v>881</v>
      </c>
      <c r="B47" s="2140" t="s">
        <v>882</v>
      </c>
      <c r="C47" s="2141"/>
      <c r="D47" s="2141"/>
      <c r="E47" s="2141"/>
      <c r="F47" s="2141"/>
      <c r="G47" s="2141"/>
      <c r="H47" s="2141"/>
      <c r="I47" s="2142"/>
    </row>
    <row r="48" spans="1:9">
      <c r="A48" s="503"/>
      <c r="B48" s="2143" t="s">
        <v>883</v>
      </c>
      <c r="C48" s="2144"/>
      <c r="D48" s="2144"/>
      <c r="E48" s="2144"/>
      <c r="F48" s="2144"/>
      <c r="G48" s="2144"/>
      <c r="H48" s="2144"/>
      <c r="I48" s="2145"/>
    </row>
    <row r="49" spans="1:9">
      <c r="A49" s="504"/>
      <c r="B49" s="2146" t="s">
        <v>884</v>
      </c>
      <c r="C49" s="2147"/>
      <c r="D49" s="2147"/>
      <c r="E49" s="2147"/>
      <c r="F49" s="2147"/>
      <c r="G49" s="2147"/>
      <c r="H49" s="2147"/>
      <c r="I49" s="2148"/>
    </row>
    <row r="50" spans="1:9" ht="8.1" customHeight="1"/>
    <row r="51" spans="1:9">
      <c r="A51" s="506"/>
    </row>
    <row r="52" spans="1:9" s="79" customFormat="1" ht="17.25">
      <c r="A52" s="510" t="s">
        <v>909</v>
      </c>
      <c r="B52" s="511"/>
      <c r="C52" s="511"/>
      <c r="D52" s="511"/>
      <c r="E52" s="511"/>
      <c r="F52" s="511"/>
      <c r="G52" s="511"/>
      <c r="H52" s="511"/>
      <c r="I52" s="511"/>
    </row>
    <row r="53" spans="1:9" s="79" customFormat="1"/>
    <row r="54" spans="1:9" s="79" customFormat="1" ht="14.25">
      <c r="A54" s="78" t="s">
        <v>956</v>
      </c>
    </row>
    <row r="55" spans="1:9" s="79" customFormat="1" ht="9" customHeight="1">
      <c r="A55" s="78"/>
    </row>
    <row r="56" spans="1:9" s="509" customFormat="1">
      <c r="A56" s="2118" t="s">
        <v>906</v>
      </c>
      <c r="B56" s="2118"/>
      <c r="C56" s="2118"/>
      <c r="D56" s="2118" t="s">
        <v>914</v>
      </c>
      <c r="E56" s="2118"/>
      <c r="F56" s="2118" t="s">
        <v>944</v>
      </c>
      <c r="G56" s="2118"/>
      <c r="H56" s="2118"/>
      <c r="I56" s="2118"/>
    </row>
    <row r="57" spans="1:9" s="509" customFormat="1" ht="105" customHeight="1">
      <c r="A57" s="2134" t="s">
        <v>910</v>
      </c>
      <c r="B57" s="2119" t="s">
        <v>926</v>
      </c>
      <c r="C57" s="2119"/>
      <c r="D57" s="2119" t="s">
        <v>925</v>
      </c>
      <c r="E57" s="2119"/>
      <c r="F57" s="2120" t="s">
        <v>942</v>
      </c>
      <c r="G57" s="2120"/>
      <c r="H57" s="2120"/>
      <c r="I57" s="2120"/>
    </row>
    <row r="58" spans="1:9" s="509" customFormat="1" ht="105" customHeight="1">
      <c r="A58" s="2134"/>
      <c r="B58" s="2119" t="s">
        <v>927</v>
      </c>
      <c r="C58" s="2119"/>
      <c r="D58" s="2119" t="s">
        <v>908</v>
      </c>
      <c r="E58" s="2119"/>
      <c r="F58" s="2120" t="s">
        <v>943</v>
      </c>
      <c r="G58" s="2120"/>
      <c r="H58" s="2120"/>
      <c r="I58" s="2120"/>
    </row>
    <row r="59" spans="1:9" s="509" customFormat="1" ht="120" customHeight="1">
      <c r="A59" s="2134" t="s">
        <v>911</v>
      </c>
      <c r="B59" s="2119" t="s">
        <v>928</v>
      </c>
      <c r="C59" s="2119"/>
      <c r="D59" s="2119" t="s">
        <v>929</v>
      </c>
      <c r="E59" s="2119"/>
      <c r="F59" s="2120" t="s">
        <v>952</v>
      </c>
      <c r="G59" s="2120"/>
      <c r="H59" s="2120"/>
      <c r="I59" s="2120"/>
    </row>
    <row r="60" spans="1:9" s="509" customFormat="1" ht="120" customHeight="1">
      <c r="A60" s="2134" t="s">
        <v>907</v>
      </c>
      <c r="B60" s="2119" t="s">
        <v>931</v>
      </c>
      <c r="C60" s="2119"/>
      <c r="D60" s="2119" t="s">
        <v>930</v>
      </c>
      <c r="E60" s="2119"/>
      <c r="F60" s="2120" t="s">
        <v>951</v>
      </c>
      <c r="G60" s="2120"/>
      <c r="H60" s="2120"/>
      <c r="I60" s="2120"/>
    </row>
    <row r="61" spans="1:9" s="509" customFormat="1" ht="75" customHeight="1">
      <c r="A61" s="2126" t="s">
        <v>912</v>
      </c>
      <c r="B61" s="2119" t="s">
        <v>932</v>
      </c>
      <c r="C61" s="2119"/>
      <c r="D61" s="2129" t="s">
        <v>913</v>
      </c>
      <c r="E61" s="2129"/>
      <c r="F61" s="2130"/>
      <c r="G61" s="2130"/>
      <c r="H61" s="2130"/>
      <c r="I61" s="2130"/>
    </row>
    <row r="62" spans="1:9" s="509" customFormat="1" ht="120" customHeight="1">
      <c r="A62" s="2127"/>
      <c r="B62" s="2119" t="s">
        <v>931</v>
      </c>
      <c r="C62" s="2119"/>
      <c r="D62" s="2119" t="s">
        <v>930</v>
      </c>
      <c r="E62" s="2119"/>
      <c r="F62" s="2120" t="s">
        <v>953</v>
      </c>
      <c r="G62" s="2120"/>
      <c r="H62" s="2120"/>
      <c r="I62" s="2120"/>
    </row>
    <row r="63" spans="1:9" s="509" customFormat="1" ht="105" customHeight="1">
      <c r="A63" s="2127"/>
      <c r="B63" s="2119" t="s">
        <v>933</v>
      </c>
      <c r="C63" s="2119"/>
      <c r="D63" s="2119" t="s">
        <v>930</v>
      </c>
      <c r="E63" s="2119"/>
      <c r="F63" s="2120" t="s">
        <v>954</v>
      </c>
      <c r="G63" s="2120"/>
      <c r="H63" s="2120"/>
      <c r="I63" s="2120"/>
    </row>
    <row r="64" spans="1:9" s="509" customFormat="1" ht="120" customHeight="1">
      <c r="A64" s="2128"/>
      <c r="B64" s="2119" t="s">
        <v>934</v>
      </c>
      <c r="C64" s="2119"/>
      <c r="D64" s="2121" t="s">
        <v>908</v>
      </c>
      <c r="E64" s="2122"/>
      <c r="F64" s="2123" t="s">
        <v>955</v>
      </c>
      <c r="G64" s="2124"/>
      <c r="H64" s="2124"/>
      <c r="I64" s="2125"/>
    </row>
    <row r="65" spans="1:9" s="79" customFormat="1" ht="18" customHeight="1">
      <c r="A65" s="2139" t="s">
        <v>941</v>
      </c>
      <c r="B65" s="2139"/>
      <c r="C65" s="2139"/>
      <c r="D65" s="2139"/>
      <c r="E65" s="2139"/>
      <c r="F65" s="2139"/>
      <c r="G65" s="2139"/>
      <c r="H65" s="2139"/>
      <c r="I65" s="2139"/>
    </row>
    <row r="66" spans="1:9" s="79" customFormat="1" ht="45" customHeight="1">
      <c r="A66" s="2131" t="s">
        <v>940</v>
      </c>
      <c r="B66" s="2131"/>
      <c r="C66" s="2131"/>
      <c r="D66" s="2131"/>
      <c r="E66" s="2131"/>
      <c r="F66" s="2131"/>
      <c r="G66" s="2131"/>
      <c r="H66" s="2131"/>
      <c r="I66" s="2131"/>
    </row>
    <row r="67" spans="1:9" s="79" customFormat="1" ht="36" customHeight="1">
      <c r="A67" s="2131" t="s">
        <v>949</v>
      </c>
      <c r="B67" s="2131"/>
      <c r="C67" s="2131"/>
      <c r="D67" s="2131"/>
      <c r="E67" s="2131"/>
      <c r="F67" s="2131"/>
      <c r="G67" s="2131"/>
      <c r="H67" s="2131"/>
      <c r="I67" s="2131"/>
    </row>
    <row r="68" spans="1:9" s="79" customFormat="1" ht="9" customHeight="1">
      <c r="A68" s="512"/>
      <c r="B68" s="512"/>
      <c r="C68" s="512"/>
      <c r="D68" s="512"/>
      <c r="E68" s="512"/>
      <c r="F68" s="512"/>
      <c r="G68" s="512"/>
      <c r="H68" s="512"/>
      <c r="I68" s="512"/>
    </row>
    <row r="69" spans="1:9" s="79" customFormat="1" ht="14.25">
      <c r="A69" s="78" t="s">
        <v>916</v>
      </c>
    </row>
    <row r="70" spans="1:9" s="79" customFormat="1" ht="9" customHeight="1">
      <c r="A70" s="78"/>
    </row>
    <row r="71" spans="1:9" s="509" customFormat="1">
      <c r="A71" s="2118" t="s">
        <v>906</v>
      </c>
      <c r="B71" s="2118"/>
      <c r="C71" s="2118"/>
      <c r="D71" s="2118" t="s">
        <v>914</v>
      </c>
      <c r="E71" s="2118"/>
      <c r="F71" s="2118" t="s">
        <v>944</v>
      </c>
      <c r="G71" s="2118"/>
      <c r="H71" s="2118"/>
      <c r="I71" s="2118"/>
    </row>
    <row r="72" spans="1:9" s="509" customFormat="1" ht="90" customHeight="1">
      <c r="A72" s="2134" t="s">
        <v>917</v>
      </c>
      <c r="B72" s="2119" t="s">
        <v>935</v>
      </c>
      <c r="C72" s="2119"/>
      <c r="D72" s="2129" t="s">
        <v>918</v>
      </c>
      <c r="E72" s="2129"/>
      <c r="F72" s="2135" t="s">
        <v>957</v>
      </c>
      <c r="G72" s="2135"/>
      <c r="H72" s="2135"/>
      <c r="I72" s="2135"/>
    </row>
    <row r="73" spans="1:9" s="509" customFormat="1" ht="135" customHeight="1">
      <c r="A73" s="2134"/>
      <c r="B73" s="2119" t="s">
        <v>936</v>
      </c>
      <c r="C73" s="2119"/>
      <c r="D73" s="2119" t="s">
        <v>937</v>
      </c>
      <c r="E73" s="2119"/>
      <c r="F73" s="2120" t="s">
        <v>960</v>
      </c>
      <c r="G73" s="2120"/>
      <c r="H73" s="2120"/>
      <c r="I73" s="2120"/>
    </row>
    <row r="74" spans="1:9" s="509" customFormat="1" ht="135" customHeight="1">
      <c r="A74" s="2132" t="s">
        <v>919</v>
      </c>
      <c r="B74" s="2119" t="s">
        <v>938</v>
      </c>
      <c r="C74" s="2119"/>
      <c r="D74" s="2119" t="s">
        <v>939</v>
      </c>
      <c r="E74" s="2119"/>
      <c r="F74" s="2120" t="s">
        <v>961</v>
      </c>
      <c r="G74" s="2120"/>
      <c r="H74" s="2120"/>
      <c r="I74" s="2120"/>
    </row>
    <row r="75" spans="1:9" s="509" customFormat="1" ht="135" customHeight="1">
      <c r="A75" s="2133" t="s">
        <v>907</v>
      </c>
      <c r="B75" s="2119" t="s">
        <v>920</v>
      </c>
      <c r="C75" s="2119"/>
      <c r="D75" s="2119" t="s">
        <v>924</v>
      </c>
      <c r="E75" s="2119"/>
      <c r="F75" s="2120" t="s">
        <v>962</v>
      </c>
      <c r="G75" s="2120"/>
      <c r="H75" s="2120"/>
      <c r="I75" s="2120"/>
    </row>
    <row r="76" spans="1:9" s="79" customFormat="1" ht="28.5" customHeight="1">
      <c r="A76" s="2131" t="s">
        <v>950</v>
      </c>
      <c r="B76" s="2131"/>
      <c r="C76" s="2131"/>
      <c r="D76" s="2131"/>
      <c r="E76" s="2131"/>
      <c r="F76" s="2131"/>
      <c r="G76" s="2131"/>
      <c r="H76" s="2131"/>
      <c r="I76" s="2131"/>
    </row>
    <row r="78" spans="1:9">
      <c r="A78" s="79" t="s">
        <v>958</v>
      </c>
    </row>
    <row r="94" spans="1:1">
      <c r="A94" s="79" t="s">
        <v>959</v>
      </c>
    </row>
  </sheetData>
  <mergeCells count="126">
    <mergeCell ref="A38:D38"/>
    <mergeCell ref="E38:I38"/>
    <mergeCell ref="A39:D39"/>
    <mergeCell ref="E39:I39"/>
    <mergeCell ref="A67:I67"/>
    <mergeCell ref="A65:I65"/>
    <mergeCell ref="B47:I47"/>
    <mergeCell ref="B48:I48"/>
    <mergeCell ref="B49:I49"/>
    <mergeCell ref="A66:I66"/>
    <mergeCell ref="D57:E57"/>
    <mergeCell ref="F57:I57"/>
    <mergeCell ref="D56:E56"/>
    <mergeCell ref="F56:I56"/>
    <mergeCell ref="D58:E58"/>
    <mergeCell ref="F58:I58"/>
    <mergeCell ref="A59:A60"/>
    <mergeCell ref="A56:C56"/>
    <mergeCell ref="A57:A58"/>
    <mergeCell ref="B57:C57"/>
    <mergeCell ref="B58:C58"/>
    <mergeCell ref="A76:I76"/>
    <mergeCell ref="A74:A75"/>
    <mergeCell ref="B74:C74"/>
    <mergeCell ref="D74:E74"/>
    <mergeCell ref="F74:I74"/>
    <mergeCell ref="B75:C75"/>
    <mergeCell ref="D75:E75"/>
    <mergeCell ref="F75:I75"/>
    <mergeCell ref="A72:A73"/>
    <mergeCell ref="B72:C72"/>
    <mergeCell ref="D72:E72"/>
    <mergeCell ref="F72:I72"/>
    <mergeCell ref="B73:C73"/>
    <mergeCell ref="D73:E73"/>
    <mergeCell ref="F73:I73"/>
    <mergeCell ref="A37:D37"/>
    <mergeCell ref="E37:I37"/>
    <mergeCell ref="A71:C71"/>
    <mergeCell ref="D71:E71"/>
    <mergeCell ref="F71:I71"/>
    <mergeCell ref="B63:C63"/>
    <mergeCell ref="D63:E63"/>
    <mergeCell ref="F63:I63"/>
    <mergeCell ref="B64:C64"/>
    <mergeCell ref="D64:E64"/>
    <mergeCell ref="F64:I64"/>
    <mergeCell ref="A61:A64"/>
    <mergeCell ref="D59:E59"/>
    <mergeCell ref="D60:E60"/>
    <mergeCell ref="D61:E61"/>
    <mergeCell ref="D62:E62"/>
    <mergeCell ref="F62:I62"/>
    <mergeCell ref="F61:I61"/>
    <mergeCell ref="F59:I59"/>
    <mergeCell ref="F60:I60"/>
    <mergeCell ref="B59:C59"/>
    <mergeCell ref="B60:C60"/>
    <mergeCell ref="B61:C61"/>
    <mergeCell ref="B62:C62"/>
    <mergeCell ref="A35:D35"/>
    <mergeCell ref="E35:I35"/>
    <mergeCell ref="A36:D36"/>
    <mergeCell ref="E36:I36"/>
    <mergeCell ref="A30:D30"/>
    <mergeCell ref="A31:D31"/>
    <mergeCell ref="A32:D32"/>
    <mergeCell ref="A33:D33"/>
    <mergeCell ref="E33:I33"/>
    <mergeCell ref="A34:D34"/>
    <mergeCell ref="E34:I34"/>
    <mergeCell ref="A20:C20"/>
    <mergeCell ref="D20:F20"/>
    <mergeCell ref="G20:I20"/>
    <mergeCell ref="A29:D29"/>
    <mergeCell ref="A21:C21"/>
    <mergeCell ref="D21:F21"/>
    <mergeCell ref="G21:I21"/>
    <mergeCell ref="A22:I22"/>
    <mergeCell ref="A23:D23"/>
    <mergeCell ref="E23:I23"/>
    <mergeCell ref="A27:I27"/>
    <mergeCell ref="A28:D28"/>
    <mergeCell ref="E28:I28"/>
    <mergeCell ref="A24:D24"/>
    <mergeCell ref="A25:D25"/>
    <mergeCell ref="A26:D26"/>
    <mergeCell ref="E24:I24"/>
    <mergeCell ref="E25:I25"/>
    <mergeCell ref="E26:I26"/>
    <mergeCell ref="C5:I5"/>
    <mergeCell ref="A18:C18"/>
    <mergeCell ref="D18:F18"/>
    <mergeCell ref="G18:I18"/>
    <mergeCell ref="A19:C19"/>
    <mergeCell ref="D19:F19"/>
    <mergeCell ref="G19:I19"/>
    <mergeCell ref="D16:F16"/>
    <mergeCell ref="G16:I16"/>
    <mergeCell ref="A17:C17"/>
    <mergeCell ref="D17:F17"/>
    <mergeCell ref="G17:I17"/>
    <mergeCell ref="C2:F2"/>
    <mergeCell ref="A15:C15"/>
    <mergeCell ref="D15:F15"/>
    <mergeCell ref="G15:I15"/>
    <mergeCell ref="A16:C16"/>
    <mergeCell ref="A10:A11"/>
    <mergeCell ref="B10:I11"/>
    <mergeCell ref="A12:I12"/>
    <mergeCell ref="A13:C13"/>
    <mergeCell ref="D13:F13"/>
    <mergeCell ref="G13:I13"/>
    <mergeCell ref="A14:C14"/>
    <mergeCell ref="D14:F14"/>
    <mergeCell ref="G14:I14"/>
    <mergeCell ref="A6:B6"/>
    <mergeCell ref="C6:I6"/>
    <mergeCell ref="B7:E7"/>
    <mergeCell ref="F7:F9"/>
    <mergeCell ref="G7:I9"/>
    <mergeCell ref="A8:A9"/>
    <mergeCell ref="B8:E9"/>
    <mergeCell ref="A4:B4"/>
    <mergeCell ref="C4:I4"/>
    <mergeCell ref="A5:B5"/>
  </mergeCells>
  <phoneticPr fontId="32"/>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6" orientation="portrait" r:id="rId1"/>
  <headerFooter alignWithMargins="0"/>
  <rowBreaks count="3" manualBreakCount="3">
    <brk id="49" max="8" man="1"/>
    <brk id="63" max="8" man="1"/>
    <brk id="76" max="8" man="1"/>
  </rowBreaks>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indexed="45"/>
  </sheetPr>
  <dimension ref="A1:M95"/>
  <sheetViews>
    <sheetView view="pageBreakPreview" zoomScaleNormal="100" zoomScaleSheetLayoutView="100" workbookViewId="0">
      <selection activeCell="M30" sqref="M30"/>
    </sheetView>
  </sheetViews>
  <sheetFormatPr defaultColWidth="9" defaultRowHeight="13.5"/>
  <cols>
    <col min="1" max="9" width="9.625" style="153" customWidth="1"/>
    <col min="10" max="16384" width="9" style="153"/>
  </cols>
  <sheetData>
    <row r="1" spans="1:9">
      <c r="A1" s="505" t="s">
        <v>229</v>
      </c>
    </row>
    <row r="2" spans="1:9" s="159" customFormat="1" ht="14.25">
      <c r="C2" s="2011" t="s">
        <v>1263</v>
      </c>
      <c r="D2" s="2012"/>
      <c r="E2" s="2012"/>
      <c r="F2" s="2012"/>
      <c r="H2" s="78" t="s">
        <v>228</v>
      </c>
    </row>
    <row r="3" spans="1:9" ht="9.6" customHeight="1" thickBot="1">
      <c r="A3" s="158"/>
    </row>
    <row r="4" spans="1:9" ht="18" customHeight="1">
      <c r="A4" s="2059" t="s">
        <v>165</v>
      </c>
      <c r="B4" s="2060"/>
      <c r="C4" s="2212" t="s">
        <v>888</v>
      </c>
      <c r="D4" s="2213"/>
      <c r="E4" s="2213"/>
      <c r="F4" s="2213"/>
      <c r="G4" s="2213"/>
      <c r="H4" s="2213"/>
      <c r="I4" s="2214"/>
    </row>
    <row r="5" spans="1:9" ht="18" customHeight="1">
      <c r="A5" s="2063" t="s">
        <v>227</v>
      </c>
      <c r="B5" s="2064"/>
      <c r="C5" s="2215" t="s">
        <v>889</v>
      </c>
      <c r="D5" s="2216"/>
      <c r="E5" s="2216"/>
      <c r="F5" s="2216"/>
      <c r="G5" s="2216"/>
      <c r="H5" s="2216"/>
      <c r="I5" s="2217"/>
    </row>
    <row r="6" spans="1:9" ht="27.6" customHeight="1" thickBot="1">
      <c r="A6" s="2036" t="s">
        <v>226</v>
      </c>
      <c r="B6" s="2037"/>
      <c r="C6" s="2218" t="s">
        <v>427</v>
      </c>
      <c r="D6" s="2219"/>
      <c r="E6" s="2219"/>
      <c r="F6" s="2219"/>
      <c r="G6" s="2219"/>
      <c r="H6" s="2219"/>
      <c r="I6" s="2220"/>
    </row>
    <row r="7" spans="1:9" ht="15" customHeight="1">
      <c r="A7" s="507" t="s">
        <v>54</v>
      </c>
      <c r="B7" s="2221" t="s">
        <v>891</v>
      </c>
      <c r="C7" s="2222"/>
      <c r="D7" s="2222"/>
      <c r="E7" s="2223"/>
      <c r="F7" s="2043" t="s">
        <v>164</v>
      </c>
      <c r="G7" s="2224">
        <v>31048</v>
      </c>
      <c r="H7" s="2225"/>
      <c r="I7" s="2226"/>
    </row>
    <row r="8" spans="1:9" ht="12.6" customHeight="1">
      <c r="A8" s="2051" t="s">
        <v>35</v>
      </c>
      <c r="B8" s="2230" t="s">
        <v>890</v>
      </c>
      <c r="C8" s="2231"/>
      <c r="D8" s="2231"/>
      <c r="E8" s="2232"/>
      <c r="F8" s="2044"/>
      <c r="G8" s="2227"/>
      <c r="H8" s="2228"/>
      <c r="I8" s="2229"/>
    </row>
    <row r="9" spans="1:9" ht="12.6" customHeight="1">
      <c r="A9" s="2052"/>
      <c r="B9" s="2233"/>
      <c r="C9" s="2234"/>
      <c r="D9" s="2234"/>
      <c r="E9" s="2235"/>
      <c r="F9" s="2044"/>
      <c r="G9" s="2227"/>
      <c r="H9" s="2228"/>
      <c r="I9" s="2229"/>
    </row>
    <row r="10" spans="1:9" ht="23.45" customHeight="1">
      <c r="A10" s="2020" t="s">
        <v>865</v>
      </c>
      <c r="B10" s="2206" t="s">
        <v>892</v>
      </c>
      <c r="C10" s="2207"/>
      <c r="D10" s="2207"/>
      <c r="E10" s="2207"/>
      <c r="F10" s="2207"/>
      <c r="G10" s="2207"/>
      <c r="H10" s="2207"/>
      <c r="I10" s="2208"/>
    </row>
    <row r="11" spans="1:9" ht="23.45" customHeight="1">
      <c r="A11" s="2021"/>
      <c r="B11" s="2209"/>
      <c r="C11" s="2210"/>
      <c r="D11" s="2210"/>
      <c r="E11" s="2210"/>
      <c r="F11" s="2210"/>
      <c r="G11" s="2210"/>
      <c r="H11" s="2210"/>
      <c r="I11" s="2211"/>
    </row>
    <row r="12" spans="1:9" ht="15" customHeight="1">
      <c r="A12" s="2197" t="s">
        <v>1777</v>
      </c>
      <c r="B12" s="2198"/>
      <c r="C12" s="2198"/>
      <c r="D12" s="2198"/>
      <c r="E12" s="2198"/>
      <c r="F12" s="2198"/>
      <c r="G12" s="2198"/>
      <c r="H12" s="2198"/>
      <c r="I12" s="2199"/>
    </row>
    <row r="13" spans="1:9" ht="15" customHeight="1">
      <c r="A13" s="2197" t="s">
        <v>1781</v>
      </c>
      <c r="B13" s="2198"/>
      <c r="C13" s="2199"/>
      <c r="D13" s="2197" t="s">
        <v>1782</v>
      </c>
      <c r="E13" s="2198"/>
      <c r="F13" s="2199"/>
      <c r="G13" s="2198" t="s">
        <v>1780</v>
      </c>
      <c r="H13" s="2198"/>
      <c r="I13" s="2199"/>
    </row>
    <row r="14" spans="1:9" ht="15" customHeight="1">
      <c r="A14" s="2200" t="s">
        <v>896</v>
      </c>
      <c r="B14" s="2201"/>
      <c r="C14" s="2202"/>
      <c r="D14" s="2203" t="s">
        <v>866</v>
      </c>
      <c r="E14" s="2201"/>
      <c r="F14" s="2202"/>
      <c r="G14" s="2201" t="s">
        <v>134</v>
      </c>
      <c r="H14" s="2201"/>
      <c r="I14" s="2204"/>
    </row>
    <row r="15" spans="1:9" ht="15" customHeight="1">
      <c r="A15" s="2189" t="s">
        <v>897</v>
      </c>
      <c r="B15" s="2190"/>
      <c r="C15" s="2205"/>
      <c r="D15" s="2182" t="s">
        <v>901</v>
      </c>
      <c r="E15" s="2180"/>
      <c r="F15" s="2181"/>
      <c r="G15" s="2190" t="s">
        <v>887</v>
      </c>
      <c r="H15" s="2190"/>
      <c r="I15" s="2191"/>
    </row>
    <row r="16" spans="1:9" ht="15" customHeight="1">
      <c r="A16" s="2179" t="s">
        <v>898</v>
      </c>
      <c r="B16" s="2180"/>
      <c r="C16" s="2181"/>
      <c r="D16" s="2182" t="s">
        <v>899</v>
      </c>
      <c r="E16" s="2180"/>
      <c r="F16" s="2181"/>
      <c r="G16" s="2183" t="s">
        <v>900</v>
      </c>
      <c r="H16" s="2183"/>
      <c r="I16" s="2184"/>
    </row>
    <row r="17" spans="1:13" ht="20.100000000000001" customHeight="1">
      <c r="A17" s="2189" t="s">
        <v>904</v>
      </c>
      <c r="B17" s="2190"/>
      <c r="C17" s="2190"/>
      <c r="D17" s="2190"/>
      <c r="E17" s="2190"/>
      <c r="F17" s="2190"/>
      <c r="G17" s="2190"/>
      <c r="H17" s="2190"/>
      <c r="I17" s="2191"/>
    </row>
    <row r="18" spans="1:13" ht="15" customHeight="1">
      <c r="A18" s="2185" t="s">
        <v>894</v>
      </c>
      <c r="B18" s="2186"/>
      <c r="C18" s="2187"/>
      <c r="D18" s="2188" t="s">
        <v>893</v>
      </c>
      <c r="E18" s="2186"/>
      <c r="F18" s="2187"/>
      <c r="G18" s="2183" t="s">
        <v>887</v>
      </c>
      <c r="H18" s="2183"/>
      <c r="I18" s="2184"/>
    </row>
    <row r="19" spans="1:13" ht="20.100000000000001" customHeight="1">
      <c r="A19" s="2179" t="s">
        <v>905</v>
      </c>
      <c r="B19" s="2180"/>
      <c r="C19" s="2180"/>
      <c r="D19" s="2180"/>
      <c r="E19" s="2180"/>
      <c r="F19" s="2180"/>
      <c r="G19" s="2180"/>
      <c r="H19" s="2180"/>
      <c r="I19" s="2196"/>
    </row>
    <row r="20" spans="1:13" ht="15" customHeight="1">
      <c r="A20" s="2155"/>
      <c r="B20" s="2192"/>
      <c r="C20" s="2193"/>
      <c r="D20" s="2194"/>
      <c r="E20" s="2192"/>
      <c r="F20" s="2193"/>
      <c r="G20" s="2192"/>
      <c r="H20" s="2192"/>
      <c r="I20" s="2195"/>
    </row>
    <row r="21" spans="1:13" ht="15" customHeight="1" thickBot="1">
      <c r="A21" s="2158"/>
      <c r="B21" s="2150"/>
      <c r="C21" s="2178"/>
      <c r="D21" s="2149"/>
      <c r="E21" s="2150"/>
      <c r="F21" s="2178"/>
      <c r="G21" s="2149"/>
      <c r="H21" s="2150"/>
      <c r="I21" s="2151"/>
    </row>
    <row r="22" spans="1:13" ht="15" customHeight="1">
      <c r="A22" s="2076" t="s">
        <v>223</v>
      </c>
      <c r="B22" s="2077"/>
      <c r="C22" s="2077"/>
      <c r="D22" s="2077"/>
      <c r="E22" s="2077"/>
      <c r="F22" s="2077"/>
      <c r="G22" s="2077"/>
      <c r="H22" s="2077"/>
      <c r="I22" s="2078"/>
    </row>
    <row r="23" spans="1:13" ht="15" customHeight="1">
      <c r="A23" s="2079" t="s">
        <v>222</v>
      </c>
      <c r="B23" s="2080"/>
      <c r="C23" s="2080"/>
      <c r="D23" s="2081"/>
      <c r="E23" s="2082" t="s">
        <v>221</v>
      </c>
      <c r="F23" s="2080"/>
      <c r="G23" s="2080"/>
      <c r="H23" s="2080"/>
      <c r="I23" s="2083"/>
    </row>
    <row r="24" spans="1:13" ht="15" customHeight="1">
      <c r="A24" s="2154" t="s">
        <v>173</v>
      </c>
      <c r="B24" s="1140"/>
      <c r="C24" s="1140"/>
      <c r="D24" s="1141"/>
      <c r="E24" s="2161" t="s">
        <v>895</v>
      </c>
      <c r="F24" s="2162"/>
      <c r="G24" s="2162"/>
      <c r="H24" s="2162"/>
      <c r="I24" s="2163"/>
    </row>
    <row r="25" spans="1:13" ht="15" customHeight="1">
      <c r="A25" s="2155"/>
      <c r="B25" s="2156"/>
      <c r="C25" s="2156"/>
      <c r="D25" s="2157"/>
      <c r="E25" s="2164"/>
      <c r="F25" s="2165"/>
      <c r="G25" s="2165"/>
      <c r="H25" s="2165"/>
      <c r="I25" s="2166"/>
    </row>
    <row r="26" spans="1:13" ht="15" customHeight="1" thickBot="1">
      <c r="A26" s="2158"/>
      <c r="B26" s="2159"/>
      <c r="C26" s="2159"/>
      <c r="D26" s="2160"/>
      <c r="E26" s="2149"/>
      <c r="F26" s="2150"/>
      <c r="G26" s="2150"/>
      <c r="H26" s="2150"/>
      <c r="I26" s="2151"/>
    </row>
    <row r="27" spans="1:13" ht="15" customHeight="1">
      <c r="A27" s="2084" t="s">
        <v>220</v>
      </c>
      <c r="B27" s="2085"/>
      <c r="C27" s="2085"/>
      <c r="D27" s="2085"/>
      <c r="E27" s="2085"/>
      <c r="F27" s="2085"/>
      <c r="G27" s="2085"/>
      <c r="H27" s="2085"/>
      <c r="I27" s="2086"/>
    </row>
    <row r="28" spans="1:13" ht="15" customHeight="1">
      <c r="A28" s="2087" t="s">
        <v>219</v>
      </c>
      <c r="B28" s="2088"/>
      <c r="C28" s="2088"/>
      <c r="D28" s="2089"/>
      <c r="E28" s="2090" t="s">
        <v>218</v>
      </c>
      <c r="F28" s="2088"/>
      <c r="G28" s="2088"/>
      <c r="H28" s="2088"/>
      <c r="I28" s="2091"/>
    </row>
    <row r="29" spans="1:13" ht="15" customHeight="1">
      <c r="A29" s="2068" t="s">
        <v>867</v>
      </c>
      <c r="B29" s="2069"/>
      <c r="C29" s="2069"/>
      <c r="D29" s="2070"/>
      <c r="E29" s="499" t="s">
        <v>217</v>
      </c>
      <c r="F29" s="157"/>
      <c r="G29" s="157"/>
      <c r="H29" s="157" t="s">
        <v>868</v>
      </c>
      <c r="I29" s="156" t="s">
        <v>886</v>
      </c>
      <c r="M29" s="508"/>
    </row>
    <row r="30" spans="1:13" ht="15" customHeight="1">
      <c r="A30" s="2104" t="s">
        <v>869</v>
      </c>
      <c r="B30" s="2105"/>
      <c r="C30" s="2105"/>
      <c r="D30" s="2106"/>
      <c r="E30" s="500" t="s">
        <v>902</v>
      </c>
      <c r="F30" s="155"/>
      <c r="G30" s="155"/>
      <c r="H30" s="155" t="s">
        <v>868</v>
      </c>
      <c r="I30" s="154"/>
    </row>
    <row r="31" spans="1:13" ht="15" customHeight="1">
      <c r="A31" s="2104" t="s">
        <v>870</v>
      </c>
      <c r="B31" s="2105"/>
      <c r="C31" s="2105"/>
      <c r="D31" s="2106"/>
      <c r="E31" s="500" t="s">
        <v>902</v>
      </c>
      <c r="F31" s="155"/>
      <c r="G31" s="155"/>
      <c r="H31" s="155" t="s">
        <v>871</v>
      </c>
      <c r="I31" s="501" t="s">
        <v>872</v>
      </c>
    </row>
    <row r="32" spans="1:13" ht="15" customHeight="1">
      <c r="A32" s="2104" t="s">
        <v>873</v>
      </c>
      <c r="B32" s="2105"/>
      <c r="C32" s="2105"/>
      <c r="D32" s="2106"/>
      <c r="E32" s="500" t="s">
        <v>874</v>
      </c>
      <c r="F32" s="155"/>
      <c r="G32" s="155"/>
      <c r="H32" s="155"/>
      <c r="I32" s="154"/>
      <c r="L32" s="508"/>
    </row>
    <row r="33" spans="1:9" ht="15" customHeight="1" thickBot="1">
      <c r="A33" s="2167" t="s">
        <v>875</v>
      </c>
      <c r="B33" s="2168"/>
      <c r="C33" s="2168"/>
      <c r="D33" s="2169"/>
      <c r="E33" s="2170" t="s">
        <v>217</v>
      </c>
      <c r="F33" s="2170"/>
      <c r="G33" s="2170"/>
      <c r="H33" s="2170"/>
      <c r="I33" s="2171"/>
    </row>
    <row r="34" spans="1:9" ht="15" customHeight="1">
      <c r="A34" s="2172" t="s">
        <v>876</v>
      </c>
      <c r="B34" s="2173"/>
      <c r="C34" s="2173"/>
      <c r="D34" s="2174"/>
      <c r="E34" s="2175" t="s">
        <v>903</v>
      </c>
      <c r="F34" s="2176"/>
      <c r="G34" s="2176"/>
      <c r="H34" s="2176"/>
      <c r="I34" s="2177"/>
    </row>
    <row r="35" spans="1:9" ht="15" customHeight="1">
      <c r="A35" s="2104" t="s">
        <v>963</v>
      </c>
      <c r="B35" s="2105"/>
      <c r="C35" s="2105"/>
      <c r="D35" s="2106"/>
      <c r="E35" s="2152" t="s">
        <v>877</v>
      </c>
      <c r="F35" s="2152"/>
      <c r="G35" s="2152"/>
      <c r="H35" s="2152"/>
      <c r="I35" s="2153"/>
    </row>
    <row r="36" spans="1:9" ht="15" customHeight="1">
      <c r="A36" s="2104" t="s">
        <v>878</v>
      </c>
      <c r="B36" s="2105"/>
      <c r="C36" s="2105"/>
      <c r="D36" s="2109"/>
      <c r="E36" s="2152" t="s">
        <v>885</v>
      </c>
      <c r="F36" s="2152"/>
      <c r="G36" s="2152"/>
      <c r="H36" s="2152"/>
      <c r="I36" s="2153"/>
    </row>
    <row r="37" spans="1:9" ht="15" customHeight="1">
      <c r="A37" s="2104" t="s">
        <v>915</v>
      </c>
      <c r="B37" s="2105"/>
      <c r="C37" s="2105"/>
      <c r="D37" s="2109"/>
      <c r="E37" s="2152" t="s">
        <v>885</v>
      </c>
      <c r="F37" s="2152"/>
      <c r="G37" s="2152"/>
      <c r="H37" s="2152"/>
      <c r="I37" s="2153"/>
    </row>
    <row r="38" spans="1:9" ht="15" customHeight="1">
      <c r="A38" s="2104" t="s">
        <v>922</v>
      </c>
      <c r="B38" s="2105"/>
      <c r="C38" s="2105"/>
      <c r="D38" s="2109"/>
      <c r="E38" s="2175" t="s">
        <v>216</v>
      </c>
      <c r="F38" s="2176"/>
      <c r="G38" s="2176"/>
      <c r="H38" s="2176"/>
      <c r="I38" s="2177"/>
    </row>
    <row r="39" spans="1:9" ht="15" customHeight="1" thickBot="1">
      <c r="A39" s="2110" t="s">
        <v>921</v>
      </c>
      <c r="B39" s="2111"/>
      <c r="C39" s="2111"/>
      <c r="D39" s="2112"/>
      <c r="E39" s="2236" t="s">
        <v>923</v>
      </c>
      <c r="F39" s="2237"/>
      <c r="G39" s="2237"/>
      <c r="H39" s="2237"/>
      <c r="I39" s="2238"/>
    </row>
    <row r="40" spans="1:9" ht="15" customHeight="1">
      <c r="A40" s="514" t="s">
        <v>215</v>
      </c>
      <c r="B40" s="79"/>
      <c r="C40" s="79"/>
      <c r="D40" s="79"/>
      <c r="E40" s="79"/>
      <c r="F40" s="79"/>
      <c r="G40" s="79"/>
      <c r="H40" s="79"/>
      <c r="I40" s="79"/>
    </row>
    <row r="41" spans="1:9" ht="15" customHeight="1">
      <c r="A41" s="514" t="s">
        <v>214</v>
      </c>
      <c r="B41" s="513"/>
      <c r="C41" s="513"/>
      <c r="D41" s="513"/>
      <c r="E41" s="513"/>
      <c r="F41" s="513"/>
      <c r="G41" s="513"/>
      <c r="H41" s="513"/>
      <c r="I41" s="513"/>
    </row>
    <row r="42" spans="1:9">
      <c r="A42" s="514" t="s">
        <v>879</v>
      </c>
    </row>
    <row r="43" spans="1:9">
      <c r="A43" s="514" t="s">
        <v>880</v>
      </c>
    </row>
    <row r="44" spans="1:9">
      <c r="A44" s="514" t="s">
        <v>946</v>
      </c>
    </row>
    <row r="45" spans="1:9">
      <c r="A45" s="514" t="s">
        <v>945</v>
      </c>
    </row>
    <row r="46" spans="1:9">
      <c r="A46" s="514" t="s">
        <v>948</v>
      </c>
    </row>
    <row r="47" spans="1:9">
      <c r="A47" s="514" t="s">
        <v>947</v>
      </c>
    </row>
    <row r="48" spans="1:9">
      <c r="A48" s="502" t="s">
        <v>881</v>
      </c>
      <c r="B48" s="2140" t="s">
        <v>882</v>
      </c>
      <c r="C48" s="2141"/>
      <c r="D48" s="2141"/>
      <c r="E48" s="2141"/>
      <c r="F48" s="2141"/>
      <c r="G48" s="2141"/>
      <c r="H48" s="2141"/>
      <c r="I48" s="2142"/>
    </row>
    <row r="49" spans="1:9">
      <c r="A49" s="503"/>
      <c r="B49" s="2143" t="s">
        <v>883</v>
      </c>
      <c r="C49" s="2144"/>
      <c r="D49" s="2144"/>
      <c r="E49" s="2144"/>
      <c r="F49" s="2144"/>
      <c r="G49" s="2144"/>
      <c r="H49" s="2144"/>
      <c r="I49" s="2145"/>
    </row>
    <row r="50" spans="1:9">
      <c r="A50" s="504"/>
      <c r="B50" s="2146" t="s">
        <v>884</v>
      </c>
      <c r="C50" s="2147"/>
      <c r="D50" s="2147"/>
      <c r="E50" s="2147"/>
      <c r="F50" s="2147"/>
      <c r="G50" s="2147"/>
      <c r="H50" s="2147"/>
      <c r="I50" s="2148"/>
    </row>
    <row r="51" spans="1:9" ht="8.1" customHeight="1"/>
    <row r="52" spans="1:9">
      <c r="A52" s="514"/>
    </row>
    <row r="53" spans="1:9" s="79" customFormat="1" ht="17.25">
      <c r="A53" s="510" t="s">
        <v>909</v>
      </c>
      <c r="B53" s="511"/>
      <c r="C53" s="511"/>
      <c r="D53" s="511"/>
      <c r="E53" s="511"/>
      <c r="F53" s="511"/>
      <c r="G53" s="511"/>
      <c r="H53" s="511"/>
      <c r="I53" s="511"/>
    </row>
    <row r="54" spans="1:9" s="79" customFormat="1"/>
    <row r="55" spans="1:9" s="79" customFormat="1" ht="14.25">
      <c r="A55" s="78" t="s">
        <v>956</v>
      </c>
    </row>
    <row r="56" spans="1:9" s="79" customFormat="1" ht="9" customHeight="1">
      <c r="A56" s="78"/>
    </row>
    <row r="57" spans="1:9" s="509" customFormat="1">
      <c r="A57" s="2118" t="s">
        <v>906</v>
      </c>
      <c r="B57" s="2118"/>
      <c r="C57" s="2118"/>
      <c r="D57" s="2118" t="s">
        <v>914</v>
      </c>
      <c r="E57" s="2118"/>
      <c r="F57" s="2118" t="s">
        <v>944</v>
      </c>
      <c r="G57" s="2118"/>
      <c r="H57" s="2118"/>
      <c r="I57" s="2118"/>
    </row>
    <row r="58" spans="1:9" s="509" customFormat="1" ht="105" customHeight="1">
      <c r="A58" s="2134" t="s">
        <v>910</v>
      </c>
      <c r="B58" s="2119" t="s">
        <v>926</v>
      </c>
      <c r="C58" s="2119"/>
      <c r="D58" s="2119" t="s">
        <v>925</v>
      </c>
      <c r="E58" s="2119"/>
      <c r="F58" s="2120" t="s">
        <v>942</v>
      </c>
      <c r="G58" s="2120"/>
      <c r="H58" s="2120"/>
      <c r="I58" s="2120"/>
    </row>
    <row r="59" spans="1:9" s="509" customFormat="1" ht="105" customHeight="1">
      <c r="A59" s="2134"/>
      <c r="B59" s="2119" t="s">
        <v>927</v>
      </c>
      <c r="C59" s="2119"/>
      <c r="D59" s="2119" t="s">
        <v>908</v>
      </c>
      <c r="E59" s="2119"/>
      <c r="F59" s="2120" t="s">
        <v>943</v>
      </c>
      <c r="G59" s="2120"/>
      <c r="H59" s="2120"/>
      <c r="I59" s="2120"/>
    </row>
    <row r="60" spans="1:9" s="509" customFormat="1" ht="120" customHeight="1">
      <c r="A60" s="2134" t="s">
        <v>911</v>
      </c>
      <c r="B60" s="2119" t="s">
        <v>928</v>
      </c>
      <c r="C60" s="2119"/>
      <c r="D60" s="2119" t="s">
        <v>929</v>
      </c>
      <c r="E60" s="2119"/>
      <c r="F60" s="2120" t="s">
        <v>952</v>
      </c>
      <c r="G60" s="2120"/>
      <c r="H60" s="2120"/>
      <c r="I60" s="2120"/>
    </row>
    <row r="61" spans="1:9" s="509" customFormat="1" ht="120" customHeight="1">
      <c r="A61" s="2134" t="s">
        <v>907</v>
      </c>
      <c r="B61" s="2119" t="s">
        <v>931</v>
      </c>
      <c r="C61" s="2119"/>
      <c r="D61" s="2119" t="s">
        <v>930</v>
      </c>
      <c r="E61" s="2119"/>
      <c r="F61" s="2120" t="s">
        <v>951</v>
      </c>
      <c r="G61" s="2120"/>
      <c r="H61" s="2120"/>
      <c r="I61" s="2120"/>
    </row>
    <row r="62" spans="1:9" s="509" customFormat="1" ht="75" customHeight="1">
      <c r="A62" s="2126" t="s">
        <v>912</v>
      </c>
      <c r="B62" s="2119" t="s">
        <v>932</v>
      </c>
      <c r="C62" s="2119"/>
      <c r="D62" s="2129" t="s">
        <v>913</v>
      </c>
      <c r="E62" s="2129"/>
      <c r="F62" s="2130"/>
      <c r="G62" s="2130"/>
      <c r="H62" s="2130"/>
      <c r="I62" s="2130"/>
    </row>
    <row r="63" spans="1:9" s="509" customFormat="1" ht="120" customHeight="1">
      <c r="A63" s="2127"/>
      <c r="B63" s="2119" t="s">
        <v>931</v>
      </c>
      <c r="C63" s="2119"/>
      <c r="D63" s="2119" t="s">
        <v>930</v>
      </c>
      <c r="E63" s="2119"/>
      <c r="F63" s="2120" t="s">
        <v>953</v>
      </c>
      <c r="G63" s="2120"/>
      <c r="H63" s="2120"/>
      <c r="I63" s="2120"/>
    </row>
    <row r="64" spans="1:9" s="509" customFormat="1" ht="105" customHeight="1">
      <c r="A64" s="2127"/>
      <c r="B64" s="2119" t="s">
        <v>933</v>
      </c>
      <c r="C64" s="2119"/>
      <c r="D64" s="2119" t="s">
        <v>930</v>
      </c>
      <c r="E64" s="2119"/>
      <c r="F64" s="2120" t="s">
        <v>954</v>
      </c>
      <c r="G64" s="2120"/>
      <c r="H64" s="2120"/>
      <c r="I64" s="2120"/>
    </row>
    <row r="65" spans="1:9" s="509" customFormat="1" ht="120" customHeight="1">
      <c r="A65" s="2128"/>
      <c r="B65" s="2119" t="s">
        <v>934</v>
      </c>
      <c r="C65" s="2119"/>
      <c r="D65" s="2121" t="s">
        <v>908</v>
      </c>
      <c r="E65" s="2122"/>
      <c r="F65" s="2123" t="s">
        <v>955</v>
      </c>
      <c r="G65" s="2124"/>
      <c r="H65" s="2124"/>
      <c r="I65" s="2125"/>
    </row>
    <row r="66" spans="1:9" s="79" customFormat="1" ht="18" customHeight="1">
      <c r="A66" s="2139" t="s">
        <v>941</v>
      </c>
      <c r="B66" s="2139"/>
      <c r="C66" s="2139"/>
      <c r="D66" s="2139"/>
      <c r="E66" s="2139"/>
      <c r="F66" s="2139"/>
      <c r="G66" s="2139"/>
      <c r="H66" s="2139"/>
      <c r="I66" s="2139"/>
    </row>
    <row r="67" spans="1:9" s="79" customFormat="1" ht="45" customHeight="1">
      <c r="A67" s="2131" t="s">
        <v>940</v>
      </c>
      <c r="B67" s="2131"/>
      <c r="C67" s="2131"/>
      <c r="D67" s="2131"/>
      <c r="E67" s="2131"/>
      <c r="F67" s="2131"/>
      <c r="G67" s="2131"/>
      <c r="H67" s="2131"/>
      <c r="I67" s="2131"/>
    </row>
    <row r="68" spans="1:9" s="79" customFormat="1" ht="36" customHeight="1">
      <c r="A68" s="2131" t="s">
        <v>949</v>
      </c>
      <c r="B68" s="2131"/>
      <c r="C68" s="2131"/>
      <c r="D68" s="2131"/>
      <c r="E68" s="2131"/>
      <c r="F68" s="2131"/>
      <c r="G68" s="2131"/>
      <c r="H68" s="2131"/>
      <c r="I68" s="2131"/>
    </row>
    <row r="69" spans="1:9" s="79" customFormat="1" ht="9" customHeight="1">
      <c r="A69" s="515"/>
      <c r="B69" s="515"/>
      <c r="C69" s="515"/>
      <c r="D69" s="515"/>
      <c r="E69" s="515"/>
      <c r="F69" s="515"/>
      <c r="G69" s="515"/>
      <c r="H69" s="515"/>
      <c r="I69" s="515"/>
    </row>
    <row r="70" spans="1:9" s="79" customFormat="1" ht="14.25">
      <c r="A70" s="78" t="s">
        <v>916</v>
      </c>
    </row>
    <row r="71" spans="1:9" s="79" customFormat="1" ht="9" customHeight="1">
      <c r="A71" s="78"/>
    </row>
    <row r="72" spans="1:9" s="509" customFormat="1">
      <c r="A72" s="2118" t="s">
        <v>906</v>
      </c>
      <c r="B72" s="2118"/>
      <c r="C72" s="2118"/>
      <c r="D72" s="2118" t="s">
        <v>914</v>
      </c>
      <c r="E72" s="2118"/>
      <c r="F72" s="2118" t="s">
        <v>944</v>
      </c>
      <c r="G72" s="2118"/>
      <c r="H72" s="2118"/>
      <c r="I72" s="2118"/>
    </row>
    <row r="73" spans="1:9" s="509" customFormat="1" ht="90" customHeight="1">
      <c r="A73" s="2134" t="s">
        <v>917</v>
      </c>
      <c r="B73" s="2119" t="s">
        <v>935</v>
      </c>
      <c r="C73" s="2119"/>
      <c r="D73" s="2129" t="s">
        <v>918</v>
      </c>
      <c r="E73" s="2129"/>
      <c r="F73" s="2135" t="s">
        <v>957</v>
      </c>
      <c r="G73" s="2135"/>
      <c r="H73" s="2135"/>
      <c r="I73" s="2135"/>
    </row>
    <row r="74" spans="1:9" s="509" customFormat="1" ht="135" customHeight="1">
      <c r="A74" s="2134"/>
      <c r="B74" s="2119" t="s">
        <v>936</v>
      </c>
      <c r="C74" s="2119"/>
      <c r="D74" s="2119" t="s">
        <v>937</v>
      </c>
      <c r="E74" s="2119"/>
      <c r="F74" s="2120" t="s">
        <v>960</v>
      </c>
      <c r="G74" s="2120"/>
      <c r="H74" s="2120"/>
      <c r="I74" s="2120"/>
    </row>
    <row r="75" spans="1:9" s="509" customFormat="1" ht="135" customHeight="1">
      <c r="A75" s="2132" t="s">
        <v>919</v>
      </c>
      <c r="B75" s="2119" t="s">
        <v>938</v>
      </c>
      <c r="C75" s="2119"/>
      <c r="D75" s="2119" t="s">
        <v>939</v>
      </c>
      <c r="E75" s="2119"/>
      <c r="F75" s="2120" t="s">
        <v>961</v>
      </c>
      <c r="G75" s="2120"/>
      <c r="H75" s="2120"/>
      <c r="I75" s="2120"/>
    </row>
    <row r="76" spans="1:9" s="509" customFormat="1" ht="135" customHeight="1">
      <c r="A76" s="2133" t="s">
        <v>907</v>
      </c>
      <c r="B76" s="2119" t="s">
        <v>920</v>
      </c>
      <c r="C76" s="2119"/>
      <c r="D76" s="2119" t="s">
        <v>924</v>
      </c>
      <c r="E76" s="2119"/>
      <c r="F76" s="2120" t="s">
        <v>962</v>
      </c>
      <c r="G76" s="2120"/>
      <c r="H76" s="2120"/>
      <c r="I76" s="2120"/>
    </row>
    <row r="77" spans="1:9" s="79" customFormat="1" ht="28.5" customHeight="1">
      <c r="A77" s="2131" t="s">
        <v>950</v>
      </c>
      <c r="B77" s="2131"/>
      <c r="C77" s="2131"/>
      <c r="D77" s="2131"/>
      <c r="E77" s="2131"/>
      <c r="F77" s="2131"/>
      <c r="G77" s="2131"/>
      <c r="H77" s="2131"/>
      <c r="I77" s="2131"/>
    </row>
    <row r="79" spans="1:9">
      <c r="A79" s="79" t="s">
        <v>958</v>
      </c>
    </row>
    <row r="95" spans="1:1">
      <c r="A95" s="79" t="s">
        <v>959</v>
      </c>
    </row>
  </sheetData>
  <mergeCells count="122">
    <mergeCell ref="C2:F2"/>
    <mergeCell ref="A77:I77"/>
    <mergeCell ref="A75:A76"/>
    <mergeCell ref="B75:C75"/>
    <mergeCell ref="D75:E75"/>
    <mergeCell ref="F75:I75"/>
    <mergeCell ref="B76:C76"/>
    <mergeCell ref="D76:E76"/>
    <mergeCell ref="F76:I76"/>
    <mergeCell ref="A73:A74"/>
    <mergeCell ref="B73:C73"/>
    <mergeCell ref="D73:E73"/>
    <mergeCell ref="F73:I73"/>
    <mergeCell ref="B74:C74"/>
    <mergeCell ref="D74:E74"/>
    <mergeCell ref="F74:I74"/>
    <mergeCell ref="A66:I66"/>
    <mergeCell ref="A67:I67"/>
    <mergeCell ref="A68:I68"/>
    <mergeCell ref="A72:C72"/>
    <mergeCell ref="D72:E72"/>
    <mergeCell ref="F72:I72"/>
    <mergeCell ref="A62:A65"/>
    <mergeCell ref="B62:C62"/>
    <mergeCell ref="D62:E62"/>
    <mergeCell ref="F62:I62"/>
    <mergeCell ref="B63:C63"/>
    <mergeCell ref="D63:E63"/>
    <mergeCell ref="F63:I63"/>
    <mergeCell ref="B64:C64"/>
    <mergeCell ref="D64:E64"/>
    <mergeCell ref="F64:I64"/>
    <mergeCell ref="B65:C65"/>
    <mergeCell ref="D65:E65"/>
    <mergeCell ref="F65:I65"/>
    <mergeCell ref="A60:A61"/>
    <mergeCell ref="B60:C60"/>
    <mergeCell ref="D60:E60"/>
    <mergeCell ref="F60:I60"/>
    <mergeCell ref="B61:C61"/>
    <mergeCell ref="D61:E61"/>
    <mergeCell ref="F61:I61"/>
    <mergeCell ref="A58:A59"/>
    <mergeCell ref="B58:C58"/>
    <mergeCell ref="D58:E58"/>
    <mergeCell ref="F58:I58"/>
    <mergeCell ref="B59:C59"/>
    <mergeCell ref="D59:E59"/>
    <mergeCell ref="F59:I59"/>
    <mergeCell ref="B48:I48"/>
    <mergeCell ref="B49:I49"/>
    <mergeCell ref="B50:I50"/>
    <mergeCell ref="A57:C57"/>
    <mergeCell ref="D57:E57"/>
    <mergeCell ref="F57:I57"/>
    <mergeCell ref="A37:D37"/>
    <mergeCell ref="E37:I37"/>
    <mergeCell ref="A38:D38"/>
    <mergeCell ref="E38:I38"/>
    <mergeCell ref="A39:D39"/>
    <mergeCell ref="E39:I39"/>
    <mergeCell ref="A10:A11"/>
    <mergeCell ref="B10:I11"/>
    <mergeCell ref="A4:B4"/>
    <mergeCell ref="C4:I4"/>
    <mergeCell ref="A5:B5"/>
    <mergeCell ref="C5:I5"/>
    <mergeCell ref="A6:B6"/>
    <mergeCell ref="C6:I6"/>
    <mergeCell ref="B7:E7"/>
    <mergeCell ref="F7:F9"/>
    <mergeCell ref="G7:I9"/>
    <mergeCell ref="A8:A9"/>
    <mergeCell ref="B8:E9"/>
    <mergeCell ref="A12:I12"/>
    <mergeCell ref="A13:C13"/>
    <mergeCell ref="D13:F13"/>
    <mergeCell ref="G13:I13"/>
    <mergeCell ref="A14:C14"/>
    <mergeCell ref="D14:F14"/>
    <mergeCell ref="G14:I14"/>
    <mergeCell ref="A15:C15"/>
    <mergeCell ref="D15:F15"/>
    <mergeCell ref="G15:I15"/>
    <mergeCell ref="A16:C16"/>
    <mergeCell ref="D16:F16"/>
    <mergeCell ref="G16:I16"/>
    <mergeCell ref="A18:C18"/>
    <mergeCell ref="D18:F18"/>
    <mergeCell ref="G18:I18"/>
    <mergeCell ref="A17:I17"/>
    <mergeCell ref="A20:C20"/>
    <mergeCell ref="D20:F20"/>
    <mergeCell ref="G20:I20"/>
    <mergeCell ref="A19:I19"/>
    <mergeCell ref="A21:C21"/>
    <mergeCell ref="D21:F21"/>
    <mergeCell ref="G21:I21"/>
    <mergeCell ref="A22:I22"/>
    <mergeCell ref="A23:D23"/>
    <mergeCell ref="E23:I23"/>
    <mergeCell ref="A27:I27"/>
    <mergeCell ref="A28:D28"/>
    <mergeCell ref="E28:I28"/>
    <mergeCell ref="A29:D29"/>
    <mergeCell ref="E26:I26"/>
    <mergeCell ref="A35:D35"/>
    <mergeCell ref="E35:I35"/>
    <mergeCell ref="A36:D36"/>
    <mergeCell ref="E36:I36"/>
    <mergeCell ref="A24:D24"/>
    <mergeCell ref="A25:D25"/>
    <mergeCell ref="A26:D26"/>
    <mergeCell ref="E24:I24"/>
    <mergeCell ref="E25:I25"/>
    <mergeCell ref="A30:D30"/>
    <mergeCell ref="A31:D31"/>
    <mergeCell ref="A32:D32"/>
    <mergeCell ref="A33:D33"/>
    <mergeCell ref="E33:I33"/>
    <mergeCell ref="A34:D34"/>
    <mergeCell ref="E34:I34"/>
  </mergeCells>
  <phoneticPr fontId="32"/>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5" fitToHeight="0" orientation="portrait" r:id="rId1"/>
  <headerFooter alignWithMargins="0"/>
  <rowBreaks count="2" manualBreakCount="2">
    <brk id="50" max="8" man="1"/>
    <brk id="77" max="8"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57"/>
  </sheetPr>
  <dimension ref="A1:N36"/>
  <sheetViews>
    <sheetView view="pageBreakPreview" zoomScaleNormal="100" zoomScaleSheetLayoutView="100" workbookViewId="0"/>
  </sheetViews>
  <sheetFormatPr defaultColWidth="9" defaultRowHeight="21" customHeight="1"/>
  <cols>
    <col min="1" max="16384" width="9" style="160"/>
  </cols>
  <sheetData>
    <row r="1" spans="1:14" ht="21" customHeight="1">
      <c r="A1" s="160" t="s">
        <v>251</v>
      </c>
    </row>
    <row r="2" spans="1:14" ht="21" customHeight="1">
      <c r="C2" s="2274" t="s">
        <v>250</v>
      </c>
      <c r="D2" s="2274"/>
      <c r="E2" s="2274"/>
      <c r="F2" s="2274"/>
    </row>
    <row r="3" spans="1:14" ht="21" customHeight="1">
      <c r="G3" s="160" t="s">
        <v>249</v>
      </c>
    </row>
    <row r="5" spans="1:14" ht="21" customHeight="1">
      <c r="E5" s="160" t="s">
        <v>64</v>
      </c>
    </row>
    <row r="6" spans="1:14" ht="21" customHeight="1">
      <c r="D6" s="160" t="s">
        <v>4</v>
      </c>
      <c r="E6" s="160" t="s">
        <v>106</v>
      </c>
    </row>
    <row r="7" spans="1:14" ht="21" customHeight="1">
      <c r="D7" s="160" t="s">
        <v>248</v>
      </c>
      <c r="E7" s="164" t="s">
        <v>247</v>
      </c>
      <c r="H7" s="163"/>
    </row>
    <row r="10" spans="1:14" ht="17.25" customHeight="1">
      <c r="A10" s="161" t="s">
        <v>245</v>
      </c>
      <c r="N10" s="162"/>
    </row>
    <row r="11" spans="1:14" ht="17.25" customHeight="1">
      <c r="A11" s="161" t="s">
        <v>244</v>
      </c>
    </row>
    <row r="12" spans="1:14" ht="17.25" customHeight="1">
      <c r="A12" s="160" t="s">
        <v>243</v>
      </c>
    </row>
    <row r="14" spans="1:14" ht="21" customHeight="1">
      <c r="A14" s="2273" t="s">
        <v>242</v>
      </c>
      <c r="B14" s="2273"/>
      <c r="C14" s="2273"/>
      <c r="D14" s="2273"/>
      <c r="E14" s="2273"/>
      <c r="F14" s="2273"/>
      <c r="G14" s="2273"/>
      <c r="H14" s="2273"/>
    </row>
    <row r="15" spans="1:14" ht="21" customHeight="1" thickBot="1"/>
    <row r="16" spans="1:14" ht="21" customHeight="1">
      <c r="A16" s="2248" t="s">
        <v>241</v>
      </c>
      <c r="B16" s="2242"/>
      <c r="C16" s="2242"/>
      <c r="D16" s="2270"/>
      <c r="E16" s="2271"/>
      <c r="F16" s="2271"/>
      <c r="G16" s="2271"/>
      <c r="H16" s="2272"/>
    </row>
    <row r="17" spans="1:8" ht="21" customHeight="1" thickBot="1">
      <c r="A17" s="2250" t="s">
        <v>227</v>
      </c>
      <c r="B17" s="2246"/>
      <c r="C17" s="2246"/>
      <c r="D17" s="2264"/>
      <c r="E17" s="2265"/>
      <c r="F17" s="2265"/>
      <c r="G17" s="2265"/>
      <c r="H17" s="2266"/>
    </row>
    <row r="18" spans="1:8" ht="21" customHeight="1">
      <c r="A18" s="2251" t="s">
        <v>240</v>
      </c>
      <c r="B18" s="2252"/>
      <c r="C18" s="2253"/>
      <c r="D18" s="2257"/>
      <c r="E18" s="2252"/>
      <c r="F18" s="2252"/>
      <c r="G18" s="2252"/>
      <c r="H18" s="2258"/>
    </row>
    <row r="19" spans="1:8" ht="21" customHeight="1">
      <c r="A19" s="2254"/>
      <c r="B19" s="2255"/>
      <c r="C19" s="2256"/>
      <c r="D19" s="2259"/>
      <c r="E19" s="2255"/>
      <c r="F19" s="2255"/>
      <c r="G19" s="2255"/>
      <c r="H19" s="2260"/>
    </row>
    <row r="20" spans="1:8" ht="21" customHeight="1">
      <c r="A20" s="2249" t="s">
        <v>239</v>
      </c>
      <c r="B20" s="2244"/>
      <c r="C20" s="2244"/>
      <c r="D20" s="2239"/>
      <c r="E20" s="2240"/>
      <c r="F20" s="2240"/>
      <c r="G20" s="2240"/>
      <c r="H20" s="2241"/>
    </row>
    <row r="21" spans="1:8" ht="21" customHeight="1">
      <c r="A21" s="2261" t="s">
        <v>238</v>
      </c>
      <c r="B21" s="2262"/>
      <c r="C21" s="2263"/>
      <c r="D21" s="2239" t="s">
        <v>169</v>
      </c>
      <c r="E21" s="2240"/>
      <c r="F21" s="2240"/>
      <c r="G21" s="2240"/>
      <c r="H21" s="2241"/>
    </row>
    <row r="22" spans="1:8" ht="21" customHeight="1">
      <c r="A22" s="2254"/>
      <c r="B22" s="2255"/>
      <c r="C22" s="2256"/>
      <c r="D22" s="2239" t="s">
        <v>168</v>
      </c>
      <c r="E22" s="2240"/>
      <c r="F22" s="2240"/>
      <c r="G22" s="2240"/>
      <c r="H22" s="2241"/>
    </row>
    <row r="23" spans="1:8" ht="21" customHeight="1">
      <c r="A23" s="2261" t="s">
        <v>237</v>
      </c>
      <c r="B23" s="2262"/>
      <c r="C23" s="2263"/>
      <c r="D23" s="2239" t="s">
        <v>169</v>
      </c>
      <c r="E23" s="2240"/>
      <c r="F23" s="2240"/>
      <c r="G23" s="2240"/>
      <c r="H23" s="2241"/>
    </row>
    <row r="24" spans="1:8" ht="21" customHeight="1" thickBot="1">
      <c r="A24" s="2267"/>
      <c r="B24" s="2268"/>
      <c r="C24" s="2269"/>
      <c r="D24" s="2264" t="s">
        <v>168</v>
      </c>
      <c r="E24" s="2265"/>
      <c r="F24" s="2265"/>
      <c r="G24" s="2265"/>
      <c r="H24" s="2266"/>
    </row>
    <row r="26" spans="1:8" ht="21" customHeight="1" thickBot="1">
      <c r="A26" s="160" t="s">
        <v>236</v>
      </c>
    </row>
    <row r="27" spans="1:8" ht="21" customHeight="1">
      <c r="A27" s="2248" t="s">
        <v>235</v>
      </c>
      <c r="B27" s="2242"/>
      <c r="C27" s="2242"/>
      <c r="D27" s="2242"/>
      <c r="E27" s="2242"/>
      <c r="F27" s="2242"/>
      <c r="G27" s="2242"/>
      <c r="H27" s="2243"/>
    </row>
    <row r="28" spans="1:8" ht="21" customHeight="1">
      <c r="A28" s="2249"/>
      <c r="B28" s="2244"/>
      <c r="C28" s="2244"/>
      <c r="D28" s="2244"/>
      <c r="E28" s="2244"/>
      <c r="F28" s="2244"/>
      <c r="G28" s="2244"/>
      <c r="H28" s="2245"/>
    </row>
    <row r="29" spans="1:8" ht="21" customHeight="1">
      <c r="A29" s="2249"/>
      <c r="B29" s="2244"/>
      <c r="C29" s="2244"/>
      <c r="D29" s="2244"/>
      <c r="E29" s="2244"/>
      <c r="F29" s="2244"/>
      <c r="G29" s="2244"/>
      <c r="H29" s="2245"/>
    </row>
    <row r="30" spans="1:8" ht="21" customHeight="1" thickBot="1">
      <c r="A30" s="2250"/>
      <c r="B30" s="2246"/>
      <c r="C30" s="2246"/>
      <c r="D30" s="2246"/>
      <c r="E30" s="2246"/>
      <c r="F30" s="2246"/>
      <c r="G30" s="2246"/>
      <c r="H30" s="2247"/>
    </row>
    <row r="32" spans="1:8" ht="17.25" customHeight="1">
      <c r="A32" s="160" t="s">
        <v>234</v>
      </c>
    </row>
    <row r="33" spans="1:1" ht="17.25" customHeight="1">
      <c r="A33" s="160" t="s">
        <v>233</v>
      </c>
    </row>
    <row r="34" spans="1:1" ht="17.25" customHeight="1">
      <c r="A34" s="160" t="s">
        <v>232</v>
      </c>
    </row>
    <row r="35" spans="1:1" ht="17.25" customHeight="1">
      <c r="A35" s="160" t="s">
        <v>231</v>
      </c>
    </row>
    <row r="36" spans="1:1" ht="21" customHeight="1">
      <c r="A36" s="161" t="s">
        <v>230</v>
      </c>
    </row>
  </sheetData>
  <mergeCells count="18">
    <mergeCell ref="D16:H16"/>
    <mergeCell ref="A14:H14"/>
    <mergeCell ref="C2:F2"/>
    <mergeCell ref="A16:C16"/>
    <mergeCell ref="A17:C17"/>
    <mergeCell ref="D17:H17"/>
    <mergeCell ref="D21:H21"/>
    <mergeCell ref="D20:H20"/>
    <mergeCell ref="D27:H30"/>
    <mergeCell ref="A27:C30"/>
    <mergeCell ref="A18:C19"/>
    <mergeCell ref="D18:H19"/>
    <mergeCell ref="A21:C22"/>
    <mergeCell ref="D24:H24"/>
    <mergeCell ref="A23:C24"/>
    <mergeCell ref="D22:H22"/>
    <mergeCell ref="A20:C20"/>
    <mergeCell ref="D23:H23"/>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57"/>
  </sheetPr>
  <dimension ref="A1:N36"/>
  <sheetViews>
    <sheetView view="pageBreakPreview" zoomScaleNormal="100" zoomScaleSheetLayoutView="100" workbookViewId="0"/>
  </sheetViews>
  <sheetFormatPr defaultColWidth="9" defaultRowHeight="21" customHeight="1"/>
  <cols>
    <col min="1" max="7" width="9" style="160"/>
    <col min="8" max="8" width="11.125" style="160" customWidth="1"/>
    <col min="9" max="16384" width="9" style="160"/>
  </cols>
  <sheetData>
    <row r="1" spans="1:14" ht="21" customHeight="1">
      <c r="A1" s="164" t="s">
        <v>260</v>
      </c>
    </row>
    <row r="2" spans="1:14" ht="21" customHeight="1">
      <c r="C2" s="2274" t="s">
        <v>250</v>
      </c>
      <c r="D2" s="2274"/>
      <c r="E2" s="2274"/>
      <c r="F2" s="2274"/>
    </row>
    <row r="3" spans="1:14" ht="21" customHeight="1">
      <c r="G3" s="160" t="s">
        <v>249</v>
      </c>
    </row>
    <row r="5" spans="1:14" ht="21" customHeight="1">
      <c r="E5" s="160" t="s">
        <v>64</v>
      </c>
      <c r="F5" s="164" t="s">
        <v>259</v>
      </c>
    </row>
    <row r="6" spans="1:14" ht="21" customHeight="1">
      <c r="D6" s="160" t="s">
        <v>4</v>
      </c>
      <c r="E6" s="160" t="s">
        <v>106</v>
      </c>
      <c r="F6" s="164" t="s">
        <v>258</v>
      </c>
    </row>
    <row r="7" spans="1:14" ht="21" customHeight="1">
      <c r="D7" s="160" t="s">
        <v>248</v>
      </c>
      <c r="E7" s="161" t="s">
        <v>858</v>
      </c>
      <c r="H7" s="163"/>
    </row>
    <row r="10" spans="1:14" ht="17.25" customHeight="1">
      <c r="A10" s="161" t="s">
        <v>257</v>
      </c>
      <c r="N10" s="162"/>
    </row>
    <row r="11" spans="1:14" ht="17.25" customHeight="1">
      <c r="A11" s="161" t="s">
        <v>244</v>
      </c>
    </row>
    <row r="12" spans="1:14" ht="17.25" customHeight="1">
      <c r="A12" s="160" t="s">
        <v>243</v>
      </c>
    </row>
    <row r="14" spans="1:14" ht="21" customHeight="1">
      <c r="A14" s="2273" t="s">
        <v>242</v>
      </c>
      <c r="B14" s="2273"/>
      <c r="C14" s="2273"/>
      <c r="D14" s="2273"/>
      <c r="E14" s="2273"/>
      <c r="F14" s="2273"/>
      <c r="G14" s="2273"/>
      <c r="H14" s="2273"/>
    </row>
    <row r="15" spans="1:14" ht="21" customHeight="1" thickBot="1"/>
    <row r="16" spans="1:14" ht="21" customHeight="1">
      <c r="A16" s="2248" t="s">
        <v>241</v>
      </c>
      <c r="B16" s="2242"/>
      <c r="C16" s="2242"/>
      <c r="D16" s="2270" t="s">
        <v>256</v>
      </c>
      <c r="E16" s="2271"/>
      <c r="F16" s="2271"/>
      <c r="G16" s="2271"/>
      <c r="H16" s="2272"/>
    </row>
    <row r="17" spans="1:8" ht="21" customHeight="1" thickBot="1">
      <c r="A17" s="2250" t="s">
        <v>227</v>
      </c>
      <c r="B17" s="2246"/>
      <c r="C17" s="2246"/>
      <c r="D17" s="2276" t="s">
        <v>11</v>
      </c>
      <c r="E17" s="2265"/>
      <c r="F17" s="2265"/>
      <c r="G17" s="2265"/>
      <c r="H17" s="2266"/>
    </row>
    <row r="18" spans="1:8" ht="21" customHeight="1">
      <c r="A18" s="2251" t="s">
        <v>240</v>
      </c>
      <c r="B18" s="2252"/>
      <c r="C18" s="2253"/>
      <c r="D18" s="2257" t="s">
        <v>69</v>
      </c>
      <c r="E18" s="2252"/>
      <c r="F18" s="2252"/>
      <c r="G18" s="2252"/>
      <c r="H18" s="2258"/>
    </row>
    <row r="19" spans="1:8" ht="21" customHeight="1">
      <c r="A19" s="2254"/>
      <c r="B19" s="2255"/>
      <c r="C19" s="2256"/>
      <c r="D19" s="2259"/>
      <c r="E19" s="2255"/>
      <c r="F19" s="2255"/>
      <c r="G19" s="2255"/>
      <c r="H19" s="2260"/>
    </row>
    <row r="20" spans="1:8" ht="21" customHeight="1">
      <c r="A20" s="2249" t="s">
        <v>239</v>
      </c>
      <c r="B20" s="2244"/>
      <c r="C20" s="2244"/>
      <c r="D20" s="2239" t="s">
        <v>255</v>
      </c>
      <c r="E20" s="2240"/>
      <c r="F20" s="2240"/>
      <c r="G20" s="2240"/>
      <c r="H20" s="2241"/>
    </row>
    <row r="21" spans="1:8" ht="21" customHeight="1">
      <c r="A21" s="2261" t="s">
        <v>238</v>
      </c>
      <c r="B21" s="2262"/>
      <c r="C21" s="2263"/>
      <c r="D21" s="2275" t="s">
        <v>254</v>
      </c>
      <c r="E21" s="2240"/>
      <c r="F21" s="2240"/>
      <c r="G21" s="2240"/>
      <c r="H21" s="2241"/>
    </row>
    <row r="22" spans="1:8" ht="21" customHeight="1">
      <c r="A22" s="2254"/>
      <c r="B22" s="2255"/>
      <c r="C22" s="2256"/>
      <c r="D22" s="2275" t="s">
        <v>168</v>
      </c>
      <c r="E22" s="2240"/>
      <c r="F22" s="2240"/>
      <c r="G22" s="2240"/>
      <c r="H22" s="2241"/>
    </row>
    <row r="23" spans="1:8" ht="21" customHeight="1">
      <c r="A23" s="2261" t="s">
        <v>237</v>
      </c>
      <c r="B23" s="2262"/>
      <c r="C23" s="2263"/>
      <c r="D23" s="2281" t="s">
        <v>253</v>
      </c>
      <c r="E23" s="2282"/>
      <c r="F23" s="2282"/>
      <c r="G23" s="2282"/>
      <c r="H23" s="2283"/>
    </row>
    <row r="24" spans="1:8" ht="21" customHeight="1" thickBot="1">
      <c r="A24" s="2267"/>
      <c r="B24" s="2268"/>
      <c r="C24" s="2269"/>
      <c r="D24" s="2278" t="s">
        <v>168</v>
      </c>
      <c r="E24" s="2279"/>
      <c r="F24" s="2279"/>
      <c r="G24" s="2279"/>
      <c r="H24" s="2280"/>
    </row>
    <row r="26" spans="1:8" ht="21" customHeight="1" thickBot="1">
      <c r="A26" s="160" t="s">
        <v>236</v>
      </c>
    </row>
    <row r="27" spans="1:8" ht="21" customHeight="1">
      <c r="A27" s="2248" t="s">
        <v>235</v>
      </c>
      <c r="B27" s="2242"/>
      <c r="C27" s="2242"/>
      <c r="D27" s="2277" t="s">
        <v>252</v>
      </c>
      <c r="E27" s="2242"/>
      <c r="F27" s="2242"/>
      <c r="G27" s="2242"/>
      <c r="H27" s="2243"/>
    </row>
    <row r="28" spans="1:8" ht="21" customHeight="1">
      <c r="A28" s="2249"/>
      <c r="B28" s="2244"/>
      <c r="C28" s="2244"/>
      <c r="D28" s="2244"/>
      <c r="E28" s="2244"/>
      <c r="F28" s="2244"/>
      <c r="G28" s="2244"/>
      <c r="H28" s="2245"/>
    </row>
    <row r="29" spans="1:8" ht="21" customHeight="1">
      <c r="A29" s="2249"/>
      <c r="B29" s="2244"/>
      <c r="C29" s="2244"/>
      <c r="D29" s="2244"/>
      <c r="E29" s="2244"/>
      <c r="F29" s="2244"/>
      <c r="G29" s="2244"/>
      <c r="H29" s="2245"/>
    </row>
    <row r="30" spans="1:8" ht="21" customHeight="1" thickBot="1">
      <c r="A30" s="2250"/>
      <c r="B30" s="2246"/>
      <c r="C30" s="2246"/>
      <c r="D30" s="2246"/>
      <c r="E30" s="2246"/>
      <c r="F30" s="2246"/>
      <c r="G30" s="2246"/>
      <c r="H30" s="2247"/>
    </row>
    <row r="32" spans="1:8" ht="17.25" customHeight="1">
      <c r="A32" s="160" t="s">
        <v>234</v>
      </c>
    </row>
    <row r="33" spans="1:1" ht="17.25" customHeight="1">
      <c r="A33" s="160" t="s">
        <v>233</v>
      </c>
    </row>
    <row r="34" spans="1:1" ht="17.25" customHeight="1">
      <c r="A34" s="160" t="s">
        <v>232</v>
      </c>
    </row>
    <row r="35" spans="1:1" ht="17.25" customHeight="1">
      <c r="A35" s="160" t="s">
        <v>231</v>
      </c>
    </row>
    <row r="36" spans="1:1" ht="21" customHeight="1">
      <c r="A36" s="161" t="s">
        <v>230</v>
      </c>
    </row>
  </sheetData>
  <mergeCells count="18">
    <mergeCell ref="D27:H30"/>
    <mergeCell ref="A27:C30"/>
    <mergeCell ref="A18:C19"/>
    <mergeCell ref="D18:H19"/>
    <mergeCell ref="A21:C22"/>
    <mergeCell ref="D24:H24"/>
    <mergeCell ref="A23:C24"/>
    <mergeCell ref="D22:H22"/>
    <mergeCell ref="A20:C20"/>
    <mergeCell ref="D23:H23"/>
    <mergeCell ref="A14:H14"/>
    <mergeCell ref="C2:F2"/>
    <mergeCell ref="A16:C16"/>
    <mergeCell ref="A17:C17"/>
    <mergeCell ref="D21:H21"/>
    <mergeCell ref="D20:H20"/>
    <mergeCell ref="D17:H17"/>
    <mergeCell ref="D16:H16"/>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57"/>
    <pageSetUpPr fitToPage="1"/>
  </sheetPr>
  <dimension ref="A1:H31"/>
  <sheetViews>
    <sheetView view="pageBreakPreview" zoomScaleNormal="100" zoomScaleSheetLayoutView="100" workbookViewId="0"/>
  </sheetViews>
  <sheetFormatPr defaultColWidth="9" defaultRowHeight="13.5"/>
  <cols>
    <col min="1" max="8" width="11.625" style="165" customWidth="1"/>
    <col min="9" max="16384" width="9" style="165"/>
  </cols>
  <sheetData>
    <row r="1" spans="1:8" ht="24" customHeight="1">
      <c r="A1" s="164" t="s">
        <v>278</v>
      </c>
      <c r="B1" s="166"/>
      <c r="C1" s="166"/>
      <c r="D1" s="166"/>
      <c r="E1" s="166"/>
      <c r="F1" s="166"/>
      <c r="G1" s="166"/>
      <c r="H1" s="166"/>
    </row>
    <row r="2" spans="1:8" ht="24" customHeight="1">
      <c r="A2" s="166"/>
      <c r="B2" s="166"/>
      <c r="C2" s="2274" t="s">
        <v>277</v>
      </c>
      <c r="D2" s="2274"/>
      <c r="E2" s="2274"/>
      <c r="F2" s="2274"/>
      <c r="G2" s="166"/>
      <c r="H2" s="166"/>
    </row>
    <row r="3" spans="1:8" ht="24" customHeight="1">
      <c r="A3" s="166"/>
      <c r="B3" s="166"/>
      <c r="C3" s="166"/>
      <c r="D3" s="166"/>
      <c r="E3" s="166"/>
      <c r="F3" s="166"/>
      <c r="G3" s="160" t="s">
        <v>249</v>
      </c>
      <c r="H3" s="166"/>
    </row>
    <row r="4" spans="1:8" ht="24" customHeight="1"/>
    <row r="5" spans="1:8" ht="24" customHeight="1">
      <c r="A5" s="165" t="s">
        <v>276</v>
      </c>
    </row>
    <row r="6" spans="1:8" ht="24" customHeight="1"/>
    <row r="7" spans="1:8" ht="24" customHeight="1">
      <c r="A7" s="166"/>
      <c r="B7" s="166"/>
      <c r="C7" s="166"/>
      <c r="D7" s="166"/>
      <c r="E7" s="160" t="s">
        <v>64</v>
      </c>
      <c r="F7" s="164"/>
      <c r="G7" s="166"/>
      <c r="H7" s="166"/>
    </row>
    <row r="8" spans="1:8" ht="24" customHeight="1">
      <c r="A8" s="166"/>
      <c r="B8" s="166"/>
      <c r="C8" s="166"/>
      <c r="D8" s="160" t="s">
        <v>4</v>
      </c>
      <c r="E8" s="160" t="s">
        <v>106</v>
      </c>
      <c r="F8" s="164"/>
      <c r="G8" s="166"/>
      <c r="H8" s="166"/>
    </row>
    <row r="9" spans="1:8" ht="24" customHeight="1">
      <c r="A9" s="166"/>
      <c r="B9" s="166"/>
      <c r="C9" s="166"/>
      <c r="D9" s="160" t="s">
        <v>248</v>
      </c>
      <c r="E9" s="161" t="s">
        <v>275</v>
      </c>
      <c r="F9" s="166"/>
      <c r="G9" s="166"/>
      <c r="H9" s="163"/>
    </row>
    <row r="10" spans="1:8" ht="24" customHeight="1">
      <c r="H10" s="167"/>
    </row>
    <row r="11" spans="1:8" ht="24" customHeight="1"/>
    <row r="12" spans="1:8" ht="24" customHeight="1">
      <c r="A12" s="2295" t="s">
        <v>274</v>
      </c>
      <c r="B12" s="2295"/>
      <c r="C12" s="2295"/>
      <c r="D12" s="2295"/>
      <c r="E12" s="2295"/>
      <c r="F12" s="2295"/>
      <c r="G12" s="2295"/>
      <c r="H12" s="2295"/>
    </row>
    <row r="13" spans="1:8" ht="24" customHeight="1">
      <c r="A13" s="2296"/>
      <c r="B13" s="2295"/>
      <c r="C13" s="2295"/>
      <c r="D13" s="2295"/>
      <c r="E13" s="2295"/>
      <c r="F13" s="2295"/>
      <c r="G13" s="2295"/>
      <c r="H13" s="2295"/>
    </row>
    <row r="14" spans="1:8" ht="24" customHeight="1"/>
    <row r="15" spans="1:8" ht="24" customHeight="1">
      <c r="A15" s="2273" t="s">
        <v>242</v>
      </c>
      <c r="B15" s="2273"/>
      <c r="C15" s="2273"/>
      <c r="D15" s="2273"/>
      <c r="E15" s="2273"/>
      <c r="F15" s="2273"/>
      <c r="G15" s="2273"/>
      <c r="H15" s="2273"/>
    </row>
    <row r="16" spans="1:8" ht="24" customHeight="1" thickBot="1">
      <c r="A16" s="166"/>
      <c r="B16" s="166"/>
      <c r="C16" s="166"/>
      <c r="D16" s="166"/>
      <c r="E16" s="166"/>
      <c r="F16" s="166"/>
      <c r="G16" s="166"/>
      <c r="H16" s="166"/>
    </row>
    <row r="17" spans="1:8" ht="33.75" customHeight="1">
      <c r="A17" s="2248" t="s">
        <v>241</v>
      </c>
      <c r="B17" s="2242"/>
      <c r="C17" s="2242"/>
      <c r="D17" s="2242"/>
      <c r="E17" s="2242"/>
      <c r="F17" s="2242"/>
      <c r="G17" s="2242"/>
      <c r="H17" s="2243"/>
    </row>
    <row r="18" spans="1:8" ht="33.75" customHeight="1">
      <c r="A18" s="2249" t="s">
        <v>36</v>
      </c>
      <c r="B18" s="2244"/>
      <c r="C18" s="2244"/>
      <c r="D18" s="2244"/>
      <c r="E18" s="2244"/>
      <c r="F18" s="2244"/>
      <c r="G18" s="2244"/>
      <c r="H18" s="2245"/>
    </row>
    <row r="19" spans="1:8" ht="33.75" customHeight="1">
      <c r="A19" s="2249" t="s">
        <v>273</v>
      </c>
      <c r="B19" s="2244"/>
      <c r="C19" s="2244"/>
      <c r="D19" s="2244"/>
      <c r="E19" s="2244"/>
      <c r="F19" s="2244"/>
      <c r="G19" s="2244"/>
      <c r="H19" s="2245"/>
    </row>
    <row r="20" spans="1:8" ht="33.75" customHeight="1" thickBot="1">
      <c r="A20" s="2250" t="s">
        <v>22</v>
      </c>
      <c r="B20" s="2246"/>
      <c r="C20" s="2246"/>
      <c r="D20" s="2246" t="s">
        <v>272</v>
      </c>
      <c r="E20" s="2246"/>
      <c r="F20" s="2246"/>
      <c r="G20" s="2246"/>
      <c r="H20" s="2247"/>
    </row>
    <row r="21" spans="1:8" ht="33.75" customHeight="1">
      <c r="A21" s="2290" t="s">
        <v>271</v>
      </c>
      <c r="B21" s="2291"/>
      <c r="C21" s="2291"/>
      <c r="D21" s="2292" t="s">
        <v>270</v>
      </c>
      <c r="E21" s="2292"/>
      <c r="F21" s="2292"/>
      <c r="G21" s="2292"/>
      <c r="H21" s="2293"/>
    </row>
    <row r="22" spans="1:8" ht="33.75" customHeight="1">
      <c r="A22" s="2249"/>
      <c r="B22" s="2244"/>
      <c r="C22" s="2244"/>
      <c r="D22" s="2291" t="s">
        <v>269</v>
      </c>
      <c r="E22" s="2291"/>
      <c r="F22" s="2291"/>
      <c r="G22" s="2291"/>
      <c r="H22" s="2294"/>
    </row>
    <row r="23" spans="1:8" ht="33.75" customHeight="1">
      <c r="A23" s="2249" t="s">
        <v>268</v>
      </c>
      <c r="B23" s="2244"/>
      <c r="C23" s="2244"/>
      <c r="D23" s="2244"/>
      <c r="E23" s="2244"/>
      <c r="F23" s="2244"/>
      <c r="G23" s="2244"/>
      <c r="H23" s="2245"/>
    </row>
    <row r="24" spans="1:8" ht="33.75" customHeight="1">
      <c r="A24" s="2249" t="s">
        <v>267</v>
      </c>
      <c r="B24" s="2244"/>
      <c r="C24" s="2244"/>
      <c r="D24" s="2244" t="s">
        <v>266</v>
      </c>
      <c r="E24" s="2244"/>
      <c r="F24" s="2244"/>
      <c r="G24" s="2244"/>
      <c r="H24" s="2245"/>
    </row>
    <row r="25" spans="1:8" ht="33.75" customHeight="1">
      <c r="A25" s="2249" t="s">
        <v>265</v>
      </c>
      <c r="B25" s="2244"/>
      <c r="C25" s="2244"/>
      <c r="D25" s="2284" t="s">
        <v>264</v>
      </c>
      <c r="E25" s="2284"/>
      <c r="F25" s="2284"/>
      <c r="G25" s="2284"/>
      <c r="H25" s="2285"/>
    </row>
    <row r="26" spans="1:8" ht="33.75" customHeight="1">
      <c r="A26" s="2249"/>
      <c r="B26" s="2244"/>
      <c r="C26" s="2244"/>
      <c r="D26" s="2286" t="s">
        <v>264</v>
      </c>
      <c r="E26" s="2286"/>
      <c r="F26" s="2286"/>
      <c r="G26" s="2286"/>
      <c r="H26" s="2287"/>
    </row>
    <row r="27" spans="1:8" ht="33.75" customHeight="1" thickBot="1">
      <c r="A27" s="2250"/>
      <c r="B27" s="2246"/>
      <c r="C27" s="2246"/>
      <c r="D27" s="2288" t="s">
        <v>263</v>
      </c>
      <c r="E27" s="2288"/>
      <c r="F27" s="2288"/>
      <c r="G27" s="2288"/>
      <c r="H27" s="2289"/>
    </row>
    <row r="28" spans="1:8" ht="24" customHeight="1"/>
    <row r="29" spans="1:8" ht="24" customHeight="1"/>
    <row r="30" spans="1:8" ht="24" customHeight="1">
      <c r="A30" s="160" t="s">
        <v>262</v>
      </c>
    </row>
    <row r="31" spans="1:8" ht="24" customHeight="1">
      <c r="A31" s="165" t="s">
        <v>261</v>
      </c>
    </row>
  </sheetData>
  <mergeCells count="23">
    <mergeCell ref="C2:F2"/>
    <mergeCell ref="A15:H15"/>
    <mergeCell ref="A17:C17"/>
    <mergeCell ref="D17:H17"/>
    <mergeCell ref="A18:C18"/>
    <mergeCell ref="D18:H18"/>
    <mergeCell ref="A12:H12"/>
    <mergeCell ref="A13:H13"/>
    <mergeCell ref="A19:C19"/>
    <mergeCell ref="D19:H19"/>
    <mergeCell ref="A20:C20"/>
    <mergeCell ref="D20:H20"/>
    <mergeCell ref="A21:C22"/>
    <mergeCell ref="D21:H21"/>
    <mergeCell ref="D22:H22"/>
    <mergeCell ref="A23:C23"/>
    <mergeCell ref="D23:H23"/>
    <mergeCell ref="A24:C24"/>
    <mergeCell ref="D24:H24"/>
    <mergeCell ref="A25:C27"/>
    <mergeCell ref="D25:H25"/>
    <mergeCell ref="D26:H26"/>
    <mergeCell ref="D27:H27"/>
  </mergeCells>
  <phoneticPr fontId="32"/>
  <printOptions horizontalCentered="1" verticalCentered="1"/>
  <pageMargins left="0.78740157480314965" right="0.78740157480314965" top="0.59055118110236227" bottom="0.59055118110236227" header="0.31496062992125984" footer="0.31496062992125984"/>
  <pageSetup paperSize="9" scale="94"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339966"/>
    <pageSetUpPr fitToPage="1"/>
  </sheetPr>
  <dimension ref="A1:H44"/>
  <sheetViews>
    <sheetView view="pageBreakPreview" zoomScaleNormal="100" zoomScaleSheetLayoutView="100" workbookViewId="0"/>
  </sheetViews>
  <sheetFormatPr defaultColWidth="11.625" defaultRowHeight="13.5"/>
  <cols>
    <col min="1" max="16384" width="11.625" style="165"/>
  </cols>
  <sheetData>
    <row r="1" spans="1:8" ht="24" customHeight="1">
      <c r="A1" s="164" t="s">
        <v>290</v>
      </c>
      <c r="B1" s="166"/>
      <c r="C1" s="166"/>
      <c r="D1" s="166"/>
      <c r="E1" s="166"/>
      <c r="F1" s="166"/>
      <c r="G1" s="166"/>
      <c r="H1" s="166"/>
    </row>
    <row r="2" spans="1:8" ht="24" customHeight="1">
      <c r="A2" s="166"/>
      <c r="B2" s="166"/>
      <c r="C2" s="2274" t="s">
        <v>277</v>
      </c>
      <c r="D2" s="2274"/>
      <c r="E2" s="2274"/>
      <c r="F2" s="2274"/>
      <c r="G2" s="166"/>
      <c r="H2" s="166"/>
    </row>
    <row r="3" spans="1:8" ht="24" customHeight="1">
      <c r="A3" s="166"/>
      <c r="B3" s="166"/>
      <c r="C3" s="166"/>
      <c r="D3" s="166"/>
      <c r="E3" s="166"/>
      <c r="F3" s="166"/>
      <c r="G3" s="161" t="s">
        <v>289</v>
      </c>
      <c r="H3" s="166"/>
    </row>
    <row r="4" spans="1:8" ht="24" customHeight="1">
      <c r="A4" s="166"/>
      <c r="B4" s="166"/>
      <c r="C4" s="166"/>
      <c r="D4" s="166"/>
      <c r="E4" s="166"/>
      <c r="F4" s="166"/>
      <c r="G4" s="160"/>
      <c r="H4" s="166"/>
    </row>
    <row r="5" spans="1:8" ht="24" customHeight="1">
      <c r="A5" s="165" t="s">
        <v>276</v>
      </c>
      <c r="B5" s="166"/>
      <c r="C5" s="166"/>
      <c r="D5" s="166"/>
      <c r="E5" s="166"/>
      <c r="F5" s="166"/>
      <c r="G5" s="160"/>
      <c r="H5" s="166"/>
    </row>
    <row r="6" spans="1:8" ht="24" customHeight="1">
      <c r="A6" s="166"/>
      <c r="B6" s="166"/>
      <c r="C6" s="166"/>
      <c r="D6" s="166"/>
      <c r="E6" s="166"/>
      <c r="F6" s="166"/>
      <c r="G6" s="160"/>
      <c r="H6" s="166"/>
    </row>
    <row r="7" spans="1:8" ht="24" customHeight="1">
      <c r="A7" s="166"/>
      <c r="B7" s="166"/>
      <c r="C7" s="166"/>
      <c r="D7" s="166"/>
      <c r="E7" s="160" t="s">
        <v>64</v>
      </c>
      <c r="F7" s="164" t="s">
        <v>259</v>
      </c>
      <c r="G7" s="166"/>
      <c r="H7" s="166"/>
    </row>
    <row r="8" spans="1:8" ht="24" customHeight="1">
      <c r="A8" s="166"/>
      <c r="B8" s="166"/>
      <c r="C8" s="166"/>
      <c r="D8" s="160" t="s">
        <v>4</v>
      </c>
      <c r="E8" s="160" t="s">
        <v>106</v>
      </c>
      <c r="F8" s="164" t="s">
        <v>258</v>
      </c>
      <c r="G8" s="166"/>
      <c r="H8" s="166"/>
    </row>
    <row r="9" spans="1:8" ht="24" customHeight="1">
      <c r="A9" s="166"/>
      <c r="B9" s="166"/>
      <c r="C9" s="166"/>
      <c r="D9" s="160" t="s">
        <v>248</v>
      </c>
      <c r="E9" s="161" t="s">
        <v>247</v>
      </c>
      <c r="F9" s="166"/>
      <c r="G9" s="166"/>
      <c r="H9" s="163"/>
    </row>
    <row r="10" spans="1:8" ht="24" customHeight="1">
      <c r="F10" s="165" t="s">
        <v>288</v>
      </c>
      <c r="H10" s="167"/>
    </row>
    <row r="11" spans="1:8" ht="24" customHeight="1"/>
    <row r="12" spans="1:8" ht="24" customHeight="1">
      <c r="A12" s="2296" t="s">
        <v>287</v>
      </c>
      <c r="B12" s="2296"/>
      <c r="C12" s="2296"/>
      <c r="D12" s="2296"/>
      <c r="E12" s="2296"/>
      <c r="F12" s="2296"/>
      <c r="G12" s="2296"/>
      <c r="H12" s="2296"/>
    </row>
    <row r="13" spans="1:8" ht="24" customHeight="1">
      <c r="A13" s="2296"/>
      <c r="B13" s="2295"/>
      <c r="C13" s="2295"/>
      <c r="D13" s="2295"/>
      <c r="E13" s="2295"/>
      <c r="F13" s="2295"/>
      <c r="G13" s="2295"/>
      <c r="H13" s="2295"/>
    </row>
    <row r="14" spans="1:8" ht="24" customHeight="1"/>
    <row r="15" spans="1:8" ht="24" customHeight="1">
      <c r="A15" s="2273" t="s">
        <v>242</v>
      </c>
      <c r="B15" s="2273"/>
      <c r="C15" s="2273"/>
      <c r="D15" s="2273"/>
      <c r="E15" s="2273"/>
      <c r="F15" s="2273"/>
      <c r="G15" s="2273"/>
      <c r="H15" s="2273"/>
    </row>
    <row r="16" spans="1:8" ht="24" customHeight="1" thickBot="1">
      <c r="A16" s="166"/>
      <c r="B16" s="166"/>
      <c r="C16" s="166"/>
      <c r="D16" s="166"/>
      <c r="E16" s="166"/>
      <c r="F16" s="166"/>
      <c r="G16" s="166"/>
      <c r="H16" s="166"/>
    </row>
    <row r="17" spans="1:8" ht="35.25" customHeight="1">
      <c r="A17" s="2248" t="s">
        <v>241</v>
      </c>
      <c r="B17" s="2242"/>
      <c r="C17" s="2242"/>
      <c r="D17" s="2270" t="s">
        <v>256</v>
      </c>
      <c r="E17" s="2271"/>
      <c r="F17" s="2271"/>
      <c r="G17" s="2271"/>
      <c r="H17" s="2272"/>
    </row>
    <row r="18" spans="1:8" ht="35.25" customHeight="1">
      <c r="A18" s="2249" t="s">
        <v>36</v>
      </c>
      <c r="B18" s="2244"/>
      <c r="C18" s="2244"/>
      <c r="D18" s="2275" t="s">
        <v>286</v>
      </c>
      <c r="E18" s="2240"/>
      <c r="F18" s="2240"/>
      <c r="G18" s="2240"/>
      <c r="H18" s="2241"/>
    </row>
    <row r="19" spans="1:8" ht="35.25" customHeight="1">
      <c r="A19" s="2249" t="s">
        <v>273</v>
      </c>
      <c r="B19" s="2244"/>
      <c r="C19" s="2244"/>
      <c r="D19" s="2239" t="s">
        <v>285</v>
      </c>
      <c r="E19" s="2240"/>
      <c r="F19" s="2240"/>
      <c r="G19" s="2240"/>
      <c r="H19" s="2241"/>
    </row>
    <row r="20" spans="1:8" ht="35.25" customHeight="1" thickBot="1">
      <c r="A20" s="2250" t="s">
        <v>22</v>
      </c>
      <c r="B20" s="2246"/>
      <c r="C20" s="2246"/>
      <c r="D20" s="2264" t="s">
        <v>282</v>
      </c>
      <c r="E20" s="2265"/>
      <c r="F20" s="2265"/>
      <c r="G20" s="2265"/>
      <c r="H20" s="2266"/>
    </row>
    <row r="21" spans="1:8" ht="35.25" customHeight="1">
      <c r="A21" s="2290" t="s">
        <v>271</v>
      </c>
      <c r="B21" s="2291"/>
      <c r="C21" s="2291"/>
      <c r="D21" s="2292" t="s">
        <v>284</v>
      </c>
      <c r="E21" s="2292"/>
      <c r="F21" s="2292"/>
      <c r="G21" s="2292"/>
      <c r="H21" s="2293"/>
    </row>
    <row r="22" spans="1:8" ht="35.25" customHeight="1">
      <c r="A22" s="2249"/>
      <c r="B22" s="2244"/>
      <c r="C22" s="2244"/>
      <c r="D22" s="2291" t="s">
        <v>269</v>
      </c>
      <c r="E22" s="2291"/>
      <c r="F22" s="2291"/>
      <c r="G22" s="2291"/>
      <c r="H22" s="2294"/>
    </row>
    <row r="23" spans="1:8" ht="35.25" customHeight="1">
      <c r="A23" s="2249" t="s">
        <v>268</v>
      </c>
      <c r="B23" s="2244"/>
      <c r="C23" s="2244"/>
      <c r="D23" s="2275" t="s">
        <v>283</v>
      </c>
      <c r="E23" s="2240"/>
      <c r="F23" s="2240"/>
      <c r="G23" s="2240"/>
      <c r="H23" s="2241"/>
    </row>
    <row r="24" spans="1:8" ht="35.25" customHeight="1">
      <c r="A24" s="2249" t="s">
        <v>267</v>
      </c>
      <c r="B24" s="2244"/>
      <c r="C24" s="2244"/>
      <c r="D24" s="2239" t="s">
        <v>282</v>
      </c>
      <c r="E24" s="2240"/>
      <c r="F24" s="2240"/>
      <c r="G24" s="2240"/>
      <c r="H24" s="2241"/>
    </row>
    <row r="25" spans="1:8" ht="35.25" customHeight="1">
      <c r="A25" s="2249" t="s">
        <v>265</v>
      </c>
      <c r="B25" s="2244"/>
      <c r="C25" s="2244"/>
      <c r="D25" s="2297" t="s">
        <v>281</v>
      </c>
      <c r="E25" s="2298"/>
      <c r="F25" s="2298"/>
      <c r="G25" s="2298"/>
      <c r="H25" s="2299"/>
    </row>
    <row r="26" spans="1:8" ht="35.25" customHeight="1">
      <c r="A26" s="2249"/>
      <c r="B26" s="2244"/>
      <c r="C26" s="2244"/>
      <c r="D26" s="2300" t="s">
        <v>280</v>
      </c>
      <c r="E26" s="2300"/>
      <c r="F26" s="2300"/>
      <c r="G26" s="2300"/>
      <c r="H26" s="2301"/>
    </row>
    <row r="27" spans="1:8" ht="35.25" customHeight="1" thickBot="1">
      <c r="A27" s="2250"/>
      <c r="B27" s="2246"/>
      <c r="C27" s="2246"/>
      <c r="D27" s="2302" t="s">
        <v>279</v>
      </c>
      <c r="E27" s="2302"/>
      <c r="F27" s="2302"/>
      <c r="G27" s="2302"/>
      <c r="H27" s="2303"/>
    </row>
    <row r="28" spans="1:8" ht="24" customHeight="1"/>
    <row r="29" spans="1:8" ht="24" customHeight="1">
      <c r="D29" s="168"/>
    </row>
    <row r="30" spans="1:8" ht="24" customHeight="1">
      <c r="A30" s="160" t="s">
        <v>262</v>
      </c>
    </row>
    <row r="31" spans="1:8" ht="24" customHeight="1">
      <c r="A31" s="165" t="s">
        <v>261</v>
      </c>
    </row>
    <row r="32" spans="1:8" ht="9.75" customHeight="1"/>
    <row r="33" ht="9.75" customHeight="1"/>
    <row r="34" ht="9.75" customHeight="1"/>
    <row r="35" ht="9.75" customHeight="1"/>
    <row r="36" ht="9.75" customHeight="1"/>
    <row r="37" ht="9.75" customHeight="1"/>
    <row r="38" ht="9.75" customHeight="1"/>
    <row r="39" ht="9.75" customHeight="1"/>
    <row r="40" ht="9.75" customHeight="1"/>
    <row r="41" ht="9.75" customHeight="1"/>
    <row r="42" ht="9.75" customHeight="1"/>
    <row r="43" ht="9.75" customHeight="1"/>
    <row r="44" ht="9.75" customHeight="1"/>
  </sheetData>
  <mergeCells count="23">
    <mergeCell ref="C2:F2"/>
    <mergeCell ref="A15:H15"/>
    <mergeCell ref="A17:C17"/>
    <mergeCell ref="D17:H17"/>
    <mergeCell ref="A18:C18"/>
    <mergeCell ref="D18:H18"/>
    <mergeCell ref="A12:H12"/>
    <mergeCell ref="A13:H13"/>
    <mergeCell ref="A19:C19"/>
    <mergeCell ref="D19:H19"/>
    <mergeCell ref="A20:C20"/>
    <mergeCell ref="D20:H20"/>
    <mergeCell ref="A21:C22"/>
    <mergeCell ref="D21:H21"/>
    <mergeCell ref="D22:H22"/>
    <mergeCell ref="A23:C23"/>
    <mergeCell ref="D23:H23"/>
    <mergeCell ref="A24:C24"/>
    <mergeCell ref="D24:H24"/>
    <mergeCell ref="A25:C27"/>
    <mergeCell ref="D25:H25"/>
    <mergeCell ref="D26:H26"/>
    <mergeCell ref="D27:H27"/>
  </mergeCells>
  <phoneticPr fontId="32"/>
  <printOptions horizontalCentered="1" verticalCentered="1"/>
  <pageMargins left="0.78740157480314965" right="0.78740157480314965" top="0.59055118110236227" bottom="0.59055118110236227" header="0.31496062992125984" footer="0.31496062992125984"/>
  <pageSetup paperSize="9" scale="94" fitToHeight="0" orientation="portrait" horizontalDpi="4294967294"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tabColor theme="9" tint="0.59999389629810485"/>
  </sheetPr>
  <dimension ref="A1:AH43"/>
  <sheetViews>
    <sheetView topLeftCell="A10" zoomScale="90" zoomScaleNormal="90" workbookViewId="0">
      <selection activeCell="AI35" sqref="AI35"/>
    </sheetView>
  </sheetViews>
  <sheetFormatPr defaultColWidth="4" defaultRowHeight="19.5" customHeight="1"/>
  <cols>
    <col min="1" max="2" width="4" style="545"/>
    <col min="3" max="3" width="4" style="545" customWidth="1"/>
    <col min="4" max="21" width="4" style="545"/>
    <col min="22" max="22" width="6.25" style="545" customWidth="1"/>
    <col min="23" max="16384" width="4" style="545"/>
  </cols>
  <sheetData>
    <row r="1" spans="2:34" ht="19.5" customHeight="1">
      <c r="B1" s="544" t="s">
        <v>1102</v>
      </c>
      <c r="C1" s="544"/>
      <c r="D1" s="544"/>
      <c r="U1" s="545" t="s">
        <v>1103</v>
      </c>
    </row>
    <row r="2" spans="2:34" ht="25.5" customHeight="1">
      <c r="B2" s="2375" t="s">
        <v>294</v>
      </c>
      <c r="C2" s="2375"/>
      <c r="D2" s="2375"/>
      <c r="E2" s="2375"/>
      <c r="F2" s="2375"/>
      <c r="G2" s="2375"/>
      <c r="H2" s="2375"/>
      <c r="I2" s="2375"/>
      <c r="J2" s="2375"/>
      <c r="K2" s="2375"/>
      <c r="L2" s="2375"/>
      <c r="M2" s="2375"/>
      <c r="N2" s="2375"/>
      <c r="O2" s="2375"/>
      <c r="P2" s="2375"/>
      <c r="Q2" s="2375"/>
      <c r="R2" s="2375"/>
      <c r="S2" s="2375"/>
      <c r="T2" s="2375"/>
      <c r="U2" s="2375"/>
      <c r="V2" s="2375"/>
      <c r="W2" s="546"/>
    </row>
    <row r="3" spans="2:34" s="544" customFormat="1" ht="10.5" customHeight="1">
      <c r="B3" s="547"/>
      <c r="C3" s="547"/>
      <c r="D3" s="547"/>
      <c r="E3" s="547"/>
      <c r="F3" s="547"/>
      <c r="G3" s="547"/>
      <c r="H3" s="547"/>
      <c r="I3" s="547"/>
      <c r="J3" s="547"/>
      <c r="K3" s="547"/>
      <c r="L3" s="547"/>
      <c r="M3" s="547"/>
      <c r="N3" s="547"/>
      <c r="O3" s="547"/>
      <c r="P3" s="547"/>
      <c r="Q3" s="547"/>
      <c r="R3" s="547"/>
      <c r="S3" s="547"/>
      <c r="T3" s="547"/>
      <c r="U3" s="547"/>
      <c r="V3" s="547"/>
      <c r="W3" s="547"/>
    </row>
    <row r="4" spans="2:34" s="544" customFormat="1" ht="9" customHeight="1">
      <c r="U4" s="548"/>
      <c r="V4" s="549"/>
    </row>
    <row r="5" spans="2:34" s="544" customFormat="1" ht="18" customHeight="1">
      <c r="B5" s="544" t="s">
        <v>1</v>
      </c>
      <c r="G5" s="547"/>
      <c r="H5" s="547"/>
      <c r="O5" s="2377"/>
      <c r="P5" s="2377"/>
      <c r="Q5" s="2377"/>
      <c r="R5" s="550" t="s">
        <v>1104</v>
      </c>
      <c r="S5" s="586"/>
      <c r="T5" s="550" t="s">
        <v>1105</v>
      </c>
      <c r="U5" s="586"/>
      <c r="V5" s="551" t="s">
        <v>1106</v>
      </c>
      <c r="W5" s="549"/>
      <c r="X5" s="549"/>
      <c r="Y5" s="549"/>
    </row>
    <row r="6" spans="2:34" s="544" customFormat="1" ht="11.45" customHeight="1">
      <c r="Q6" s="2376" t="s">
        <v>1107</v>
      </c>
      <c r="R6" s="2376"/>
      <c r="S6" s="2376"/>
      <c r="T6" s="2376"/>
      <c r="U6" s="2376"/>
      <c r="V6" s="2376"/>
    </row>
    <row r="7" spans="2:34" s="544" customFormat="1" ht="18" customHeight="1">
      <c r="G7" s="2364" t="s">
        <v>1108</v>
      </c>
      <c r="H7" s="2364"/>
      <c r="I7" s="2364"/>
      <c r="J7" s="2364"/>
      <c r="K7" s="2364"/>
      <c r="L7" s="2364"/>
      <c r="M7" s="2340"/>
      <c r="N7" s="2340"/>
      <c r="O7" s="2340"/>
      <c r="P7" s="2340"/>
      <c r="Q7" s="2340"/>
      <c r="R7" s="2340"/>
      <c r="S7" s="2340"/>
      <c r="T7" s="2340"/>
      <c r="U7" s="2340"/>
      <c r="V7" s="2340"/>
    </row>
    <row r="8" spans="2:34" s="544" customFormat="1" ht="18" customHeight="1">
      <c r="G8" s="2364" t="s">
        <v>1109</v>
      </c>
      <c r="H8" s="2364"/>
      <c r="I8" s="2364"/>
      <c r="J8" s="2364"/>
      <c r="K8" s="2364"/>
      <c r="L8" s="2364"/>
      <c r="M8" s="2340"/>
      <c r="N8" s="2340"/>
      <c r="O8" s="2340"/>
      <c r="P8" s="2340"/>
      <c r="Q8" s="2340"/>
      <c r="R8" s="2340"/>
      <c r="S8" s="2340"/>
      <c r="T8" s="2340"/>
      <c r="U8" s="2340"/>
      <c r="V8" s="2340"/>
    </row>
    <row r="9" spans="2:34" s="544" customFormat="1" ht="18" customHeight="1">
      <c r="G9" s="2364" t="s">
        <v>1110</v>
      </c>
      <c r="H9" s="2364"/>
      <c r="I9" s="2364"/>
      <c r="J9" s="2364"/>
      <c r="K9" s="2364"/>
      <c r="L9" s="2364"/>
      <c r="M9" s="2340"/>
      <c r="N9" s="2340"/>
      <c r="O9" s="2340"/>
      <c r="P9" s="2340"/>
      <c r="Q9" s="2340"/>
      <c r="R9" s="2340"/>
      <c r="S9" s="2340"/>
      <c r="T9" s="2340"/>
      <c r="U9" s="2340"/>
      <c r="V9" s="585" t="s">
        <v>246</v>
      </c>
    </row>
    <row r="10" spans="2:34" s="544" customFormat="1" ht="18" customHeight="1">
      <c r="G10" s="2365" t="s">
        <v>1111</v>
      </c>
      <c r="H10" s="2365"/>
      <c r="I10" s="2365"/>
      <c r="J10" s="2365"/>
      <c r="K10" s="2365"/>
      <c r="L10" s="2365"/>
      <c r="M10" s="2366"/>
      <c r="N10" s="2366"/>
      <c r="O10" s="2366"/>
      <c r="P10" s="2366"/>
      <c r="Q10" s="2366"/>
      <c r="R10" s="2366"/>
      <c r="S10" s="2366"/>
      <c r="T10" s="2366"/>
      <c r="U10" s="2366"/>
      <c r="V10" s="2366"/>
      <c r="W10" s="552"/>
      <c r="X10" s="552"/>
    </row>
    <row r="11" spans="2:34" s="544" customFormat="1" ht="18" customHeight="1">
      <c r="G11" s="2365" t="s">
        <v>1112</v>
      </c>
      <c r="H11" s="2365"/>
      <c r="I11" s="2365"/>
      <c r="J11" s="2365"/>
      <c r="K11" s="2365"/>
      <c r="L11" s="2365"/>
      <c r="M11" s="2366"/>
      <c r="N11" s="2366"/>
      <c r="O11" s="2366"/>
      <c r="P11" s="2366"/>
      <c r="Q11" s="2366"/>
      <c r="R11" s="2366"/>
      <c r="S11" s="2366"/>
      <c r="T11" s="2366"/>
      <c r="U11" s="2366"/>
      <c r="V11" s="2366"/>
      <c r="Y11" s="552"/>
      <c r="Z11" s="552"/>
      <c r="AA11" s="552"/>
      <c r="AB11" s="552"/>
      <c r="AC11" s="552"/>
      <c r="AD11" s="552"/>
      <c r="AE11" s="552"/>
      <c r="AF11" s="552"/>
      <c r="AG11" s="552"/>
      <c r="AH11" s="552"/>
    </row>
    <row r="12" spans="2:34" s="544" customFormat="1" ht="18" customHeight="1">
      <c r="G12" s="2367" t="s">
        <v>1113</v>
      </c>
      <c r="H12" s="2367"/>
      <c r="I12" s="2367"/>
      <c r="J12" s="2367"/>
      <c r="K12" s="2367"/>
      <c r="L12" s="2367"/>
      <c r="M12" s="2367"/>
      <c r="N12" s="2367"/>
      <c r="O12" s="2367"/>
      <c r="P12" s="2367"/>
      <c r="Q12" s="2367"/>
      <c r="R12" s="2367"/>
      <c r="S12" s="2367"/>
      <c r="T12" s="2367"/>
      <c r="U12" s="2367"/>
      <c r="V12" s="2367"/>
    </row>
    <row r="13" spans="2:34" s="544" customFormat="1" ht="15" customHeight="1">
      <c r="G13" s="2367"/>
      <c r="H13" s="2367"/>
      <c r="I13" s="2367"/>
      <c r="J13" s="2367"/>
      <c r="K13" s="2367"/>
      <c r="L13" s="2367"/>
      <c r="M13" s="2367"/>
      <c r="N13" s="2367"/>
      <c r="O13" s="2367"/>
      <c r="P13" s="2367"/>
      <c r="Q13" s="2367"/>
      <c r="R13" s="2367"/>
      <c r="S13" s="2367"/>
      <c r="T13" s="2367"/>
      <c r="U13" s="2367"/>
      <c r="V13" s="2367"/>
    </row>
    <row r="14" spans="2:34" s="544" customFormat="1" ht="22.5" customHeight="1">
      <c r="B14" s="2364" t="s">
        <v>1114</v>
      </c>
      <c r="C14" s="2364"/>
      <c r="D14" s="2364"/>
      <c r="E14" s="2364"/>
      <c r="F14" s="2364"/>
      <c r="G14" s="2364"/>
      <c r="H14" s="2364"/>
      <c r="I14" s="2364"/>
      <c r="J14" s="2364"/>
      <c r="K14" s="2364"/>
      <c r="L14" s="2364"/>
      <c r="M14" s="2364"/>
      <c r="N14" s="2364"/>
      <c r="O14" s="2364"/>
      <c r="P14" s="2364"/>
      <c r="Q14" s="2364"/>
      <c r="R14" s="2364"/>
      <c r="S14" s="2364"/>
      <c r="T14" s="2364"/>
      <c r="U14" s="2364"/>
      <c r="V14" s="2364"/>
    </row>
    <row r="15" spans="2:34" s="544" customFormat="1" ht="6.75" customHeight="1" thickBot="1"/>
    <row r="16" spans="2:34" s="544" customFormat="1" ht="35.450000000000003" customHeight="1">
      <c r="B16" s="2368" t="s">
        <v>293</v>
      </c>
      <c r="C16" s="2369"/>
      <c r="D16" s="2369"/>
      <c r="E16" s="2369"/>
      <c r="F16" s="2370"/>
      <c r="G16" s="2371"/>
      <c r="H16" s="2372"/>
      <c r="I16" s="2372"/>
      <c r="J16" s="2372"/>
      <c r="K16" s="2372"/>
      <c r="L16" s="2372"/>
      <c r="M16" s="2372"/>
      <c r="N16" s="2372"/>
      <c r="O16" s="2373" t="s">
        <v>1115</v>
      </c>
      <c r="P16" s="2373"/>
      <c r="Q16" s="2373"/>
      <c r="R16" s="2373"/>
      <c r="S16" s="2373"/>
      <c r="T16" s="2373"/>
      <c r="U16" s="2373"/>
      <c r="V16" s="2374"/>
    </row>
    <row r="17" spans="2:22" s="544" customFormat="1" ht="37.5" customHeight="1">
      <c r="B17" s="2317" t="s">
        <v>292</v>
      </c>
      <c r="C17" s="2318"/>
      <c r="D17" s="2318"/>
      <c r="E17" s="2318"/>
      <c r="F17" s="2319"/>
      <c r="G17" s="2360"/>
      <c r="H17" s="2361"/>
      <c r="I17" s="2361"/>
      <c r="J17" s="2361"/>
      <c r="K17" s="2361"/>
      <c r="L17" s="2361"/>
      <c r="M17" s="2361"/>
      <c r="N17" s="2361"/>
      <c r="O17" s="2361"/>
      <c r="P17" s="2361"/>
      <c r="Q17" s="2361"/>
      <c r="R17" s="2361"/>
      <c r="S17" s="2361"/>
      <c r="T17" s="2361"/>
      <c r="U17" s="2361"/>
      <c r="V17" s="2362"/>
    </row>
    <row r="18" spans="2:22" s="544" customFormat="1" ht="22.5" customHeight="1">
      <c r="B18" s="2320"/>
      <c r="C18" s="2321"/>
      <c r="D18" s="2321"/>
      <c r="E18" s="2321"/>
      <c r="F18" s="2322"/>
      <c r="G18" s="2349" t="s">
        <v>1116</v>
      </c>
      <c r="H18" s="2354"/>
      <c r="I18" s="2354"/>
      <c r="J18" s="2354"/>
      <c r="K18" s="2354"/>
      <c r="L18" s="2354"/>
      <c r="M18" s="2363"/>
      <c r="N18" s="2363"/>
      <c r="O18" s="2363"/>
      <c r="P18" s="2363"/>
      <c r="Q18" s="2363"/>
      <c r="R18" s="2363"/>
      <c r="S18" s="2363"/>
      <c r="T18" s="2363"/>
      <c r="U18" s="553"/>
      <c r="V18" s="554" t="s">
        <v>171</v>
      </c>
    </row>
    <row r="19" spans="2:22" s="544" customFormat="1" ht="18.75" customHeight="1">
      <c r="B19" s="2345" t="s">
        <v>1261</v>
      </c>
      <c r="C19" s="2330"/>
      <c r="D19" s="2330"/>
      <c r="E19" s="2330"/>
      <c r="F19" s="2331"/>
      <c r="G19" s="2346" t="s">
        <v>1117</v>
      </c>
      <c r="H19" s="2338"/>
      <c r="I19" s="2338"/>
      <c r="J19" s="2338"/>
      <c r="K19" s="2338"/>
      <c r="L19" s="2338"/>
      <c r="M19" s="2338"/>
      <c r="N19" s="2338"/>
      <c r="O19" s="2338"/>
      <c r="P19" s="2338"/>
      <c r="Q19" s="2338"/>
      <c r="R19" s="2338"/>
      <c r="S19" s="2338"/>
      <c r="T19" s="2338"/>
      <c r="U19" s="2338"/>
      <c r="V19" s="2347"/>
    </row>
    <row r="20" spans="2:22" s="544" customFormat="1" ht="18.75" customHeight="1">
      <c r="B20" s="2332"/>
      <c r="C20" s="2333"/>
      <c r="D20" s="2333"/>
      <c r="E20" s="2333"/>
      <c r="F20" s="2334"/>
      <c r="G20" s="555" t="s">
        <v>135</v>
      </c>
      <c r="H20" s="2348"/>
      <c r="I20" s="2348"/>
      <c r="J20" s="2348"/>
      <c r="K20" s="2348"/>
      <c r="L20" s="2348"/>
      <c r="M20" s="2348"/>
      <c r="N20" s="2348"/>
      <c r="O20" s="2348"/>
      <c r="P20" s="2348"/>
      <c r="Q20" s="2348"/>
      <c r="R20" s="2348"/>
      <c r="S20" s="2348"/>
      <c r="T20" s="2348"/>
      <c r="U20" s="2348"/>
      <c r="V20" s="556" t="s">
        <v>171</v>
      </c>
    </row>
    <row r="21" spans="2:22" s="544" customFormat="1" ht="18.75" customHeight="1">
      <c r="B21" s="2332"/>
      <c r="C21" s="2350" t="s">
        <v>1262</v>
      </c>
      <c r="D21" s="2351"/>
      <c r="E21" s="2351"/>
      <c r="F21" s="2352"/>
      <c r="G21" s="2356" t="s">
        <v>1117</v>
      </c>
      <c r="H21" s="2357"/>
      <c r="I21" s="2357"/>
      <c r="J21" s="2357"/>
      <c r="K21" s="2357"/>
      <c r="L21" s="2357"/>
      <c r="M21" s="2357"/>
      <c r="N21" s="2357"/>
      <c r="O21" s="2357"/>
      <c r="P21" s="2357"/>
      <c r="Q21" s="2357"/>
      <c r="R21" s="2357"/>
      <c r="S21" s="2357"/>
      <c r="T21" s="2357"/>
      <c r="U21" s="2357"/>
      <c r="V21" s="2358"/>
    </row>
    <row r="22" spans="2:22" s="544" customFormat="1" ht="18.75" customHeight="1">
      <c r="B22" s="2349"/>
      <c r="C22" s="2353"/>
      <c r="D22" s="2354"/>
      <c r="E22" s="2354"/>
      <c r="F22" s="2355"/>
      <c r="G22" s="557" t="s">
        <v>135</v>
      </c>
      <c r="H22" s="2359"/>
      <c r="I22" s="2359"/>
      <c r="J22" s="2359"/>
      <c r="K22" s="2359"/>
      <c r="L22" s="2359"/>
      <c r="M22" s="2359"/>
      <c r="N22" s="2359"/>
      <c r="O22" s="2359"/>
      <c r="P22" s="2359"/>
      <c r="Q22" s="2359"/>
      <c r="R22" s="2359"/>
      <c r="S22" s="2359"/>
      <c r="T22" s="2359"/>
      <c r="U22" s="2359"/>
      <c r="V22" s="558" t="s">
        <v>171</v>
      </c>
    </row>
    <row r="23" spans="2:22" s="544" customFormat="1" ht="18.600000000000001" customHeight="1">
      <c r="B23" s="2317" t="s">
        <v>1118</v>
      </c>
      <c r="C23" s="2318"/>
      <c r="D23" s="2318"/>
      <c r="E23" s="2318"/>
      <c r="F23" s="2319"/>
      <c r="G23" s="2323" t="s">
        <v>170</v>
      </c>
      <c r="H23" s="2324"/>
      <c r="I23" s="2324"/>
      <c r="J23" s="2324"/>
      <c r="K23" s="2324"/>
      <c r="L23" s="2324"/>
      <c r="M23" s="2324"/>
      <c r="N23" s="2324"/>
      <c r="O23" s="2324"/>
      <c r="P23" s="559" t="s">
        <v>135</v>
      </c>
      <c r="Q23" s="2325"/>
      <c r="R23" s="2325"/>
      <c r="S23" s="2325"/>
      <c r="T23" s="2325"/>
      <c r="U23" s="2325"/>
      <c r="V23" s="560" t="s">
        <v>171</v>
      </c>
    </row>
    <row r="24" spans="2:22" s="544" customFormat="1" ht="11.45" customHeight="1">
      <c r="B24" s="2320"/>
      <c r="C24" s="2321"/>
      <c r="D24" s="2321"/>
      <c r="E24" s="2321"/>
      <c r="F24" s="2322"/>
      <c r="G24" s="2326" t="s">
        <v>1119</v>
      </c>
      <c r="H24" s="2327"/>
      <c r="I24" s="2327"/>
      <c r="J24" s="2327"/>
      <c r="K24" s="2327"/>
      <c r="L24" s="2327"/>
      <c r="M24" s="2327"/>
      <c r="N24" s="2327"/>
      <c r="O24" s="2327"/>
      <c r="P24" s="2327"/>
      <c r="Q24" s="2327"/>
      <c r="R24" s="2327"/>
      <c r="S24" s="2327"/>
      <c r="T24" s="2327"/>
      <c r="U24" s="2327"/>
      <c r="V24" s="2328"/>
    </row>
    <row r="25" spans="2:22" s="544" customFormat="1" ht="30" customHeight="1">
      <c r="B25" s="2329" t="s">
        <v>291</v>
      </c>
      <c r="C25" s="2330"/>
      <c r="D25" s="2330"/>
      <c r="E25" s="2330"/>
      <c r="F25" s="2331"/>
      <c r="G25" s="2329" t="s">
        <v>1120</v>
      </c>
      <c r="H25" s="2330"/>
      <c r="I25" s="2330"/>
      <c r="J25" s="2338"/>
      <c r="K25" s="2338"/>
      <c r="L25" s="2338"/>
      <c r="M25" s="2338"/>
      <c r="N25" s="2338"/>
      <c r="O25" s="2338"/>
      <c r="P25" s="2338"/>
      <c r="Q25" s="2338"/>
      <c r="R25" s="2338"/>
      <c r="S25" s="2338"/>
      <c r="T25" s="2338"/>
      <c r="U25" s="2338"/>
      <c r="V25" s="561" t="s">
        <v>171</v>
      </c>
    </row>
    <row r="26" spans="2:22" s="544" customFormat="1" ht="27.95" customHeight="1">
      <c r="B26" s="2332"/>
      <c r="C26" s="2333"/>
      <c r="D26" s="2333"/>
      <c r="E26" s="2333"/>
      <c r="F26" s="2334"/>
      <c r="G26" s="2339"/>
      <c r="H26" s="2340"/>
      <c r="I26" s="2340"/>
      <c r="J26" s="2340"/>
      <c r="K26" s="2340"/>
      <c r="L26" s="2340"/>
      <c r="M26" s="2340"/>
      <c r="N26" s="2340"/>
      <c r="O26" s="2340"/>
      <c r="P26" s="2340"/>
      <c r="Q26" s="2340"/>
      <c r="R26" s="2340"/>
      <c r="S26" s="2340"/>
      <c r="T26" s="2340"/>
      <c r="U26" s="2340"/>
      <c r="V26" s="2341"/>
    </row>
    <row r="27" spans="2:22" s="544" customFormat="1" ht="46.5" customHeight="1" thickBot="1">
      <c r="B27" s="2335"/>
      <c r="C27" s="2336"/>
      <c r="D27" s="2336"/>
      <c r="E27" s="2336"/>
      <c r="F27" s="2337"/>
      <c r="G27" s="2342"/>
      <c r="H27" s="2343"/>
      <c r="I27" s="2343"/>
      <c r="J27" s="2343"/>
      <c r="K27" s="2343"/>
      <c r="L27" s="2343"/>
      <c r="M27" s="2343"/>
      <c r="N27" s="2343"/>
      <c r="O27" s="2343"/>
      <c r="P27" s="2343"/>
      <c r="Q27" s="2343"/>
      <c r="R27" s="2343"/>
      <c r="S27" s="2343"/>
      <c r="T27" s="2343"/>
      <c r="U27" s="2343"/>
      <c r="V27" s="2344"/>
    </row>
    <row r="28" spans="2:22" ht="6.75" customHeight="1"/>
    <row r="29" spans="2:22" s="564" customFormat="1" ht="26.25" customHeight="1">
      <c r="B29" s="562" t="s">
        <v>1121</v>
      </c>
      <c r="C29" s="563" t="s">
        <v>432</v>
      </c>
      <c r="D29" s="2310" t="s">
        <v>1122</v>
      </c>
      <c r="E29" s="2310"/>
      <c r="F29" s="2310"/>
      <c r="G29" s="2310"/>
      <c r="H29" s="2310"/>
      <c r="I29" s="2310"/>
      <c r="J29" s="2310"/>
      <c r="K29" s="2310"/>
      <c r="L29" s="2310"/>
      <c r="M29" s="2310"/>
      <c r="N29" s="2310"/>
      <c r="O29" s="2310"/>
      <c r="P29" s="2310"/>
      <c r="Q29" s="2310"/>
      <c r="R29" s="2310"/>
      <c r="S29" s="2310"/>
      <c r="T29" s="2310"/>
      <c r="U29" s="2310"/>
      <c r="V29" s="2310"/>
    </row>
    <row r="30" spans="2:22" s="564" customFormat="1" ht="26.25" customHeight="1">
      <c r="C30" s="563" t="s">
        <v>431</v>
      </c>
      <c r="D30" s="2310" t="s">
        <v>1123</v>
      </c>
      <c r="E30" s="2310"/>
      <c r="F30" s="2310"/>
      <c r="G30" s="2310"/>
      <c r="H30" s="2310"/>
      <c r="I30" s="2310"/>
      <c r="J30" s="2310"/>
      <c r="K30" s="2310"/>
      <c r="L30" s="2310"/>
      <c r="M30" s="2310"/>
      <c r="N30" s="2310"/>
      <c r="O30" s="2310"/>
      <c r="P30" s="2310"/>
      <c r="Q30" s="2310"/>
      <c r="R30" s="2310"/>
      <c r="S30" s="2310"/>
      <c r="T30" s="2310"/>
      <c r="U30" s="2310"/>
      <c r="V30" s="2310"/>
    </row>
    <row r="31" spans="2:22" s="564" customFormat="1" ht="26.25" customHeight="1">
      <c r="C31" s="565"/>
      <c r="D31" s="2310" t="s">
        <v>1124</v>
      </c>
      <c r="E31" s="2310"/>
      <c r="F31" s="2310"/>
      <c r="G31" s="2310"/>
      <c r="H31" s="2310"/>
      <c r="I31" s="2310"/>
      <c r="J31" s="2310"/>
      <c r="K31" s="2310"/>
      <c r="L31" s="2310"/>
      <c r="M31" s="2310"/>
      <c r="N31" s="2310"/>
      <c r="O31" s="2310"/>
      <c r="P31" s="2310"/>
      <c r="Q31" s="2310"/>
      <c r="R31" s="2310"/>
      <c r="S31" s="2310"/>
      <c r="T31" s="2310"/>
      <c r="U31" s="2310"/>
      <c r="V31" s="2310"/>
    </row>
    <row r="32" spans="2:22" s="564" customFormat="1" ht="26.25" customHeight="1">
      <c r="C32" s="563" t="s">
        <v>430</v>
      </c>
      <c r="D32" s="2310" t="s">
        <v>1125</v>
      </c>
      <c r="E32" s="2310"/>
      <c r="F32" s="2310"/>
      <c r="G32" s="2310"/>
      <c r="H32" s="2310"/>
      <c r="I32" s="2310"/>
      <c r="J32" s="2310"/>
      <c r="K32" s="2310"/>
      <c r="L32" s="2310"/>
      <c r="M32" s="2310"/>
      <c r="N32" s="2310"/>
      <c r="O32" s="2310"/>
      <c r="P32" s="2310"/>
      <c r="Q32" s="2310"/>
      <c r="R32" s="2310"/>
      <c r="S32" s="2310"/>
      <c r="T32" s="2310"/>
      <c r="U32" s="2310"/>
      <c r="V32" s="2310"/>
    </row>
    <row r="33" spans="1:22" s="564" customFormat="1" ht="24" customHeight="1" thickBot="1">
      <c r="A33" s="566"/>
      <c r="C33" s="563" t="s">
        <v>433</v>
      </c>
      <c r="D33" s="2310" t="s">
        <v>1126</v>
      </c>
      <c r="E33" s="2310"/>
      <c r="F33" s="2310"/>
      <c r="G33" s="2310"/>
      <c r="H33" s="2310"/>
      <c r="I33" s="2310"/>
      <c r="J33" s="2310"/>
      <c r="K33" s="2310"/>
      <c r="L33" s="2310"/>
      <c r="M33" s="2310"/>
      <c r="N33" s="2310"/>
      <c r="O33" s="2310"/>
      <c r="P33" s="2310"/>
      <c r="Q33" s="2310"/>
      <c r="R33" s="2310"/>
      <c r="S33" s="2310"/>
      <c r="T33" s="2310"/>
      <c r="U33" s="2310"/>
      <c r="V33" s="2310"/>
    </row>
    <row r="34" spans="1:22" s="567" customFormat="1" ht="20.100000000000001" customHeight="1" thickBot="1">
      <c r="B34" s="568" t="s">
        <v>1127</v>
      </c>
      <c r="C34" s="568"/>
      <c r="D34" s="568"/>
      <c r="E34" s="568"/>
      <c r="F34" s="568"/>
      <c r="G34" s="568"/>
      <c r="H34" s="568"/>
      <c r="I34" s="569"/>
      <c r="J34" s="569"/>
      <c r="K34" s="569"/>
      <c r="L34" s="569"/>
      <c r="M34" s="569"/>
      <c r="N34" s="569"/>
      <c r="O34" s="569"/>
      <c r="P34" s="569"/>
      <c r="Q34" s="569"/>
      <c r="R34" s="569"/>
      <c r="S34" s="569"/>
      <c r="T34" s="569"/>
      <c r="U34" s="569"/>
      <c r="V34" s="569"/>
    </row>
    <row r="35" spans="1:22" s="567" customFormat="1" ht="32.450000000000003" customHeight="1" thickBot="1">
      <c r="B35" s="2311" t="s">
        <v>1128</v>
      </c>
      <c r="C35" s="2312"/>
      <c r="D35" s="2312"/>
      <c r="E35" s="2312"/>
      <c r="F35" s="2313"/>
      <c r="G35" s="2314"/>
      <c r="H35" s="2314"/>
      <c r="I35" s="2314"/>
      <c r="J35" s="2314"/>
      <c r="K35" s="2314"/>
      <c r="L35" s="2314"/>
      <c r="M35" s="2315"/>
      <c r="N35" s="2304" t="s">
        <v>815</v>
      </c>
      <c r="O35" s="2306"/>
      <c r="P35" s="2316"/>
      <c r="Q35" s="2307"/>
      <c r="R35" s="2307"/>
      <c r="S35" s="2307"/>
      <c r="T35" s="2307"/>
      <c r="U35" s="2307"/>
      <c r="V35" s="2308"/>
    </row>
    <row r="36" spans="1:22" s="567" customFormat="1" ht="30.95" customHeight="1" thickBot="1">
      <c r="B36" s="2304" t="s">
        <v>1129</v>
      </c>
      <c r="C36" s="2305"/>
      <c r="D36" s="2305"/>
      <c r="E36" s="2306"/>
      <c r="F36" s="2307"/>
      <c r="G36" s="2307"/>
      <c r="H36" s="2307"/>
      <c r="I36" s="2307"/>
      <c r="J36" s="2307"/>
      <c r="K36" s="2307"/>
      <c r="L36" s="2307"/>
      <c r="M36" s="2307"/>
      <c r="N36" s="2307"/>
      <c r="O36" s="2307"/>
      <c r="P36" s="2307"/>
      <c r="Q36" s="2307"/>
      <c r="R36" s="2307"/>
      <c r="S36" s="2307"/>
      <c r="T36" s="2307"/>
      <c r="U36" s="2307"/>
      <c r="V36" s="2308"/>
    </row>
    <row r="37" spans="1:22" s="567" customFormat="1" ht="11.1" customHeight="1">
      <c r="A37" s="570"/>
      <c r="B37" s="571"/>
      <c r="C37" s="571"/>
      <c r="D37" s="571"/>
      <c r="E37" s="571"/>
      <c r="F37" s="2309"/>
      <c r="G37" s="2309"/>
      <c r="H37" s="2309"/>
      <c r="I37" s="571"/>
      <c r="J37" s="571"/>
      <c r="K37" s="571"/>
      <c r="L37" s="571"/>
      <c r="M37" s="571"/>
      <c r="N37" s="571"/>
      <c r="O37" s="571"/>
      <c r="P37" s="571"/>
      <c r="Q37" s="571"/>
      <c r="R37" s="571"/>
      <c r="S37" s="571"/>
      <c r="T37" s="571"/>
      <c r="U37" s="571"/>
      <c r="V37" s="571"/>
    </row>
    <row r="38" spans="1:22" s="567" customFormat="1" ht="15" customHeight="1">
      <c r="B38" s="570"/>
      <c r="C38" s="570"/>
      <c r="D38" s="570"/>
      <c r="E38" s="570"/>
      <c r="F38" s="570"/>
      <c r="G38" s="570"/>
      <c r="H38" s="570"/>
      <c r="I38" s="570"/>
      <c r="J38" s="570"/>
      <c r="K38" s="570"/>
      <c r="L38" s="570"/>
      <c r="M38" s="570"/>
      <c r="N38" s="570"/>
      <c r="O38" s="570"/>
      <c r="P38" s="570"/>
      <c r="Q38" s="570"/>
      <c r="R38" s="570"/>
      <c r="S38" s="570"/>
      <c r="T38" s="570"/>
      <c r="U38" s="570"/>
      <c r="V38" s="570"/>
    </row>
    <row r="39" spans="1:22" s="567" customFormat="1" ht="15" customHeight="1"/>
    <row r="40" spans="1:22" s="567" customFormat="1" ht="15" customHeight="1"/>
    <row r="41" spans="1:22" s="567" customFormat="1" ht="15" customHeight="1"/>
    <row r="42" spans="1:22" s="567" customFormat="1" ht="15" customHeight="1"/>
    <row r="43" spans="1:22" s="567" customFormat="1" ht="15" customHeight="1"/>
  </sheetData>
  <mergeCells count="50">
    <mergeCell ref="G8:L8"/>
    <mergeCell ref="M8:V8"/>
    <mergeCell ref="B2:V2"/>
    <mergeCell ref="Q6:V6"/>
    <mergeCell ref="G7:L7"/>
    <mergeCell ref="M7:V7"/>
    <mergeCell ref="O5:Q5"/>
    <mergeCell ref="B17:F18"/>
    <mergeCell ref="G17:V17"/>
    <mergeCell ref="G18:L18"/>
    <mergeCell ref="M18:T18"/>
    <mergeCell ref="G9:L9"/>
    <mergeCell ref="M9:O9"/>
    <mergeCell ref="P9:U9"/>
    <mergeCell ref="G10:L10"/>
    <mergeCell ref="M10:V10"/>
    <mergeCell ref="G11:L11"/>
    <mergeCell ref="M11:V11"/>
    <mergeCell ref="G12:V13"/>
    <mergeCell ref="B14:V14"/>
    <mergeCell ref="B16:F16"/>
    <mergeCell ref="G16:N16"/>
    <mergeCell ref="O16:V16"/>
    <mergeCell ref="B19:F20"/>
    <mergeCell ref="G19:V19"/>
    <mergeCell ref="H20:U20"/>
    <mergeCell ref="B21:B22"/>
    <mergeCell ref="C21:F22"/>
    <mergeCell ref="G21:V21"/>
    <mergeCell ref="H22:U22"/>
    <mergeCell ref="B23:F24"/>
    <mergeCell ref="G23:O23"/>
    <mergeCell ref="Q23:U23"/>
    <mergeCell ref="G24:V24"/>
    <mergeCell ref="B25:F27"/>
    <mergeCell ref="G25:I25"/>
    <mergeCell ref="J25:U25"/>
    <mergeCell ref="G26:V27"/>
    <mergeCell ref="B36:E36"/>
    <mergeCell ref="F36:V36"/>
    <mergeCell ref="F37:H37"/>
    <mergeCell ref="D29:V29"/>
    <mergeCell ref="D30:V30"/>
    <mergeCell ref="D31:V31"/>
    <mergeCell ref="D32:V32"/>
    <mergeCell ref="D33:V33"/>
    <mergeCell ref="B35:E35"/>
    <mergeCell ref="F35:M35"/>
    <mergeCell ref="N35:O35"/>
    <mergeCell ref="P35:V35"/>
  </mergeCells>
  <phoneticPr fontId="32"/>
  <printOptions horizontalCentered="1" verticalCentered="1"/>
  <pageMargins left="0.31496062992125984" right="0.39370078740157483" top="0.39370078740157483" bottom="0.39370078740157483" header="0.51181102362204722" footer="0.51181102362204722"/>
  <pageSetup paperSize="9" scale="88" orientation="portrait"/>
  <headerFooter alignWithMargins="0"/>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indexed="40"/>
  </sheetPr>
  <dimension ref="A1:AC33"/>
  <sheetViews>
    <sheetView view="pageBreakPreview" zoomScaleNormal="100" zoomScaleSheetLayoutView="100" workbookViewId="0"/>
  </sheetViews>
  <sheetFormatPr defaultColWidth="9" defaultRowHeight="15.95" customHeight="1"/>
  <cols>
    <col min="1" max="27" width="4.625" style="169" customWidth="1"/>
    <col min="28" max="29" width="3.125" style="169" customWidth="1"/>
    <col min="30" max="16384" width="9" style="169"/>
  </cols>
  <sheetData>
    <row r="1" spans="1:29" ht="15.95" customHeight="1">
      <c r="A1" s="14" t="s">
        <v>299</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2" spans="1:29" ht="15.95" customHeight="1">
      <c r="A2" s="170"/>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row>
    <row r="3" spans="1:29" ht="15.95" customHeight="1">
      <c r="A3" s="170"/>
      <c r="B3" s="14" t="s">
        <v>298</v>
      </c>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row>
    <row r="4" spans="1:29" ht="15.95" customHeight="1">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row>
    <row r="5" spans="1:29" ht="15.95" customHeight="1">
      <c r="A5" s="170"/>
      <c r="B5" s="2381" t="s">
        <v>165</v>
      </c>
      <c r="C5" s="2382"/>
      <c r="D5" s="2382"/>
      <c r="E5" s="2383"/>
      <c r="F5" s="2378"/>
      <c r="G5" s="2379"/>
      <c r="H5" s="2379"/>
      <c r="I5" s="2379"/>
      <c r="J5" s="2379"/>
      <c r="K5" s="2379"/>
      <c r="L5" s="2379"/>
      <c r="M5" s="2379"/>
      <c r="N5" s="2379"/>
      <c r="O5" s="2380"/>
      <c r="P5" s="170"/>
      <c r="Q5" s="170"/>
      <c r="R5" s="170"/>
      <c r="S5" s="170"/>
      <c r="T5" s="170"/>
      <c r="U5" s="170"/>
      <c r="V5" s="170"/>
      <c r="W5" s="170"/>
      <c r="X5" s="170"/>
      <c r="Y5" s="170"/>
      <c r="Z5" s="170"/>
      <c r="AA5" s="170"/>
      <c r="AB5" s="170"/>
      <c r="AC5" s="170"/>
    </row>
    <row r="6" spans="1:29" ht="15.95" customHeight="1">
      <c r="A6" s="170"/>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row>
    <row r="7" spans="1:29" ht="15.95" customHeight="1">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7"/>
    </row>
    <row r="8" spans="1:29" ht="15.95" customHeight="1">
      <c r="A8" s="176"/>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4"/>
    </row>
    <row r="9" spans="1:29" ht="15.95" customHeight="1">
      <c r="A9" s="176"/>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4"/>
    </row>
    <row r="10" spans="1:29" ht="15.95" customHeight="1">
      <c r="A10" s="176"/>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4"/>
    </row>
    <row r="11" spans="1:29" ht="15.95" customHeight="1">
      <c r="A11" s="176"/>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4"/>
    </row>
    <row r="12" spans="1:29" ht="15.95" customHeight="1">
      <c r="A12" s="176"/>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4"/>
    </row>
    <row r="13" spans="1:29" ht="15.95" customHeight="1">
      <c r="A13" s="176"/>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4"/>
    </row>
    <row r="14" spans="1:29" ht="15.95" customHeight="1">
      <c r="A14" s="176"/>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4"/>
    </row>
    <row r="15" spans="1:29" ht="15.95" customHeight="1">
      <c r="A15" s="176"/>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4"/>
    </row>
    <row r="16" spans="1:29" ht="15.95" customHeight="1">
      <c r="A16" s="176"/>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4"/>
    </row>
    <row r="17" spans="1:29" ht="15.95" customHeight="1">
      <c r="A17" s="176"/>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4"/>
    </row>
    <row r="18" spans="1:29" ht="15.95" customHeight="1">
      <c r="A18" s="176"/>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4"/>
    </row>
    <row r="19" spans="1:29" ht="15.95" customHeight="1">
      <c r="A19" s="176"/>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4"/>
    </row>
    <row r="20" spans="1:29" ht="15.95" customHeight="1">
      <c r="A20" s="176"/>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4"/>
    </row>
    <row r="21" spans="1:29" ht="15.95" customHeight="1">
      <c r="A21" s="176"/>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4"/>
    </row>
    <row r="22" spans="1:29" ht="15.95" customHeight="1">
      <c r="A22" s="176"/>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4"/>
    </row>
    <row r="23" spans="1:29" ht="15.95" customHeight="1">
      <c r="A23" s="176"/>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4"/>
    </row>
    <row r="24" spans="1:29" ht="15.95" customHeight="1">
      <c r="A24" s="176"/>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4"/>
    </row>
    <row r="25" spans="1:29" ht="15.95" customHeight="1">
      <c r="A25" s="176"/>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4"/>
    </row>
    <row r="26" spans="1:29" ht="15.95" customHeight="1">
      <c r="A26" s="176"/>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4"/>
    </row>
    <row r="27" spans="1:29" ht="15.95" customHeight="1">
      <c r="A27" s="176"/>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4"/>
    </row>
    <row r="28" spans="1:29" ht="15.95" customHeight="1">
      <c r="A28" s="176"/>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4"/>
    </row>
    <row r="29" spans="1:29" ht="15.95" customHeight="1">
      <c r="A29" s="176"/>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4"/>
    </row>
    <row r="30" spans="1:29" ht="15.95" customHeight="1">
      <c r="A30" s="173"/>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1"/>
    </row>
    <row r="31" spans="1:29" ht="15.95" customHeight="1">
      <c r="A31" s="14" t="s">
        <v>297</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row>
    <row r="32" spans="1:29" ht="15.95" customHeight="1">
      <c r="A32" s="14" t="s">
        <v>296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row>
    <row r="33" spans="1:29" ht="15.95" customHeight="1">
      <c r="A33" s="14" t="s">
        <v>295</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row>
  </sheetData>
  <mergeCells count="2">
    <mergeCell ref="F5:O5"/>
    <mergeCell ref="B5:E5"/>
  </mergeCells>
  <phoneticPr fontId="32"/>
  <printOptions horizontalCentered="1" verticalCentered="1"/>
  <pageMargins left="0.59055118110236227" right="0.59055118110236227" top="0.78740157480314965" bottom="0.78740157480314965" header="0.51181102362204722" footer="0.51181102362204722"/>
  <pageSetup paperSize="9" scale="9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79"/>
  <sheetViews>
    <sheetView showGridLines="0" view="pageBreakPreview" topLeftCell="A56" zoomScaleNormal="100" zoomScaleSheetLayoutView="100" workbookViewId="0">
      <selection activeCell="C79" sqref="C79:M7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1315</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1229</v>
      </c>
      <c r="D5" s="648"/>
      <c r="E5" s="649" t="s">
        <v>1230</v>
      </c>
      <c r="F5" s="648"/>
      <c r="G5" s="650" t="s">
        <v>1231</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695" t="s">
        <v>62</v>
      </c>
      <c r="C8" s="696" t="s">
        <v>5</v>
      </c>
      <c r="D8" s="1191"/>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1229</v>
      </c>
      <c r="D12" s="648"/>
      <c r="E12" s="649" t="s">
        <v>1230</v>
      </c>
      <c r="F12" s="648"/>
      <c r="G12" s="650" t="s">
        <v>1231</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5"/>
      <c r="B15" s="1226" t="s">
        <v>1237</v>
      </c>
      <c r="C15" s="1230"/>
      <c r="D15" s="1230"/>
      <c r="E15" s="1230"/>
      <c r="F15" s="1230"/>
      <c r="G15" s="1227"/>
      <c r="H15" s="1226"/>
      <c r="I15" s="1230"/>
      <c r="J15" s="1230"/>
      <c r="K15" s="1230"/>
      <c r="L15" s="1230"/>
      <c r="M15" s="1227"/>
      <c r="N15" s="641"/>
      <c r="O15" s="641"/>
    </row>
    <row r="16" spans="1:15" ht="15" customHeight="1">
      <c r="A16" s="1175"/>
      <c r="B16" s="1248" t="s">
        <v>1238</v>
      </c>
      <c r="C16" s="1249"/>
      <c r="D16" s="1194" t="s">
        <v>57</v>
      </c>
      <c r="E16" s="1195"/>
      <c r="F16" s="1172"/>
      <c r="G16" s="1172"/>
      <c r="H16" s="1254"/>
      <c r="I16" s="1254"/>
      <c r="J16" s="1254"/>
      <c r="K16" s="1172"/>
      <c r="L16" s="1172"/>
      <c r="M16" s="1173"/>
      <c r="N16" s="641"/>
      <c r="O16" s="641"/>
    </row>
    <row r="17" spans="1:15" ht="15" customHeight="1">
      <c r="A17" s="1175"/>
      <c r="B17" s="1250"/>
      <c r="C17" s="1251"/>
      <c r="D17" s="1220" t="s">
        <v>56</v>
      </c>
      <c r="E17" s="1255"/>
      <c r="F17" s="665"/>
      <c r="G17" s="665"/>
      <c r="H17" s="665"/>
      <c r="I17" s="665"/>
      <c r="J17" s="665"/>
      <c r="K17" s="665"/>
      <c r="L17" s="665"/>
      <c r="M17" s="666"/>
      <c r="N17" s="641"/>
      <c r="O17" s="641"/>
    </row>
    <row r="18" spans="1:15" ht="15" customHeight="1">
      <c r="A18" s="1175"/>
      <c r="B18" s="1252"/>
      <c r="C18" s="1253"/>
      <c r="D18" s="1256"/>
      <c r="E18" s="1257"/>
      <c r="F18" s="667"/>
      <c r="G18" s="667"/>
      <c r="H18" s="667"/>
      <c r="I18" s="667"/>
      <c r="J18" s="667"/>
      <c r="K18" s="667"/>
      <c r="L18" s="667"/>
      <c r="M18" s="668"/>
      <c r="N18" s="641"/>
      <c r="O18" s="641"/>
    </row>
    <row r="19" spans="1:15" ht="15" customHeight="1">
      <c r="A19" s="1174" t="s">
        <v>69</v>
      </c>
      <c r="B19" s="658" t="s">
        <v>54</v>
      </c>
      <c r="C19" s="1243"/>
      <c r="D19" s="1244"/>
      <c r="E19" s="1245"/>
      <c r="F19" s="1163" t="s">
        <v>1233</v>
      </c>
      <c r="G19" s="1246"/>
      <c r="H19" s="659"/>
      <c r="I19" s="1246"/>
      <c r="J19" s="659"/>
      <c r="K19" s="1246"/>
      <c r="L19" s="659"/>
      <c r="M19" s="660"/>
      <c r="N19" s="641"/>
      <c r="O19" s="641"/>
    </row>
    <row r="20" spans="1:15" ht="15" customHeight="1">
      <c r="A20" s="1175"/>
      <c r="B20" s="661" t="s">
        <v>52</v>
      </c>
      <c r="C20" s="1188"/>
      <c r="D20" s="1189"/>
      <c r="E20" s="1190"/>
      <c r="F20" s="1163"/>
      <c r="G20" s="1247"/>
      <c r="H20" s="662" t="s">
        <v>1234</v>
      </c>
      <c r="I20" s="1247"/>
      <c r="J20" s="662" t="s">
        <v>1235</v>
      </c>
      <c r="K20" s="1247"/>
      <c r="L20" s="663" t="s">
        <v>1236</v>
      </c>
      <c r="M20" s="664"/>
      <c r="N20" s="641"/>
      <c r="O20" s="641"/>
    </row>
    <row r="21" spans="1:15" ht="15" customHeight="1">
      <c r="A21" s="1175"/>
      <c r="B21" s="1155" t="s">
        <v>58</v>
      </c>
      <c r="C21" s="647" t="s">
        <v>1229</v>
      </c>
      <c r="D21" s="669"/>
      <c r="E21" s="649" t="s">
        <v>1230</v>
      </c>
      <c r="F21" s="669"/>
      <c r="G21" s="650" t="s">
        <v>1231</v>
      </c>
      <c r="H21" s="650"/>
      <c r="I21" s="650"/>
      <c r="J21" s="650"/>
      <c r="K21" s="650"/>
      <c r="L21" s="650"/>
      <c r="M21" s="651"/>
      <c r="N21" s="641"/>
      <c r="O21" s="641"/>
    </row>
    <row r="22" spans="1:15" ht="15" customHeight="1">
      <c r="A22" s="1175"/>
      <c r="B22" s="1156"/>
      <c r="C22" s="652"/>
      <c r="D22" s="653"/>
      <c r="E22" s="654"/>
      <c r="F22" s="655"/>
      <c r="G22" s="1260"/>
      <c r="H22" s="1260"/>
      <c r="I22" s="1260"/>
      <c r="J22" s="1260"/>
      <c r="K22" s="1260"/>
      <c r="L22" s="1260"/>
      <c r="M22" s="1261"/>
      <c r="N22" s="641"/>
      <c r="O22" s="641"/>
    </row>
    <row r="23" spans="1:15" ht="15" customHeight="1">
      <c r="A23" s="1175"/>
      <c r="B23" s="1157"/>
      <c r="C23" s="1188"/>
      <c r="D23" s="1189"/>
      <c r="E23" s="1189"/>
      <c r="F23" s="1189"/>
      <c r="G23" s="1189"/>
      <c r="H23" s="1189"/>
      <c r="I23" s="1189"/>
      <c r="J23" s="1189"/>
      <c r="K23" s="1189"/>
      <c r="L23" s="1189"/>
      <c r="M23" s="1190"/>
      <c r="N23" s="641"/>
      <c r="O23" s="641"/>
    </row>
    <row r="24" spans="1:15" ht="15" customHeight="1">
      <c r="A24" s="1231" t="s">
        <v>1239</v>
      </c>
      <c r="B24" s="1232"/>
      <c r="C24" s="1232"/>
      <c r="D24" s="1233"/>
      <c r="E24" s="1233"/>
      <c r="F24" s="1234"/>
      <c r="G24" s="1235"/>
      <c r="H24" s="1236" t="s">
        <v>55</v>
      </c>
      <c r="I24" s="1237"/>
      <c r="J24" s="1237"/>
      <c r="K24" s="1237"/>
      <c r="L24" s="1237"/>
      <c r="M24" s="1238"/>
      <c r="N24" s="670"/>
      <c r="O24" s="641"/>
    </row>
    <row r="25" spans="1:15" ht="15" hidden="1" customHeight="1">
      <c r="A25" s="1217" t="s">
        <v>1240</v>
      </c>
      <c r="B25" s="1218"/>
      <c r="C25" s="1218"/>
      <c r="D25" s="1218"/>
      <c r="E25" s="1218"/>
      <c r="F25" s="1218"/>
      <c r="G25" s="1218"/>
      <c r="H25" s="1218"/>
      <c r="I25" s="1218"/>
      <c r="J25" s="1218"/>
      <c r="K25" s="1218"/>
      <c r="L25" s="1218"/>
      <c r="M25" s="1219"/>
      <c r="N25" s="641"/>
      <c r="O25" s="641"/>
    </row>
    <row r="26" spans="1:15" ht="15" hidden="1" customHeight="1">
      <c r="A26" s="1220" t="s">
        <v>51</v>
      </c>
      <c r="B26" s="1221"/>
      <c r="C26" s="1163" t="s">
        <v>1241</v>
      </c>
      <c r="D26" s="1163"/>
      <c r="E26" s="1155" t="s">
        <v>50</v>
      </c>
      <c r="F26" s="1164"/>
      <c r="G26" s="649"/>
      <c r="H26" s="649"/>
      <c r="I26" s="649"/>
      <c r="J26" s="649"/>
      <c r="K26" s="649"/>
      <c r="L26" s="649"/>
      <c r="M26" s="697"/>
      <c r="N26" s="641"/>
      <c r="O26" s="641"/>
    </row>
    <row r="27" spans="1:15" ht="15" hidden="1" customHeight="1">
      <c r="A27" s="1224"/>
      <c r="B27" s="1225"/>
      <c r="C27" s="674" t="s">
        <v>49</v>
      </c>
      <c r="D27" s="674" t="s">
        <v>48</v>
      </c>
      <c r="E27" s="674" t="s">
        <v>49</v>
      </c>
      <c r="F27" s="674" t="s">
        <v>48</v>
      </c>
      <c r="G27" s="641"/>
      <c r="H27" s="641"/>
      <c r="I27" s="641"/>
      <c r="J27" s="641"/>
      <c r="K27" s="641"/>
      <c r="L27" s="641"/>
      <c r="M27" s="698"/>
      <c r="N27" s="641"/>
      <c r="O27" s="641"/>
    </row>
    <row r="28" spans="1:15" ht="15" hidden="1" customHeight="1">
      <c r="A28" s="1155" t="s">
        <v>47</v>
      </c>
      <c r="B28" s="1239"/>
      <c r="C28" s="674"/>
      <c r="D28" s="674"/>
      <c r="E28" s="674"/>
      <c r="F28" s="674"/>
      <c r="G28" s="641"/>
      <c r="H28" s="641"/>
      <c r="I28" s="641"/>
      <c r="J28" s="641"/>
      <c r="K28" s="641"/>
      <c r="L28" s="641"/>
      <c r="M28" s="698"/>
      <c r="N28" s="641"/>
      <c r="O28" s="641"/>
    </row>
    <row r="29" spans="1:15" ht="15" hidden="1" customHeight="1">
      <c r="A29" s="1157" t="s">
        <v>46</v>
      </c>
      <c r="B29" s="1240"/>
      <c r="C29" s="674"/>
      <c r="D29" s="674"/>
      <c r="E29" s="674"/>
      <c r="F29" s="674"/>
      <c r="G29" s="641"/>
      <c r="H29" s="641"/>
      <c r="I29" s="641"/>
      <c r="J29" s="641"/>
      <c r="K29" s="641"/>
      <c r="L29" s="641"/>
      <c r="M29" s="698"/>
      <c r="N29" s="641"/>
      <c r="O29" s="641"/>
    </row>
    <row r="30" spans="1:15" ht="15" hidden="1" customHeight="1">
      <c r="A30" s="657" t="s">
        <v>45</v>
      </c>
      <c r="B30" s="699"/>
      <c r="C30" s="1163"/>
      <c r="D30" s="1163"/>
      <c r="E30" s="1163"/>
      <c r="F30" s="1163"/>
      <c r="G30" s="641"/>
      <c r="H30" s="641"/>
      <c r="I30" s="641"/>
      <c r="J30" s="641"/>
      <c r="K30" s="641"/>
      <c r="L30" s="641"/>
      <c r="M30" s="698"/>
      <c r="N30" s="641"/>
      <c r="O30" s="641"/>
    </row>
    <row r="31" spans="1:15" ht="15" hidden="1" customHeight="1">
      <c r="A31" s="657" t="s">
        <v>44</v>
      </c>
      <c r="B31" s="699"/>
      <c r="C31" s="1276"/>
      <c r="D31" s="1276"/>
      <c r="E31" s="1276"/>
      <c r="F31" s="1276"/>
      <c r="G31" s="671"/>
      <c r="H31" s="671"/>
      <c r="I31" s="671"/>
      <c r="J31" s="671"/>
      <c r="K31" s="671"/>
      <c r="L31" s="671"/>
      <c r="M31" s="673"/>
      <c r="N31" s="670"/>
      <c r="O31" s="641"/>
    </row>
    <row r="32" spans="1:15" ht="15" customHeight="1">
      <c r="A32" s="1217" t="s">
        <v>1242</v>
      </c>
      <c r="B32" s="1218"/>
      <c r="C32" s="1218"/>
      <c r="D32" s="1218"/>
      <c r="E32" s="1218"/>
      <c r="F32" s="1218"/>
      <c r="G32" s="1218"/>
      <c r="H32" s="1218"/>
      <c r="I32" s="1218"/>
      <c r="J32" s="1218"/>
      <c r="K32" s="1218"/>
      <c r="L32" s="1218"/>
      <c r="M32" s="1219"/>
      <c r="N32" s="670"/>
      <c r="O32" s="641"/>
    </row>
    <row r="33" spans="1:15" ht="15" customHeight="1">
      <c r="A33" s="1194" t="s">
        <v>1243</v>
      </c>
      <c r="B33" s="1195"/>
      <c r="C33" s="1196"/>
      <c r="D33" s="1197"/>
      <c r="E33" s="1275" t="s">
        <v>1316</v>
      </c>
      <c r="F33" s="1275"/>
      <c r="G33" s="1275"/>
      <c r="H33" s="1196"/>
      <c r="I33" s="1197"/>
      <c r="J33" s="1197"/>
      <c r="K33" s="1197"/>
      <c r="L33" s="1197"/>
      <c r="M33" s="1198"/>
      <c r="N33" s="670"/>
      <c r="O33" s="641"/>
    </row>
    <row r="34" spans="1:15" ht="15" customHeight="1">
      <c r="A34" s="1220" t="s">
        <v>1292</v>
      </c>
      <c r="B34" s="1221"/>
      <c r="C34" s="642" t="s">
        <v>1143</v>
      </c>
      <c r="D34" s="674" t="s">
        <v>1293</v>
      </c>
      <c r="E34" s="674" t="s">
        <v>1294</v>
      </c>
      <c r="F34" s="674" t="s">
        <v>1295</v>
      </c>
      <c r="G34" s="674" t="s">
        <v>1296</v>
      </c>
      <c r="H34" s="1226" t="s">
        <v>1297</v>
      </c>
      <c r="I34" s="1227"/>
      <c r="J34" s="1226" t="s">
        <v>1298</v>
      </c>
      <c r="K34" s="1227"/>
      <c r="L34" s="1226" t="s">
        <v>1299</v>
      </c>
      <c r="M34" s="1227"/>
      <c r="N34" s="641"/>
      <c r="O34" s="641"/>
    </row>
    <row r="35" spans="1:15" ht="15" customHeight="1">
      <c r="A35" s="1222"/>
      <c r="B35" s="1223"/>
      <c r="C35" s="675"/>
      <c r="D35" s="675"/>
      <c r="E35" s="675"/>
      <c r="F35" s="675"/>
      <c r="G35" s="675"/>
      <c r="H35" s="1267"/>
      <c r="I35" s="1268"/>
      <c r="J35" s="1267"/>
      <c r="K35" s="1268"/>
      <c r="L35" s="1267"/>
      <c r="M35" s="1268"/>
      <c r="N35" s="641"/>
      <c r="O35" s="641"/>
    </row>
    <row r="36" spans="1:15" ht="15" customHeight="1">
      <c r="A36" s="1224"/>
      <c r="B36" s="1225"/>
      <c r="C36" s="1226" t="s">
        <v>1300</v>
      </c>
      <c r="D36" s="1230"/>
      <c r="E36" s="1227"/>
      <c r="F36" s="1171"/>
      <c r="G36" s="1172"/>
      <c r="H36" s="1172"/>
      <c r="I36" s="1172"/>
      <c r="J36" s="1172"/>
      <c r="K36" s="1172"/>
      <c r="L36" s="1172"/>
      <c r="M36" s="1173"/>
      <c r="N36" s="641"/>
      <c r="O36" s="641"/>
    </row>
    <row r="37" spans="1:15" ht="15" customHeight="1">
      <c r="A37" s="1203" t="s">
        <v>42</v>
      </c>
      <c r="B37" s="1166"/>
      <c r="C37" s="700" t="s">
        <v>1301</v>
      </c>
      <c r="D37" s="677"/>
      <c r="E37" s="678" t="s">
        <v>1302</v>
      </c>
      <c r="F37" s="679"/>
      <c r="G37" s="701" t="s">
        <v>1303</v>
      </c>
      <c r="H37" s="1269"/>
      <c r="I37" s="1269"/>
      <c r="J37" s="1271" t="s">
        <v>1302</v>
      </c>
      <c r="K37" s="1271"/>
      <c r="L37" s="1269"/>
      <c r="M37" s="1270"/>
      <c r="N37" s="670"/>
      <c r="O37" s="641"/>
    </row>
    <row r="38" spans="1:15" ht="15" customHeight="1">
      <c r="A38" s="1205"/>
      <c r="B38" s="1214"/>
      <c r="C38" s="702" t="s">
        <v>1304</v>
      </c>
      <c r="D38" s="677"/>
      <c r="E38" s="678" t="s">
        <v>1302</v>
      </c>
      <c r="F38" s="679"/>
      <c r="G38" s="701" t="s">
        <v>1303</v>
      </c>
      <c r="H38" s="1269"/>
      <c r="I38" s="1269"/>
      <c r="J38" s="1271" t="s">
        <v>1302</v>
      </c>
      <c r="K38" s="1271"/>
      <c r="L38" s="1269"/>
      <c r="M38" s="1270"/>
      <c r="N38" s="670"/>
      <c r="O38" s="641"/>
    </row>
    <row r="39" spans="1:15" ht="15" customHeight="1">
      <c r="A39" s="1207"/>
      <c r="B39" s="1167"/>
      <c r="C39" s="703" t="s">
        <v>1305</v>
      </c>
      <c r="D39" s="683"/>
      <c r="E39" s="684" t="s">
        <v>1302</v>
      </c>
      <c r="F39" s="679"/>
      <c r="G39" s="701" t="s">
        <v>1303</v>
      </c>
      <c r="H39" s="1269"/>
      <c r="I39" s="1269"/>
      <c r="J39" s="1271" t="s">
        <v>1302</v>
      </c>
      <c r="K39" s="1271"/>
      <c r="L39" s="1269"/>
      <c r="M39" s="1270"/>
      <c r="N39" s="670"/>
      <c r="O39" s="641"/>
    </row>
    <row r="40" spans="1:15" ht="15" customHeight="1">
      <c r="A40" s="1194" t="s">
        <v>40</v>
      </c>
      <c r="B40" s="1195"/>
      <c r="C40" s="1196"/>
      <c r="D40" s="1197"/>
      <c r="E40" s="1197"/>
      <c r="F40" s="1197"/>
      <c r="G40" s="1197"/>
      <c r="H40" s="1197"/>
      <c r="I40" s="1197"/>
      <c r="J40" s="1197"/>
      <c r="K40" s="1197"/>
      <c r="L40" s="1197"/>
      <c r="M40" s="1198"/>
      <c r="N40" s="641"/>
      <c r="O40" s="641"/>
    </row>
    <row r="41" spans="1:15" ht="15" customHeight="1">
      <c r="A41" s="1194" t="s">
        <v>39</v>
      </c>
      <c r="B41" s="1195"/>
      <c r="C41" s="1196"/>
      <c r="D41" s="1197"/>
      <c r="E41" s="1197"/>
      <c r="F41" s="1197"/>
      <c r="G41" s="1197"/>
      <c r="H41" s="1197"/>
      <c r="I41" s="1197"/>
      <c r="J41" s="1197"/>
      <c r="K41" s="1197"/>
      <c r="L41" s="1197"/>
      <c r="M41" s="1198"/>
      <c r="N41" s="670"/>
      <c r="O41" s="641"/>
    </row>
    <row r="42" spans="1:15" ht="35.1" customHeight="1">
      <c r="A42" s="1199" t="s">
        <v>38</v>
      </c>
      <c r="B42" s="1200"/>
      <c r="C42" s="1272"/>
      <c r="D42" s="1273"/>
      <c r="E42" s="1273"/>
      <c r="F42" s="1273"/>
      <c r="G42" s="1273"/>
      <c r="H42" s="1273"/>
      <c r="I42" s="1273"/>
      <c r="J42" s="1273"/>
      <c r="K42" s="1273"/>
      <c r="L42" s="1273"/>
      <c r="M42" s="1274"/>
      <c r="N42" s="670"/>
      <c r="O42" s="641"/>
    </row>
    <row r="43" spans="1:15" ht="15" customHeight="1">
      <c r="A43" s="1264" t="s">
        <v>1317</v>
      </c>
      <c r="B43" s="1265"/>
      <c r="C43" s="1199" t="s">
        <v>1318</v>
      </c>
      <c r="D43" s="1266"/>
      <c r="E43" s="1266"/>
      <c r="F43" s="1266"/>
      <c r="G43" s="1200"/>
      <c r="H43" s="657" t="s">
        <v>1319</v>
      </c>
      <c r="I43" s="1267"/>
      <c r="J43" s="1268"/>
      <c r="K43" s="699" t="s">
        <v>129</v>
      </c>
      <c r="L43" s="1267"/>
      <c r="M43" s="1268"/>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177" t="s">
        <v>1250</v>
      </c>
      <c r="B45" s="1177"/>
      <c r="C45" s="1177"/>
      <c r="D45" s="1177"/>
      <c r="E45" s="1177"/>
      <c r="F45" s="1177"/>
      <c r="G45" s="1177"/>
      <c r="H45" s="1177"/>
      <c r="I45" s="1177"/>
      <c r="J45" s="1177"/>
      <c r="K45" s="1177"/>
      <c r="L45" s="1177"/>
      <c r="M45" s="1177"/>
      <c r="N45" s="670"/>
      <c r="O45" s="641"/>
    </row>
    <row r="46" spans="1:15" ht="18" customHeight="1">
      <c r="A46" s="1177" t="s">
        <v>1251</v>
      </c>
      <c r="B46" s="1177"/>
      <c r="C46" s="1177"/>
      <c r="D46" s="1177"/>
      <c r="E46" s="1177"/>
      <c r="F46" s="1177"/>
      <c r="G46" s="1177"/>
      <c r="H46" s="1177"/>
      <c r="I46" s="1177"/>
      <c r="J46" s="1177"/>
      <c r="K46" s="1177"/>
      <c r="L46" s="1177"/>
      <c r="M46" s="1177"/>
      <c r="N46" s="670"/>
      <c r="O46" s="641"/>
    </row>
    <row r="47" spans="1:15" ht="30" customHeight="1">
      <c r="A47" s="1262" t="s">
        <v>1252</v>
      </c>
      <c r="B47" s="1263"/>
      <c r="C47" s="1263"/>
      <c r="D47" s="1263"/>
      <c r="E47" s="1263"/>
      <c r="F47" s="1263"/>
      <c r="G47" s="1263"/>
      <c r="H47" s="1263"/>
      <c r="I47" s="1263"/>
      <c r="J47" s="1263"/>
      <c r="K47" s="1263"/>
      <c r="L47" s="1263"/>
      <c r="M47" s="1263"/>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1320</v>
      </c>
    </row>
    <row r="50" spans="1:13" ht="15" customHeight="1">
      <c r="A50" s="1174" t="s">
        <v>69</v>
      </c>
      <c r="B50" s="645" t="s">
        <v>54</v>
      </c>
      <c r="C50" s="1243"/>
      <c r="D50" s="1244"/>
      <c r="E50" s="1245"/>
      <c r="F50" s="1163" t="s">
        <v>1233</v>
      </c>
      <c r="G50" s="1246"/>
      <c r="H50" s="659"/>
      <c r="I50" s="1246"/>
      <c r="J50" s="659"/>
      <c r="K50" s="1246"/>
      <c r="L50" s="659"/>
      <c r="M50" s="660"/>
    </row>
    <row r="51" spans="1:13" ht="15" customHeight="1">
      <c r="A51" s="1175"/>
      <c r="B51" s="705" t="s">
        <v>52</v>
      </c>
      <c r="C51" s="1188"/>
      <c r="D51" s="1189"/>
      <c r="E51" s="1190"/>
      <c r="F51" s="1163"/>
      <c r="G51" s="1247"/>
      <c r="H51" s="662" t="s">
        <v>1234</v>
      </c>
      <c r="I51" s="1247"/>
      <c r="J51" s="662" t="s">
        <v>1235</v>
      </c>
      <c r="K51" s="1247"/>
      <c r="L51" s="663" t="s">
        <v>1236</v>
      </c>
      <c r="M51" s="664"/>
    </row>
    <row r="52" spans="1:13" ht="15" customHeight="1">
      <c r="A52" s="1175"/>
      <c r="B52" s="1155" t="s">
        <v>58</v>
      </c>
      <c r="C52" s="647" t="s">
        <v>1229</v>
      </c>
      <c r="D52" s="669"/>
      <c r="E52" s="649" t="s">
        <v>1230</v>
      </c>
      <c r="F52" s="669"/>
      <c r="G52" s="650" t="s">
        <v>1231</v>
      </c>
      <c r="H52" s="650"/>
      <c r="I52" s="650"/>
      <c r="J52" s="650"/>
      <c r="K52" s="650"/>
      <c r="L52" s="650"/>
      <c r="M52" s="651"/>
    </row>
    <row r="53" spans="1:13" ht="15" customHeight="1">
      <c r="A53" s="1175"/>
      <c r="B53" s="1156"/>
      <c r="C53" s="652"/>
      <c r="D53" s="653"/>
      <c r="E53" s="654"/>
      <c r="F53" s="655"/>
      <c r="G53" s="1260"/>
      <c r="H53" s="1260"/>
      <c r="I53" s="1260"/>
      <c r="J53" s="1260"/>
      <c r="K53" s="1260"/>
      <c r="L53" s="1260"/>
      <c r="M53" s="1261"/>
    </row>
    <row r="54" spans="1:13" ht="15" customHeight="1">
      <c r="A54" s="1175"/>
      <c r="B54" s="1157"/>
      <c r="C54" s="1188"/>
      <c r="D54" s="1189"/>
      <c r="E54" s="1189"/>
      <c r="F54" s="1189"/>
      <c r="G54" s="1189"/>
      <c r="H54" s="1189"/>
      <c r="I54" s="1189"/>
      <c r="J54" s="1189"/>
      <c r="K54" s="1189"/>
      <c r="L54" s="1189"/>
      <c r="M54" s="1190"/>
    </row>
    <row r="55" spans="1:13" ht="15" customHeight="1">
      <c r="A55" s="1175"/>
      <c r="B55" s="658" t="s">
        <v>54</v>
      </c>
      <c r="C55" s="1243"/>
      <c r="D55" s="1244"/>
      <c r="E55" s="1245"/>
      <c r="F55" s="1163" t="s">
        <v>1233</v>
      </c>
      <c r="G55" s="1246"/>
      <c r="H55" s="659"/>
      <c r="I55" s="1246"/>
      <c r="J55" s="659"/>
      <c r="K55" s="1246"/>
      <c r="L55" s="659"/>
      <c r="M55" s="660"/>
    </row>
    <row r="56" spans="1:13" ht="15" customHeight="1">
      <c r="A56" s="1175"/>
      <c r="B56" s="661" t="s">
        <v>52</v>
      </c>
      <c r="C56" s="1188"/>
      <c r="D56" s="1189"/>
      <c r="E56" s="1190"/>
      <c r="F56" s="1163"/>
      <c r="G56" s="1247"/>
      <c r="H56" s="662" t="s">
        <v>1234</v>
      </c>
      <c r="I56" s="1247"/>
      <c r="J56" s="662" t="s">
        <v>1235</v>
      </c>
      <c r="K56" s="1247"/>
      <c r="L56" s="663" t="s">
        <v>1236</v>
      </c>
      <c r="M56" s="664"/>
    </row>
    <row r="57" spans="1:13" ht="15" customHeight="1">
      <c r="A57" s="1175"/>
      <c r="B57" s="1155" t="s">
        <v>58</v>
      </c>
      <c r="C57" s="647" t="s">
        <v>1229</v>
      </c>
      <c r="D57" s="669"/>
      <c r="E57" s="649" t="s">
        <v>1230</v>
      </c>
      <c r="F57" s="669"/>
      <c r="G57" s="650" t="s">
        <v>1231</v>
      </c>
      <c r="H57" s="650"/>
      <c r="I57" s="650"/>
      <c r="J57" s="650"/>
      <c r="K57" s="650"/>
      <c r="L57" s="650"/>
      <c r="M57" s="651"/>
    </row>
    <row r="58" spans="1:13" ht="15" customHeight="1">
      <c r="A58" s="1175"/>
      <c r="B58" s="1156"/>
      <c r="C58" s="652"/>
      <c r="D58" s="653"/>
      <c r="E58" s="654"/>
      <c r="F58" s="655"/>
      <c r="G58" s="1260"/>
      <c r="H58" s="1260"/>
      <c r="I58" s="1260"/>
      <c r="J58" s="1260"/>
      <c r="K58" s="1260"/>
      <c r="L58" s="1260"/>
      <c r="M58" s="1261"/>
    </row>
    <row r="59" spans="1:13" ht="15" customHeight="1">
      <c r="A59" s="1175"/>
      <c r="B59" s="1157"/>
      <c r="C59" s="1188"/>
      <c r="D59" s="1189"/>
      <c r="E59" s="1189"/>
      <c r="F59" s="1189"/>
      <c r="G59" s="1189"/>
      <c r="H59" s="1189"/>
      <c r="I59" s="1189"/>
      <c r="J59" s="1189"/>
      <c r="K59" s="1189"/>
      <c r="L59" s="1189"/>
      <c r="M59" s="1190"/>
    </row>
    <row r="60" spans="1:13" ht="15" customHeight="1">
      <c r="A60" s="1175"/>
      <c r="B60" s="658" t="s">
        <v>54</v>
      </c>
      <c r="C60" s="1243"/>
      <c r="D60" s="1244"/>
      <c r="E60" s="1245"/>
      <c r="F60" s="1163" t="s">
        <v>1233</v>
      </c>
      <c r="G60" s="1246"/>
      <c r="H60" s="659"/>
      <c r="I60" s="1246"/>
      <c r="J60" s="659"/>
      <c r="K60" s="1246"/>
      <c r="L60" s="659"/>
      <c r="M60" s="660"/>
    </row>
    <row r="61" spans="1:13" ht="15" customHeight="1">
      <c r="A61" s="1175"/>
      <c r="B61" s="661" t="s">
        <v>52</v>
      </c>
      <c r="C61" s="1188"/>
      <c r="D61" s="1189"/>
      <c r="E61" s="1190"/>
      <c r="F61" s="1163"/>
      <c r="G61" s="1247"/>
      <c r="H61" s="662" t="s">
        <v>1234</v>
      </c>
      <c r="I61" s="1247"/>
      <c r="J61" s="662" t="s">
        <v>1235</v>
      </c>
      <c r="K61" s="1247"/>
      <c r="L61" s="663" t="s">
        <v>1236</v>
      </c>
      <c r="M61" s="664"/>
    </row>
    <row r="62" spans="1:13" ht="15" customHeight="1">
      <c r="A62" s="1175"/>
      <c r="B62" s="1155" t="s">
        <v>58</v>
      </c>
      <c r="C62" s="647" t="s">
        <v>1229</v>
      </c>
      <c r="D62" s="669"/>
      <c r="E62" s="649" t="s">
        <v>1230</v>
      </c>
      <c r="F62" s="669"/>
      <c r="G62" s="650" t="s">
        <v>1231</v>
      </c>
      <c r="H62" s="650"/>
      <c r="I62" s="650"/>
      <c r="J62" s="650"/>
      <c r="K62" s="650"/>
      <c r="L62" s="650"/>
      <c r="M62" s="651"/>
    </row>
    <row r="63" spans="1:13" ht="15" customHeight="1">
      <c r="A63" s="1175"/>
      <c r="B63" s="1156"/>
      <c r="C63" s="652"/>
      <c r="D63" s="653"/>
      <c r="E63" s="654"/>
      <c r="F63" s="655"/>
      <c r="G63" s="1260"/>
      <c r="H63" s="1260"/>
      <c r="I63" s="1260"/>
      <c r="J63" s="1260"/>
      <c r="K63" s="1260"/>
      <c r="L63" s="1260"/>
      <c r="M63" s="1261"/>
    </row>
    <row r="64" spans="1:13" ht="15" customHeight="1">
      <c r="A64" s="1175"/>
      <c r="B64" s="1157"/>
      <c r="C64" s="1188"/>
      <c r="D64" s="1189"/>
      <c r="E64" s="1189"/>
      <c r="F64" s="1189"/>
      <c r="G64" s="1189"/>
      <c r="H64" s="1189"/>
      <c r="I64" s="1189"/>
      <c r="J64" s="1189"/>
      <c r="K64" s="1189"/>
      <c r="L64" s="1189"/>
      <c r="M64" s="1190"/>
    </row>
    <row r="65" spans="1:13" ht="15" customHeight="1">
      <c r="A65" s="1175"/>
      <c r="B65" s="658" t="s">
        <v>54</v>
      </c>
      <c r="C65" s="1243"/>
      <c r="D65" s="1244"/>
      <c r="E65" s="1245"/>
      <c r="F65" s="1163" t="s">
        <v>1233</v>
      </c>
      <c r="G65" s="1246"/>
      <c r="H65" s="659"/>
      <c r="I65" s="1246"/>
      <c r="J65" s="659"/>
      <c r="K65" s="1246"/>
      <c r="L65" s="659"/>
      <c r="M65" s="660"/>
    </row>
    <row r="66" spans="1:13" ht="15" customHeight="1">
      <c r="A66" s="1175"/>
      <c r="B66" s="661" t="s">
        <v>52</v>
      </c>
      <c r="C66" s="1188"/>
      <c r="D66" s="1189"/>
      <c r="E66" s="1190"/>
      <c r="F66" s="1163"/>
      <c r="G66" s="1247"/>
      <c r="H66" s="662" t="s">
        <v>1234</v>
      </c>
      <c r="I66" s="1247"/>
      <c r="J66" s="662" t="s">
        <v>1235</v>
      </c>
      <c r="K66" s="1247"/>
      <c r="L66" s="663" t="s">
        <v>1236</v>
      </c>
      <c r="M66" s="664"/>
    </row>
    <row r="67" spans="1:13" ht="15" customHeight="1">
      <c r="A67" s="1175"/>
      <c r="B67" s="1155" t="s">
        <v>58</v>
      </c>
      <c r="C67" s="647" t="s">
        <v>1229</v>
      </c>
      <c r="D67" s="669"/>
      <c r="E67" s="649" t="s">
        <v>1230</v>
      </c>
      <c r="F67" s="669"/>
      <c r="G67" s="650" t="s">
        <v>1231</v>
      </c>
      <c r="H67" s="650"/>
      <c r="I67" s="650"/>
      <c r="J67" s="650"/>
      <c r="K67" s="650"/>
      <c r="L67" s="650"/>
      <c r="M67" s="651"/>
    </row>
    <row r="68" spans="1:13" ht="15" customHeight="1">
      <c r="A68" s="1175"/>
      <c r="B68" s="1156"/>
      <c r="C68" s="652"/>
      <c r="D68" s="653"/>
      <c r="E68" s="654"/>
      <c r="F68" s="655"/>
      <c r="G68" s="1260"/>
      <c r="H68" s="1260"/>
      <c r="I68" s="1260"/>
      <c r="J68" s="1260"/>
      <c r="K68" s="1260"/>
      <c r="L68" s="1260"/>
      <c r="M68" s="1261"/>
    </row>
    <row r="69" spans="1:13" ht="15" customHeight="1">
      <c r="A69" s="1175"/>
      <c r="B69" s="1157"/>
      <c r="C69" s="1188"/>
      <c r="D69" s="1189"/>
      <c r="E69" s="1189"/>
      <c r="F69" s="1189"/>
      <c r="G69" s="1189"/>
      <c r="H69" s="1189"/>
      <c r="I69" s="1189"/>
      <c r="J69" s="1189"/>
      <c r="K69" s="1189"/>
      <c r="L69" s="1189"/>
      <c r="M69" s="1190"/>
    </row>
    <row r="70" spans="1:13" ht="15" customHeight="1">
      <c r="A70" s="1175"/>
      <c r="B70" s="658" t="s">
        <v>54</v>
      </c>
      <c r="C70" s="1243"/>
      <c r="D70" s="1244"/>
      <c r="E70" s="1245"/>
      <c r="F70" s="1163" t="s">
        <v>1233</v>
      </c>
      <c r="G70" s="1246"/>
      <c r="H70" s="659"/>
      <c r="I70" s="1246"/>
      <c r="J70" s="659"/>
      <c r="K70" s="1246"/>
      <c r="L70" s="659"/>
      <c r="M70" s="660"/>
    </row>
    <row r="71" spans="1:13" ht="15" customHeight="1">
      <c r="A71" s="1175"/>
      <c r="B71" s="661" t="s">
        <v>52</v>
      </c>
      <c r="C71" s="1188"/>
      <c r="D71" s="1189"/>
      <c r="E71" s="1190"/>
      <c r="F71" s="1163"/>
      <c r="G71" s="1247"/>
      <c r="H71" s="662" t="s">
        <v>1234</v>
      </c>
      <c r="I71" s="1247"/>
      <c r="J71" s="662" t="s">
        <v>1235</v>
      </c>
      <c r="K71" s="1247"/>
      <c r="L71" s="663" t="s">
        <v>1236</v>
      </c>
      <c r="M71" s="664"/>
    </row>
    <row r="72" spans="1:13" ht="15" customHeight="1">
      <c r="A72" s="1175"/>
      <c r="B72" s="1155" t="s">
        <v>58</v>
      </c>
      <c r="C72" s="647" t="s">
        <v>1229</v>
      </c>
      <c r="D72" s="669"/>
      <c r="E72" s="649" t="s">
        <v>1230</v>
      </c>
      <c r="F72" s="669"/>
      <c r="G72" s="650" t="s">
        <v>1231</v>
      </c>
      <c r="H72" s="650"/>
      <c r="I72" s="650"/>
      <c r="J72" s="650"/>
      <c r="K72" s="650"/>
      <c r="L72" s="650"/>
      <c r="M72" s="651"/>
    </row>
    <row r="73" spans="1:13" ht="15" customHeight="1">
      <c r="A73" s="1175"/>
      <c r="B73" s="1156"/>
      <c r="C73" s="652"/>
      <c r="D73" s="653"/>
      <c r="E73" s="654"/>
      <c r="F73" s="655"/>
      <c r="G73" s="1260"/>
      <c r="H73" s="1260"/>
      <c r="I73" s="1260"/>
      <c r="J73" s="1260"/>
      <c r="K73" s="1260"/>
      <c r="L73" s="1260"/>
      <c r="M73" s="1261"/>
    </row>
    <row r="74" spans="1:13" ht="15" customHeight="1">
      <c r="A74" s="1175"/>
      <c r="B74" s="1157"/>
      <c r="C74" s="1188"/>
      <c r="D74" s="1189"/>
      <c r="E74" s="1189"/>
      <c r="F74" s="1189"/>
      <c r="G74" s="1189"/>
      <c r="H74" s="1189"/>
      <c r="I74" s="1189"/>
      <c r="J74" s="1189"/>
      <c r="K74" s="1189"/>
      <c r="L74" s="1189"/>
      <c r="M74" s="1190"/>
    </row>
    <row r="75" spans="1:13" ht="15" customHeight="1">
      <c r="A75" s="1175"/>
      <c r="B75" s="658" t="s">
        <v>54</v>
      </c>
      <c r="C75" s="1243"/>
      <c r="D75" s="1244"/>
      <c r="E75" s="1245"/>
      <c r="F75" s="1163" t="s">
        <v>1233</v>
      </c>
      <c r="G75" s="1246"/>
      <c r="H75" s="659"/>
      <c r="I75" s="1246"/>
      <c r="J75" s="659"/>
      <c r="K75" s="1246"/>
      <c r="L75" s="659"/>
      <c r="M75" s="660"/>
    </row>
    <row r="76" spans="1:13" ht="15" customHeight="1">
      <c r="A76" s="1175"/>
      <c r="B76" s="661" t="s">
        <v>52</v>
      </c>
      <c r="C76" s="1188"/>
      <c r="D76" s="1189"/>
      <c r="E76" s="1190"/>
      <c r="F76" s="1163"/>
      <c r="G76" s="1247"/>
      <c r="H76" s="662" t="s">
        <v>1234</v>
      </c>
      <c r="I76" s="1247"/>
      <c r="J76" s="662" t="s">
        <v>1235</v>
      </c>
      <c r="K76" s="1247"/>
      <c r="L76" s="663" t="s">
        <v>1236</v>
      </c>
      <c r="M76" s="664"/>
    </row>
    <row r="77" spans="1:13" ht="15" customHeight="1">
      <c r="A77" s="1175"/>
      <c r="B77" s="1155" t="s">
        <v>58</v>
      </c>
      <c r="C77" s="647" t="s">
        <v>1229</v>
      </c>
      <c r="D77" s="669"/>
      <c r="E77" s="649" t="s">
        <v>1230</v>
      </c>
      <c r="F77" s="669"/>
      <c r="G77" s="650" t="s">
        <v>1231</v>
      </c>
      <c r="H77" s="650"/>
      <c r="I77" s="650"/>
      <c r="J77" s="650"/>
      <c r="K77" s="650"/>
      <c r="L77" s="650"/>
      <c r="M77" s="651"/>
    </row>
    <row r="78" spans="1:13" ht="15" customHeight="1">
      <c r="A78" s="1175"/>
      <c r="B78" s="1156"/>
      <c r="C78" s="652"/>
      <c r="D78" s="653"/>
      <c r="E78" s="654"/>
      <c r="F78" s="655"/>
      <c r="G78" s="1260"/>
      <c r="H78" s="1260"/>
      <c r="I78" s="1260"/>
      <c r="J78" s="1260"/>
      <c r="K78" s="1260"/>
      <c r="L78" s="1260"/>
      <c r="M78" s="1261"/>
    </row>
    <row r="79" spans="1:13" ht="15" customHeight="1">
      <c r="A79" s="1176"/>
      <c r="B79" s="1157"/>
      <c r="C79" s="1188"/>
      <c r="D79" s="1189"/>
      <c r="E79" s="1189"/>
      <c r="F79" s="1189"/>
      <c r="G79" s="1189"/>
      <c r="H79" s="1189"/>
      <c r="I79" s="1189"/>
      <c r="J79" s="1189"/>
      <c r="K79" s="1189"/>
      <c r="L79" s="1189"/>
      <c r="M79" s="1190"/>
    </row>
  </sheetData>
  <mergeCells count="138">
    <mergeCell ref="A3:A9"/>
    <mergeCell ref="C3:M3"/>
    <mergeCell ref="C4:M4"/>
    <mergeCell ref="B5:B7"/>
    <mergeCell ref="G6:M6"/>
    <mergeCell ref="C7:M7"/>
    <mergeCell ref="D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3:B33"/>
    <mergeCell ref="C33:D33"/>
    <mergeCell ref="E33:G33"/>
    <mergeCell ref="H33:M33"/>
    <mergeCell ref="A34:B36"/>
    <mergeCell ref="H34:I34"/>
    <mergeCell ref="J34:K34"/>
    <mergeCell ref="L34:M34"/>
    <mergeCell ref="H35:I35"/>
    <mergeCell ref="J35:K35"/>
    <mergeCell ref="L35:M35"/>
    <mergeCell ref="C36:E36"/>
    <mergeCell ref="F36:M36"/>
    <mergeCell ref="A43:B43"/>
    <mergeCell ref="C43:G43"/>
    <mergeCell ref="I43:J43"/>
    <mergeCell ref="L43:M43"/>
    <mergeCell ref="L38:M38"/>
    <mergeCell ref="H39:I39"/>
    <mergeCell ref="J39:K39"/>
    <mergeCell ref="L39:M39"/>
    <mergeCell ref="A40:B40"/>
    <mergeCell ref="C40:M40"/>
    <mergeCell ref="A37:B39"/>
    <mergeCell ref="H37:I37"/>
    <mergeCell ref="J37:K37"/>
    <mergeCell ref="L37:M37"/>
    <mergeCell ref="H38:I38"/>
    <mergeCell ref="J38:K38"/>
    <mergeCell ref="A41:B41"/>
    <mergeCell ref="C41:M41"/>
    <mergeCell ref="A42:B42"/>
    <mergeCell ref="C42:M42"/>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G60:G61"/>
    <mergeCell ref="I60:I61"/>
    <mergeCell ref="K60:K61"/>
    <mergeCell ref="C61:E61"/>
    <mergeCell ref="B62:B64"/>
    <mergeCell ref="G63:M63"/>
    <mergeCell ref="C64:M64"/>
    <mergeCell ref="C65:E65"/>
    <mergeCell ref="F65:F66"/>
    <mergeCell ref="G65:G66"/>
    <mergeCell ref="I65:I66"/>
    <mergeCell ref="K65:K66"/>
    <mergeCell ref="C66:E66"/>
    <mergeCell ref="B67:B69"/>
    <mergeCell ref="G68:M68"/>
    <mergeCell ref="C69:M69"/>
    <mergeCell ref="C70:E70"/>
    <mergeCell ref="F70:F71"/>
    <mergeCell ref="G70:G71"/>
    <mergeCell ref="I70:I71"/>
    <mergeCell ref="K70:K71"/>
    <mergeCell ref="C71:E71"/>
    <mergeCell ref="B77:B79"/>
    <mergeCell ref="G78:M78"/>
    <mergeCell ref="C79:M79"/>
    <mergeCell ref="B72:B74"/>
    <mergeCell ref="G73:M73"/>
    <mergeCell ref="C74:M74"/>
    <mergeCell ref="C75:E75"/>
    <mergeCell ref="F75:F76"/>
    <mergeCell ref="G75:G76"/>
    <mergeCell ref="I75:I76"/>
    <mergeCell ref="K75:K76"/>
    <mergeCell ref="C76:E76"/>
  </mergeCells>
  <phoneticPr fontId="32"/>
  <dataValidations count="7">
    <dataValidation type="whole" operator="greaterThanOrEqual" allowBlank="1" showInputMessage="1" showErrorMessage="1" sqref="C33:D33 H33:M33">
      <formula1>0</formula1>
    </dataValidation>
    <dataValidation type="list" allowBlank="1" showInputMessage="1" showErrorMessage="1" sqref="D73 D6 D22 D13 D53 D58 D63 D68 D78">
      <formula1>"都,道,府,県"</formula1>
    </dataValidation>
    <dataValidation type="list" allowBlank="1" showInputMessage="1" showErrorMessage="1" sqref="F73 F6 F22 F13 F53 F58 F63 F68 F78">
      <formula1>"市,郡,区"</formula1>
    </dataValidation>
    <dataValidation imeMode="fullKatakana" allowBlank="1" showInputMessage="1" showErrorMessage="1" sqref="C3:M3 C10:E10 C19:E19 C50:E50 C55:E55 C60:E60 C65:E65 C70:E70 C75:E75"/>
    <dataValidation imeMode="disabled" allowBlank="1" showInputMessage="1" showErrorMessage="1" sqref="D5 F5 D12 F12"/>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type="list" allowBlank="1" showInputMessage="1" showErrorMessage="1" sqref="C35:M35 I43:J43 L43:M4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C1:U98"/>
  <sheetViews>
    <sheetView view="pageBreakPreview" topLeftCell="A40" zoomScale="60" zoomScaleNormal="58" workbookViewId="0">
      <selection activeCell="X56" sqref="X56"/>
    </sheetView>
  </sheetViews>
  <sheetFormatPr defaultColWidth="9" defaultRowHeight="13.5"/>
  <cols>
    <col min="1" max="1" width="5.625" style="180" customWidth="1"/>
    <col min="2" max="2" width="9" style="180"/>
    <col min="3" max="3" width="3.625" style="180" customWidth="1"/>
    <col min="4" max="20" width="9" style="180"/>
    <col min="21" max="21" width="3.625" style="180" customWidth="1"/>
    <col min="22" max="16384" width="9" style="180"/>
  </cols>
  <sheetData>
    <row r="1" spans="21:21" ht="21.95" customHeight="1"/>
    <row r="2" spans="21:21" ht="21.95" customHeight="1"/>
    <row r="3" spans="21:21" ht="21.95" customHeight="1"/>
    <row r="4" spans="21:21" ht="21.95" customHeight="1"/>
    <row r="5" spans="21:21" ht="21.95" customHeight="1"/>
    <row r="6" spans="21:21" ht="21.95" customHeight="1"/>
    <row r="7" spans="21:21" ht="21.95" customHeight="1"/>
    <row r="8" spans="21:21" s="203" customFormat="1" ht="21.95" customHeight="1"/>
    <row r="9" spans="21:21" s="203" customFormat="1" ht="21.95" customHeight="1">
      <c r="U9" s="204"/>
    </row>
    <row r="10" spans="21:21" s="203" customFormat="1" ht="21.95" customHeight="1">
      <c r="U10" s="204"/>
    </row>
    <row r="11" spans="21:21" s="203" customFormat="1" ht="21.95" customHeight="1">
      <c r="U11" s="204"/>
    </row>
    <row r="12" spans="21:21" ht="21.95" customHeight="1"/>
    <row r="13" spans="21:21" ht="21.95" customHeight="1"/>
    <row r="14" spans="21:21" ht="21.95" customHeight="1"/>
    <row r="15" spans="21:21" ht="21.95" customHeight="1"/>
    <row r="16" spans="21:21" ht="21.95" customHeight="1"/>
    <row r="17" spans="3:21" ht="18.75" customHeight="1"/>
    <row r="18" spans="3:21" ht="18.75" customHeight="1"/>
    <row r="19" spans="3:21" ht="18.75" customHeight="1">
      <c r="D19" s="201"/>
      <c r="E19" s="200"/>
      <c r="H19" s="202"/>
      <c r="I19" s="191"/>
      <c r="J19" s="191"/>
      <c r="K19" s="191"/>
      <c r="L19" s="201"/>
      <c r="M19" s="191"/>
      <c r="N19" s="191"/>
      <c r="O19" s="189"/>
      <c r="P19" s="191"/>
      <c r="Q19" s="191"/>
      <c r="R19" s="200"/>
      <c r="T19" s="200"/>
    </row>
    <row r="20" spans="3:21" ht="18.75" customHeight="1">
      <c r="D20" s="201"/>
      <c r="E20" s="200"/>
      <c r="H20" s="202"/>
      <c r="I20" s="191"/>
      <c r="J20" s="191"/>
      <c r="K20" s="191"/>
      <c r="L20" s="201"/>
      <c r="M20" s="191"/>
      <c r="N20" s="191"/>
      <c r="O20" s="189"/>
      <c r="P20" s="191"/>
      <c r="Q20" s="191"/>
      <c r="R20" s="200"/>
      <c r="T20" s="200"/>
    </row>
    <row r="21" spans="3:21" ht="18.75" customHeight="1">
      <c r="D21" s="201"/>
      <c r="E21" s="200"/>
      <c r="F21" s="191"/>
      <c r="G21" s="191"/>
      <c r="H21" s="202"/>
      <c r="I21" s="191"/>
      <c r="J21" s="191"/>
      <c r="K21" s="191"/>
      <c r="L21" s="201"/>
      <c r="M21" s="191"/>
      <c r="N21" s="191"/>
      <c r="O21" s="189"/>
      <c r="P21" s="191"/>
      <c r="Q21" s="191"/>
      <c r="R21" s="200"/>
      <c r="S21" s="191"/>
      <c r="T21" s="200"/>
    </row>
    <row r="22" spans="3:21" ht="21.95" customHeight="1" thickBot="1">
      <c r="D22" s="198"/>
      <c r="E22" s="196"/>
      <c r="F22" s="183"/>
      <c r="G22" s="183"/>
      <c r="H22" s="199"/>
      <c r="I22" s="183"/>
      <c r="J22" s="183"/>
      <c r="K22" s="183"/>
      <c r="L22" s="198"/>
      <c r="M22" s="183"/>
      <c r="N22" s="183"/>
      <c r="O22" s="197"/>
      <c r="P22" s="183"/>
      <c r="Q22" s="183"/>
      <c r="R22" s="196"/>
      <c r="T22" s="2384" t="s">
        <v>301</v>
      </c>
      <c r="U22" s="2384"/>
    </row>
    <row r="23" spans="3:21" ht="18.75" customHeight="1" thickBot="1">
      <c r="C23" s="182"/>
      <c r="D23" s="195"/>
      <c r="E23" s="195"/>
      <c r="F23" s="195"/>
      <c r="G23" s="195"/>
      <c r="H23" s="195"/>
      <c r="I23" s="195"/>
      <c r="J23" s="195"/>
      <c r="K23" s="195"/>
      <c r="L23" s="195"/>
      <c r="M23" s="195"/>
      <c r="N23" s="195"/>
      <c r="O23" s="195"/>
      <c r="P23" s="195"/>
      <c r="Q23" s="195"/>
      <c r="R23" s="195"/>
      <c r="S23" s="195"/>
      <c r="T23" s="195"/>
      <c r="U23" s="182"/>
    </row>
    <row r="24" spans="3:21" ht="18.75" customHeight="1">
      <c r="C24" s="188"/>
      <c r="D24" s="193"/>
      <c r="E24" s="192"/>
      <c r="F24" s="193"/>
      <c r="G24" s="194"/>
      <c r="H24" s="193"/>
      <c r="I24" s="194"/>
      <c r="J24" s="194"/>
      <c r="K24" s="192"/>
      <c r="L24" s="193"/>
      <c r="M24" s="194"/>
      <c r="N24" s="194"/>
      <c r="O24" s="194"/>
      <c r="P24" s="194"/>
      <c r="Q24" s="194"/>
      <c r="R24" s="192"/>
      <c r="S24" s="193"/>
      <c r="T24" s="192"/>
      <c r="U24" s="184"/>
    </row>
    <row r="25" spans="3:21" ht="18.75" customHeight="1">
      <c r="C25" s="188"/>
      <c r="D25" s="190"/>
      <c r="E25" s="189"/>
      <c r="F25" s="190"/>
      <c r="G25" s="191"/>
      <c r="H25" s="190"/>
      <c r="I25" s="191"/>
      <c r="J25" s="191"/>
      <c r="K25" s="189"/>
      <c r="L25" s="190"/>
      <c r="M25" s="191"/>
      <c r="N25" s="191"/>
      <c r="O25" s="191"/>
      <c r="P25" s="191"/>
      <c r="Q25" s="191"/>
      <c r="R25" s="189"/>
      <c r="S25" s="190"/>
      <c r="T25" s="189"/>
      <c r="U25" s="184"/>
    </row>
    <row r="26" spans="3:21" ht="18.75" customHeight="1">
      <c r="C26" s="188"/>
      <c r="D26" s="190"/>
      <c r="E26" s="189"/>
      <c r="F26" s="190"/>
      <c r="G26" s="191"/>
      <c r="H26" s="190"/>
      <c r="I26" s="191"/>
      <c r="J26" s="191"/>
      <c r="K26" s="189"/>
      <c r="L26" s="190"/>
      <c r="M26" s="191"/>
      <c r="N26" s="191"/>
      <c r="O26" s="191"/>
      <c r="P26" s="191"/>
      <c r="Q26" s="191"/>
      <c r="R26" s="189"/>
      <c r="S26" s="190"/>
      <c r="T26" s="189"/>
      <c r="U26" s="184"/>
    </row>
    <row r="27" spans="3:21" ht="18.75" customHeight="1">
      <c r="C27" s="188"/>
      <c r="D27" s="186"/>
      <c r="E27" s="185"/>
      <c r="F27" s="190"/>
      <c r="G27" s="191"/>
      <c r="H27" s="190"/>
      <c r="I27" s="191"/>
      <c r="J27" s="191"/>
      <c r="K27" s="189"/>
      <c r="L27" s="190"/>
      <c r="M27" s="191"/>
      <c r="N27" s="191"/>
      <c r="O27" s="191"/>
      <c r="P27" s="191"/>
      <c r="Q27" s="191"/>
      <c r="R27" s="189"/>
      <c r="S27" s="190"/>
      <c r="T27" s="189"/>
      <c r="U27" s="184"/>
    </row>
    <row r="28" spans="3:21" ht="18.75" customHeight="1">
      <c r="C28" s="188"/>
      <c r="D28" s="190"/>
      <c r="E28" s="189"/>
      <c r="F28" s="190"/>
      <c r="G28" s="191"/>
      <c r="H28" s="190"/>
      <c r="I28" s="191"/>
      <c r="J28" s="191"/>
      <c r="K28" s="189"/>
      <c r="L28" s="190"/>
      <c r="M28" s="191"/>
      <c r="N28" s="191"/>
      <c r="O28" s="191"/>
      <c r="P28" s="191"/>
      <c r="Q28" s="191"/>
      <c r="R28" s="189"/>
      <c r="S28" s="190"/>
      <c r="T28" s="189"/>
      <c r="U28" s="184"/>
    </row>
    <row r="29" spans="3:21" ht="18.75" customHeight="1">
      <c r="C29" s="188"/>
      <c r="D29" s="190"/>
      <c r="E29" s="189"/>
      <c r="F29" s="190"/>
      <c r="G29" s="191"/>
      <c r="H29" s="190"/>
      <c r="I29" s="191"/>
      <c r="J29" s="191"/>
      <c r="K29" s="189"/>
      <c r="L29" s="190"/>
      <c r="M29" s="191"/>
      <c r="N29" s="191"/>
      <c r="O29" s="191"/>
      <c r="P29" s="191"/>
      <c r="Q29" s="191"/>
      <c r="R29" s="189"/>
      <c r="S29" s="190"/>
      <c r="T29" s="189"/>
      <c r="U29" s="184"/>
    </row>
    <row r="30" spans="3:21" ht="18.75" customHeight="1">
      <c r="C30" s="188"/>
      <c r="D30" s="190"/>
      <c r="E30" s="189"/>
      <c r="F30" s="190"/>
      <c r="G30" s="191"/>
      <c r="H30" s="190"/>
      <c r="I30" s="191"/>
      <c r="J30" s="191"/>
      <c r="K30" s="189"/>
      <c r="L30" s="190"/>
      <c r="M30" s="191"/>
      <c r="N30" s="191"/>
      <c r="O30" s="191"/>
      <c r="P30" s="191"/>
      <c r="Q30" s="191"/>
      <c r="R30" s="189"/>
      <c r="S30" s="190"/>
      <c r="T30" s="189"/>
      <c r="U30" s="184"/>
    </row>
    <row r="31" spans="3:21" ht="18.75" customHeight="1">
      <c r="C31" s="188"/>
      <c r="D31" s="190"/>
      <c r="E31" s="189"/>
      <c r="F31" s="190"/>
      <c r="G31" s="191"/>
      <c r="H31" s="190"/>
      <c r="I31" s="191"/>
      <c r="J31" s="191"/>
      <c r="K31" s="189"/>
      <c r="L31" s="190"/>
      <c r="M31" s="191"/>
      <c r="N31" s="191"/>
      <c r="O31" s="191"/>
      <c r="P31" s="191"/>
      <c r="Q31" s="191"/>
      <c r="R31" s="189"/>
      <c r="S31" s="190"/>
      <c r="T31" s="189"/>
      <c r="U31" s="184"/>
    </row>
    <row r="32" spans="3:21" ht="18.75" customHeight="1">
      <c r="C32" s="188"/>
      <c r="D32" s="190"/>
      <c r="E32" s="189"/>
      <c r="F32" s="190"/>
      <c r="G32" s="191"/>
      <c r="H32" s="190"/>
      <c r="I32" s="191"/>
      <c r="J32" s="191"/>
      <c r="K32" s="189"/>
      <c r="L32" s="190"/>
      <c r="M32" s="191"/>
      <c r="N32" s="191"/>
      <c r="O32" s="191"/>
      <c r="P32" s="191"/>
      <c r="Q32" s="191"/>
      <c r="R32" s="189"/>
      <c r="S32" s="190"/>
      <c r="T32" s="189"/>
      <c r="U32" s="184"/>
    </row>
    <row r="33" spans="3:21" ht="18.75" customHeight="1">
      <c r="C33" s="188"/>
      <c r="D33" s="190"/>
      <c r="E33" s="189"/>
      <c r="F33" s="190"/>
      <c r="G33" s="191"/>
      <c r="H33" s="190"/>
      <c r="I33" s="191"/>
      <c r="J33" s="191"/>
      <c r="K33" s="189"/>
      <c r="L33" s="190"/>
      <c r="M33" s="191"/>
      <c r="N33" s="191"/>
      <c r="O33" s="191"/>
      <c r="P33" s="191"/>
      <c r="Q33" s="191"/>
      <c r="R33" s="189"/>
      <c r="S33" s="190"/>
      <c r="T33" s="189"/>
      <c r="U33" s="184"/>
    </row>
    <row r="34" spans="3:21" ht="18.75" customHeight="1">
      <c r="C34" s="188"/>
      <c r="D34" s="190"/>
      <c r="E34" s="189"/>
      <c r="F34" s="190"/>
      <c r="G34" s="191"/>
      <c r="H34" s="190"/>
      <c r="I34" s="191"/>
      <c r="J34" s="191"/>
      <c r="K34" s="189"/>
      <c r="L34" s="190"/>
      <c r="M34" s="191"/>
      <c r="N34" s="191"/>
      <c r="O34" s="191"/>
      <c r="P34" s="191"/>
      <c r="Q34" s="191"/>
      <c r="R34" s="189"/>
      <c r="S34" s="190"/>
      <c r="T34" s="189"/>
      <c r="U34" s="184"/>
    </row>
    <row r="35" spans="3:21" ht="18.75" customHeight="1">
      <c r="C35" s="188"/>
      <c r="D35" s="190"/>
      <c r="E35" s="189"/>
      <c r="F35" s="190"/>
      <c r="G35" s="191"/>
      <c r="H35" s="190"/>
      <c r="I35" s="191"/>
      <c r="J35" s="191"/>
      <c r="K35" s="189"/>
      <c r="L35" s="190"/>
      <c r="M35" s="191"/>
      <c r="N35" s="191"/>
      <c r="O35" s="191"/>
      <c r="P35" s="191"/>
      <c r="Q35" s="191"/>
      <c r="R35" s="189"/>
      <c r="S35" s="190"/>
      <c r="T35" s="189"/>
      <c r="U35" s="184"/>
    </row>
    <row r="36" spans="3:21" ht="18.75" customHeight="1">
      <c r="C36" s="188"/>
      <c r="D36" s="190"/>
      <c r="E36" s="189"/>
      <c r="F36" s="190"/>
      <c r="G36" s="191"/>
      <c r="H36" s="186"/>
      <c r="I36" s="187"/>
      <c r="J36" s="187"/>
      <c r="K36" s="185"/>
      <c r="L36" s="186"/>
      <c r="M36" s="187"/>
      <c r="N36" s="187"/>
      <c r="O36" s="187"/>
      <c r="P36" s="191"/>
      <c r="Q36" s="191"/>
      <c r="R36" s="185"/>
      <c r="S36" s="190"/>
      <c r="T36" s="189"/>
      <c r="U36" s="184"/>
    </row>
    <row r="37" spans="3:21" ht="18.75" customHeight="1">
      <c r="C37" s="188"/>
      <c r="D37" s="190"/>
      <c r="E37" s="189"/>
      <c r="F37" s="190"/>
      <c r="G37" s="191"/>
      <c r="H37" s="191"/>
      <c r="I37" s="191"/>
      <c r="J37" s="191"/>
      <c r="K37" s="191"/>
      <c r="L37" s="191"/>
      <c r="M37" s="191"/>
      <c r="N37" s="191"/>
      <c r="O37" s="191"/>
      <c r="P37" s="191"/>
      <c r="Q37" s="191"/>
      <c r="R37" s="189"/>
      <c r="S37" s="190"/>
      <c r="T37" s="189"/>
      <c r="U37" s="184"/>
    </row>
    <row r="38" spans="3:21" ht="18.75" customHeight="1">
      <c r="C38" s="188"/>
      <c r="D38" s="190"/>
      <c r="E38" s="189"/>
      <c r="F38" s="190"/>
      <c r="G38" s="191"/>
      <c r="H38" s="191"/>
      <c r="I38" s="191"/>
      <c r="J38" s="191"/>
      <c r="K38" s="191"/>
      <c r="L38" s="191"/>
      <c r="M38" s="191"/>
      <c r="N38" s="191"/>
      <c r="O38" s="191"/>
      <c r="P38" s="191"/>
      <c r="Q38" s="191"/>
      <c r="R38" s="189"/>
      <c r="S38" s="190"/>
      <c r="T38" s="189"/>
      <c r="U38" s="184"/>
    </row>
    <row r="39" spans="3:21" ht="18.75" customHeight="1">
      <c r="C39" s="188"/>
      <c r="D39" s="190"/>
      <c r="E39" s="189"/>
      <c r="F39" s="190"/>
      <c r="G39" s="191"/>
      <c r="H39" s="191"/>
      <c r="I39" s="191"/>
      <c r="J39" s="191"/>
      <c r="K39" s="191"/>
      <c r="L39" s="191"/>
      <c r="M39" s="191"/>
      <c r="N39" s="191"/>
      <c r="O39" s="191"/>
      <c r="P39" s="191"/>
      <c r="Q39" s="191"/>
      <c r="R39" s="189"/>
      <c r="S39" s="190"/>
      <c r="T39" s="189"/>
      <c r="U39" s="184"/>
    </row>
    <row r="40" spans="3:21" ht="18.75" customHeight="1">
      <c r="C40" s="188"/>
      <c r="D40" s="190"/>
      <c r="E40" s="189"/>
      <c r="F40" s="190"/>
      <c r="G40" s="191"/>
      <c r="H40" s="191"/>
      <c r="I40" s="191"/>
      <c r="J40" s="191"/>
      <c r="K40" s="191"/>
      <c r="L40" s="191"/>
      <c r="M40" s="191"/>
      <c r="N40" s="191"/>
      <c r="O40" s="191"/>
      <c r="P40" s="191"/>
      <c r="Q40" s="191"/>
      <c r="R40" s="189"/>
      <c r="S40" s="190"/>
      <c r="T40" s="189"/>
      <c r="U40" s="184"/>
    </row>
    <row r="41" spans="3:21" ht="18.75" customHeight="1">
      <c r="C41" s="188"/>
      <c r="D41" s="190"/>
      <c r="E41" s="189"/>
      <c r="F41" s="190"/>
      <c r="G41" s="191"/>
      <c r="H41" s="193"/>
      <c r="I41" s="191"/>
      <c r="J41" s="191"/>
      <c r="K41" s="194"/>
      <c r="L41" s="194"/>
      <c r="M41" s="194"/>
      <c r="N41" s="194"/>
      <c r="O41" s="194"/>
      <c r="P41" s="192"/>
      <c r="Q41" s="190"/>
      <c r="R41" s="189"/>
      <c r="S41" s="190"/>
      <c r="T41" s="189"/>
      <c r="U41" s="184"/>
    </row>
    <row r="42" spans="3:21" ht="18.75" customHeight="1">
      <c r="C42" s="188"/>
      <c r="D42" s="190"/>
      <c r="E42" s="189"/>
      <c r="F42" s="190"/>
      <c r="G42" s="191"/>
      <c r="H42" s="190"/>
      <c r="I42" s="191"/>
      <c r="J42" s="191"/>
      <c r="K42" s="191"/>
      <c r="L42" s="191"/>
      <c r="M42" s="191"/>
      <c r="N42" s="191"/>
      <c r="O42" s="191"/>
      <c r="P42" s="189"/>
      <c r="Q42" s="191"/>
      <c r="R42" s="189"/>
      <c r="S42" s="190"/>
      <c r="T42" s="189"/>
      <c r="U42" s="184"/>
    </row>
    <row r="43" spans="3:21" ht="18.75" customHeight="1">
      <c r="C43" s="188"/>
      <c r="D43" s="190"/>
      <c r="E43" s="189"/>
      <c r="F43" s="190"/>
      <c r="G43" s="191"/>
      <c r="H43" s="190"/>
      <c r="I43" s="191"/>
      <c r="J43" s="191"/>
      <c r="K43" s="191"/>
      <c r="L43" s="191"/>
      <c r="M43" s="191"/>
      <c r="N43" s="191"/>
      <c r="O43" s="191"/>
      <c r="P43" s="189"/>
      <c r="Q43" s="191"/>
      <c r="R43" s="189"/>
      <c r="S43" s="190"/>
      <c r="T43" s="189"/>
      <c r="U43" s="184"/>
    </row>
    <row r="44" spans="3:21" ht="18.75" customHeight="1">
      <c r="C44" s="188"/>
      <c r="D44" s="190"/>
      <c r="E44" s="189"/>
      <c r="F44" s="190"/>
      <c r="G44" s="191"/>
      <c r="H44" s="190"/>
      <c r="I44" s="191"/>
      <c r="J44" s="191"/>
      <c r="K44" s="191"/>
      <c r="L44" s="191"/>
      <c r="M44" s="191"/>
      <c r="N44" s="191"/>
      <c r="O44" s="191"/>
      <c r="P44" s="189"/>
      <c r="Q44" s="191"/>
      <c r="R44" s="189"/>
      <c r="S44" s="190"/>
      <c r="T44" s="189"/>
      <c r="U44" s="184"/>
    </row>
    <row r="45" spans="3:21" ht="18.75" customHeight="1">
      <c r="C45" s="188"/>
      <c r="D45" s="190"/>
      <c r="E45" s="189"/>
      <c r="F45" s="190"/>
      <c r="G45" s="191"/>
      <c r="H45" s="190"/>
      <c r="I45" s="191"/>
      <c r="J45" s="191"/>
      <c r="K45" s="191"/>
      <c r="L45" s="191"/>
      <c r="M45" s="191"/>
      <c r="N45" s="191"/>
      <c r="O45" s="191"/>
      <c r="P45" s="189"/>
      <c r="Q45" s="191"/>
      <c r="R45" s="189"/>
      <c r="S45" s="190"/>
      <c r="T45" s="189"/>
      <c r="U45" s="184"/>
    </row>
    <row r="46" spans="3:21" ht="18.75" customHeight="1">
      <c r="C46" s="188"/>
      <c r="D46" s="193"/>
      <c r="E46" s="192"/>
      <c r="F46" s="190"/>
      <c r="G46" s="191"/>
      <c r="H46" s="190"/>
      <c r="I46" s="191"/>
      <c r="J46" s="191"/>
      <c r="K46" s="191"/>
      <c r="L46" s="191"/>
      <c r="M46" s="191"/>
      <c r="N46" s="191"/>
      <c r="O46" s="191"/>
      <c r="P46" s="189"/>
      <c r="Q46" s="191"/>
      <c r="R46" s="189"/>
      <c r="S46" s="190"/>
      <c r="T46" s="189"/>
      <c r="U46" s="184"/>
    </row>
    <row r="47" spans="3:21" ht="18.75" customHeight="1">
      <c r="C47" s="188"/>
      <c r="D47" s="190"/>
      <c r="E47" s="189"/>
      <c r="F47" s="190"/>
      <c r="G47" s="191"/>
      <c r="H47" s="190"/>
      <c r="I47" s="191"/>
      <c r="J47" s="191"/>
      <c r="K47" s="191"/>
      <c r="L47" s="191"/>
      <c r="M47" s="191"/>
      <c r="N47" s="191"/>
      <c r="O47" s="191"/>
      <c r="P47" s="189"/>
      <c r="Q47" s="191"/>
      <c r="R47" s="189"/>
      <c r="S47" s="190"/>
      <c r="T47" s="189"/>
      <c r="U47" s="184"/>
    </row>
    <row r="48" spans="3:21" ht="18.75" customHeight="1">
      <c r="C48" s="188"/>
      <c r="D48" s="186"/>
      <c r="E48" s="185"/>
      <c r="F48" s="190"/>
      <c r="G48" s="191"/>
      <c r="H48" s="190"/>
      <c r="I48" s="191"/>
      <c r="J48" s="191"/>
      <c r="K48" s="191"/>
      <c r="L48" s="191"/>
      <c r="M48" s="191"/>
      <c r="N48" s="191"/>
      <c r="O48" s="191"/>
      <c r="P48" s="189"/>
      <c r="Q48" s="191"/>
      <c r="R48" s="189"/>
      <c r="S48" s="190"/>
      <c r="T48" s="189"/>
      <c r="U48" s="184"/>
    </row>
    <row r="49" spans="3:21" ht="18.75" customHeight="1">
      <c r="C49" s="188"/>
      <c r="D49" s="190"/>
      <c r="E49" s="189"/>
      <c r="F49" s="190"/>
      <c r="G49" s="191"/>
      <c r="H49" s="190"/>
      <c r="I49" s="191"/>
      <c r="J49" s="191"/>
      <c r="K49" s="191"/>
      <c r="L49" s="191"/>
      <c r="M49" s="191"/>
      <c r="N49" s="191"/>
      <c r="O49" s="191"/>
      <c r="P49" s="189"/>
      <c r="Q49" s="193"/>
      <c r="R49" s="192"/>
      <c r="S49" s="190"/>
      <c r="T49" s="189"/>
      <c r="U49" s="184"/>
    </row>
    <row r="50" spans="3:21" ht="18.75" customHeight="1">
      <c r="C50" s="188"/>
      <c r="D50" s="190"/>
      <c r="E50" s="189"/>
      <c r="F50" s="193"/>
      <c r="G50" s="192"/>
      <c r="H50" s="190"/>
      <c r="I50" s="191"/>
      <c r="J50" s="191"/>
      <c r="K50" s="191"/>
      <c r="L50" s="191"/>
      <c r="M50" s="191"/>
      <c r="N50" s="191"/>
      <c r="O50" s="191"/>
      <c r="P50" s="189"/>
      <c r="Q50" s="190"/>
      <c r="R50" s="189"/>
      <c r="S50" s="190"/>
      <c r="T50" s="189"/>
      <c r="U50" s="184"/>
    </row>
    <row r="51" spans="3:21" ht="18.75" customHeight="1">
      <c r="C51" s="188"/>
      <c r="D51" s="190"/>
      <c r="E51" s="189"/>
      <c r="F51" s="190"/>
      <c r="G51" s="191"/>
      <c r="H51" s="190"/>
      <c r="I51" s="191"/>
      <c r="J51" s="191"/>
      <c r="K51" s="191"/>
      <c r="L51" s="191"/>
      <c r="M51" s="191"/>
      <c r="N51" s="191"/>
      <c r="O51" s="191"/>
      <c r="P51" s="189"/>
      <c r="Q51" s="190"/>
      <c r="R51" s="189"/>
      <c r="S51" s="190"/>
      <c r="T51" s="189"/>
      <c r="U51" s="184"/>
    </row>
    <row r="52" spans="3:21" ht="18.75" customHeight="1" thickBot="1">
      <c r="C52" s="188"/>
      <c r="D52" s="186"/>
      <c r="E52" s="185"/>
      <c r="F52" s="186"/>
      <c r="G52" s="187"/>
      <c r="H52" s="186"/>
      <c r="I52" s="187"/>
      <c r="J52" s="187"/>
      <c r="K52" s="187"/>
      <c r="L52" s="187"/>
      <c r="M52" s="187"/>
      <c r="N52" s="187"/>
      <c r="O52" s="187"/>
      <c r="P52" s="185"/>
      <c r="Q52" s="186"/>
      <c r="R52" s="185"/>
      <c r="S52" s="186"/>
      <c r="T52" s="185"/>
      <c r="U52" s="184"/>
    </row>
    <row r="53" spans="3:21" ht="18.75" customHeight="1" thickBot="1">
      <c r="C53" s="182"/>
      <c r="D53" s="183"/>
      <c r="E53" s="183"/>
      <c r="F53" s="183"/>
      <c r="G53" s="183"/>
      <c r="H53" s="183"/>
      <c r="I53" s="183"/>
      <c r="J53" s="183"/>
      <c r="K53" s="183"/>
      <c r="L53" s="183"/>
      <c r="M53" s="183"/>
      <c r="N53" s="183"/>
      <c r="O53" s="183"/>
      <c r="P53" s="183"/>
      <c r="Q53" s="183"/>
      <c r="R53" s="183"/>
      <c r="S53" s="183"/>
      <c r="T53" s="183"/>
      <c r="U53" s="182"/>
    </row>
    <row r="54" spans="3:21" ht="18.75" customHeight="1"/>
    <row r="55" spans="3:21" ht="18.75" customHeight="1"/>
    <row r="56" spans="3:21" ht="18.75" customHeight="1"/>
    <row r="57" spans="3:21" ht="18.75" customHeight="1"/>
    <row r="58" spans="3:21" ht="18.75" customHeight="1"/>
    <row r="59" spans="3:21" ht="18.75" customHeight="1"/>
    <row r="60" spans="3:21" ht="18.75" customHeight="1"/>
    <row r="61" spans="3:21" ht="18.75" customHeight="1"/>
    <row r="62" spans="3:21" ht="21.95" customHeight="1" thickBot="1">
      <c r="T62" s="2384" t="s">
        <v>300</v>
      </c>
      <c r="U62" s="2384"/>
    </row>
    <row r="63" spans="3:21" ht="18.75" customHeight="1" thickBot="1">
      <c r="C63" s="182"/>
      <c r="D63" s="195"/>
      <c r="E63" s="195"/>
      <c r="F63" s="195"/>
      <c r="G63" s="195"/>
      <c r="H63" s="195"/>
      <c r="I63" s="195"/>
      <c r="J63" s="195"/>
      <c r="K63" s="195"/>
      <c r="L63" s="195"/>
      <c r="M63" s="195"/>
      <c r="N63" s="195"/>
      <c r="O63" s="195"/>
      <c r="P63" s="195"/>
      <c r="Q63" s="195"/>
      <c r="R63" s="195"/>
      <c r="S63" s="195"/>
      <c r="T63" s="195"/>
      <c r="U63" s="182"/>
    </row>
    <row r="64" spans="3:21" ht="18.75" customHeight="1">
      <c r="C64" s="188"/>
      <c r="D64" s="193"/>
      <c r="E64" s="192"/>
      <c r="F64" s="193"/>
      <c r="G64" s="194"/>
      <c r="H64" s="193"/>
      <c r="I64" s="194"/>
      <c r="J64" s="194"/>
      <c r="K64" s="192"/>
      <c r="L64" s="193"/>
      <c r="M64" s="194"/>
      <c r="N64" s="194"/>
      <c r="O64" s="194"/>
      <c r="P64" s="194"/>
      <c r="Q64" s="194"/>
      <c r="R64" s="192"/>
      <c r="S64" s="193"/>
      <c r="T64" s="192"/>
      <c r="U64" s="184"/>
    </row>
    <row r="65" spans="3:21" ht="18.75" customHeight="1">
      <c r="C65" s="188"/>
      <c r="D65" s="190"/>
      <c r="E65" s="189"/>
      <c r="F65" s="190"/>
      <c r="G65" s="191"/>
      <c r="H65" s="190"/>
      <c r="I65" s="191"/>
      <c r="J65" s="191"/>
      <c r="K65" s="189"/>
      <c r="L65" s="190"/>
      <c r="M65" s="191"/>
      <c r="N65" s="191"/>
      <c r="O65" s="191"/>
      <c r="P65" s="191"/>
      <c r="Q65" s="191"/>
      <c r="R65" s="189"/>
      <c r="S65" s="190"/>
      <c r="T65" s="189"/>
      <c r="U65" s="184"/>
    </row>
    <row r="66" spans="3:21" ht="18.75" customHeight="1">
      <c r="C66" s="188"/>
      <c r="D66" s="190"/>
      <c r="E66" s="189"/>
      <c r="F66" s="190"/>
      <c r="G66" s="191"/>
      <c r="H66" s="190"/>
      <c r="I66" s="191"/>
      <c r="J66" s="191"/>
      <c r="K66" s="189"/>
      <c r="L66" s="190"/>
      <c r="M66" s="191"/>
      <c r="N66" s="191"/>
      <c r="O66" s="191"/>
      <c r="P66" s="191"/>
      <c r="Q66" s="191"/>
      <c r="R66" s="189"/>
      <c r="S66" s="190"/>
      <c r="T66" s="189"/>
      <c r="U66" s="184"/>
    </row>
    <row r="67" spans="3:21" ht="18.75" customHeight="1">
      <c r="C67" s="188"/>
      <c r="D67" s="186"/>
      <c r="E67" s="185"/>
      <c r="F67" s="190"/>
      <c r="G67" s="191"/>
      <c r="H67" s="190"/>
      <c r="I67" s="191"/>
      <c r="J67" s="191"/>
      <c r="K67" s="189"/>
      <c r="L67" s="190"/>
      <c r="M67" s="191"/>
      <c r="N67" s="191"/>
      <c r="O67" s="191"/>
      <c r="P67" s="191"/>
      <c r="Q67" s="191"/>
      <c r="R67" s="189"/>
      <c r="S67" s="190"/>
      <c r="T67" s="189"/>
      <c r="U67" s="184"/>
    </row>
    <row r="68" spans="3:21" ht="18.75" customHeight="1">
      <c r="C68" s="188"/>
      <c r="D68" s="190"/>
      <c r="E68" s="189"/>
      <c r="F68" s="190"/>
      <c r="G68" s="191"/>
      <c r="H68" s="190"/>
      <c r="I68" s="191"/>
      <c r="J68" s="191"/>
      <c r="K68" s="189"/>
      <c r="L68" s="190"/>
      <c r="M68" s="191"/>
      <c r="N68" s="191"/>
      <c r="O68" s="191"/>
      <c r="P68" s="191"/>
      <c r="Q68" s="191"/>
      <c r="R68" s="189"/>
      <c r="S68" s="190"/>
      <c r="T68" s="189"/>
      <c r="U68" s="184"/>
    </row>
    <row r="69" spans="3:21" ht="18.75" customHeight="1">
      <c r="C69" s="188"/>
      <c r="D69" s="190"/>
      <c r="E69" s="189"/>
      <c r="F69" s="190"/>
      <c r="G69" s="191"/>
      <c r="H69" s="190"/>
      <c r="I69" s="191"/>
      <c r="J69" s="191"/>
      <c r="K69" s="189"/>
      <c r="L69" s="190"/>
      <c r="M69" s="191"/>
      <c r="N69" s="191"/>
      <c r="O69" s="191"/>
      <c r="P69" s="191"/>
      <c r="Q69" s="191"/>
      <c r="R69" s="189"/>
      <c r="S69" s="190"/>
      <c r="T69" s="189"/>
      <c r="U69" s="184"/>
    </row>
    <row r="70" spans="3:21" ht="18.75" customHeight="1">
      <c r="C70" s="188"/>
      <c r="D70" s="190"/>
      <c r="E70" s="189"/>
      <c r="F70" s="190"/>
      <c r="G70" s="191"/>
      <c r="H70" s="190"/>
      <c r="I70" s="191"/>
      <c r="J70" s="191"/>
      <c r="K70" s="189"/>
      <c r="L70" s="190"/>
      <c r="M70" s="191"/>
      <c r="N70" s="191"/>
      <c r="O70" s="191"/>
      <c r="P70" s="191"/>
      <c r="Q70" s="191"/>
      <c r="R70" s="189"/>
      <c r="S70" s="190"/>
      <c r="T70" s="189"/>
      <c r="U70" s="184"/>
    </row>
    <row r="71" spans="3:21" ht="18.75" customHeight="1">
      <c r="C71" s="188"/>
      <c r="D71" s="190"/>
      <c r="E71" s="189"/>
      <c r="F71" s="190"/>
      <c r="G71" s="191"/>
      <c r="H71" s="190"/>
      <c r="I71" s="191"/>
      <c r="J71" s="191"/>
      <c r="K71" s="189"/>
      <c r="L71" s="190"/>
      <c r="M71" s="191"/>
      <c r="N71" s="191"/>
      <c r="O71" s="191"/>
      <c r="P71" s="191"/>
      <c r="Q71" s="191"/>
      <c r="R71" s="189"/>
      <c r="S71" s="190"/>
      <c r="T71" s="189"/>
      <c r="U71" s="184"/>
    </row>
    <row r="72" spans="3:21" ht="18.75" customHeight="1">
      <c r="C72" s="188"/>
      <c r="D72" s="190"/>
      <c r="E72" s="189"/>
      <c r="F72" s="190"/>
      <c r="G72" s="191"/>
      <c r="H72" s="190"/>
      <c r="I72" s="191"/>
      <c r="J72" s="191"/>
      <c r="K72" s="189"/>
      <c r="L72" s="190"/>
      <c r="M72" s="191"/>
      <c r="N72" s="191"/>
      <c r="O72" s="191"/>
      <c r="P72" s="191"/>
      <c r="Q72" s="191"/>
      <c r="R72" s="189"/>
      <c r="S72" s="190"/>
      <c r="T72" s="189"/>
      <c r="U72" s="184"/>
    </row>
    <row r="73" spans="3:21" ht="18.75" customHeight="1">
      <c r="C73" s="188"/>
      <c r="D73" s="190"/>
      <c r="E73" s="189"/>
      <c r="F73" s="190"/>
      <c r="G73" s="191"/>
      <c r="H73" s="190"/>
      <c r="I73" s="191"/>
      <c r="J73" s="191"/>
      <c r="K73" s="189"/>
      <c r="L73" s="190"/>
      <c r="M73" s="191"/>
      <c r="N73" s="191"/>
      <c r="O73" s="191"/>
      <c r="P73" s="191"/>
      <c r="Q73" s="191"/>
      <c r="R73" s="189"/>
      <c r="S73" s="190"/>
      <c r="T73" s="189"/>
      <c r="U73" s="184"/>
    </row>
    <row r="74" spans="3:21" ht="18.75" customHeight="1">
      <c r="C74" s="188"/>
      <c r="D74" s="190"/>
      <c r="E74" s="189"/>
      <c r="F74" s="190"/>
      <c r="G74" s="191"/>
      <c r="H74" s="190"/>
      <c r="I74" s="191"/>
      <c r="J74" s="191"/>
      <c r="K74" s="189"/>
      <c r="L74" s="190"/>
      <c r="M74" s="191"/>
      <c r="N74" s="191"/>
      <c r="O74" s="191"/>
      <c r="P74" s="191"/>
      <c r="Q74" s="191"/>
      <c r="R74" s="189"/>
      <c r="S74" s="190"/>
      <c r="T74" s="189"/>
      <c r="U74" s="184"/>
    </row>
    <row r="75" spans="3:21" ht="18.75" customHeight="1">
      <c r="C75" s="188"/>
      <c r="D75" s="190"/>
      <c r="E75" s="189"/>
      <c r="F75" s="190"/>
      <c r="G75" s="191"/>
      <c r="H75" s="190"/>
      <c r="I75" s="191"/>
      <c r="J75" s="191"/>
      <c r="K75" s="189"/>
      <c r="L75" s="190"/>
      <c r="M75" s="191"/>
      <c r="N75" s="191"/>
      <c r="O75" s="191"/>
      <c r="P75" s="191"/>
      <c r="Q75" s="191"/>
      <c r="R75" s="189"/>
      <c r="S75" s="190"/>
      <c r="T75" s="189"/>
      <c r="U75" s="184"/>
    </row>
    <row r="76" spans="3:21" ht="18.75" customHeight="1">
      <c r="C76" s="188"/>
      <c r="D76" s="190"/>
      <c r="E76" s="189"/>
      <c r="F76" s="190"/>
      <c r="G76" s="191"/>
      <c r="H76" s="186"/>
      <c r="I76" s="187"/>
      <c r="J76" s="187"/>
      <c r="K76" s="185"/>
      <c r="L76" s="186"/>
      <c r="M76" s="187"/>
      <c r="N76" s="187"/>
      <c r="O76" s="187"/>
      <c r="P76" s="191"/>
      <c r="Q76" s="191"/>
      <c r="R76" s="185"/>
      <c r="S76" s="190"/>
      <c r="T76" s="189"/>
      <c r="U76" s="184"/>
    </row>
    <row r="77" spans="3:21" ht="18.75" customHeight="1">
      <c r="C77" s="188"/>
      <c r="D77" s="190"/>
      <c r="E77" s="189"/>
      <c r="F77" s="190"/>
      <c r="G77" s="191"/>
      <c r="H77" s="191"/>
      <c r="I77" s="191"/>
      <c r="J77" s="191"/>
      <c r="K77" s="191"/>
      <c r="L77" s="191"/>
      <c r="M77" s="191"/>
      <c r="N77" s="191"/>
      <c r="O77" s="191"/>
      <c r="P77" s="191"/>
      <c r="Q77" s="191"/>
      <c r="R77" s="189"/>
      <c r="S77" s="190"/>
      <c r="T77" s="189"/>
      <c r="U77" s="184"/>
    </row>
    <row r="78" spans="3:21" ht="18.75" customHeight="1">
      <c r="C78" s="188"/>
      <c r="D78" s="190"/>
      <c r="E78" s="189"/>
      <c r="F78" s="190"/>
      <c r="G78" s="191"/>
      <c r="H78" s="191"/>
      <c r="I78" s="191"/>
      <c r="J78" s="191"/>
      <c r="K78" s="191"/>
      <c r="L78" s="191"/>
      <c r="M78" s="191"/>
      <c r="N78" s="191"/>
      <c r="O78" s="191"/>
      <c r="P78" s="191"/>
      <c r="Q78" s="191"/>
      <c r="R78" s="189"/>
      <c r="S78" s="190"/>
      <c r="T78" s="189"/>
      <c r="U78" s="184"/>
    </row>
    <row r="79" spans="3:21" ht="18.75" customHeight="1">
      <c r="C79" s="188"/>
      <c r="D79" s="190"/>
      <c r="E79" s="189"/>
      <c r="F79" s="190"/>
      <c r="G79" s="191"/>
      <c r="H79" s="191"/>
      <c r="I79" s="191"/>
      <c r="J79" s="191"/>
      <c r="K79" s="191"/>
      <c r="L79" s="191"/>
      <c r="M79" s="191"/>
      <c r="N79" s="191"/>
      <c r="O79" s="191"/>
      <c r="P79" s="191"/>
      <c r="Q79" s="191"/>
      <c r="R79" s="189"/>
      <c r="S79" s="190"/>
      <c r="T79" s="189"/>
      <c r="U79" s="184"/>
    </row>
    <row r="80" spans="3:21" ht="18.75" customHeight="1">
      <c r="C80" s="188"/>
      <c r="D80" s="190"/>
      <c r="E80" s="189"/>
      <c r="F80" s="190"/>
      <c r="G80" s="191"/>
      <c r="H80" s="191"/>
      <c r="I80" s="191"/>
      <c r="J80" s="191"/>
      <c r="K80" s="191"/>
      <c r="L80" s="191"/>
      <c r="M80" s="191"/>
      <c r="N80" s="191"/>
      <c r="O80" s="191"/>
      <c r="P80" s="191"/>
      <c r="Q80" s="191"/>
      <c r="R80" s="189"/>
      <c r="S80" s="190"/>
      <c r="T80" s="189"/>
      <c r="U80" s="184"/>
    </row>
    <row r="81" spans="3:21" ht="18.75" customHeight="1">
      <c r="C81" s="188"/>
      <c r="D81" s="190"/>
      <c r="E81" s="189"/>
      <c r="F81" s="190"/>
      <c r="G81" s="191"/>
      <c r="H81" s="193"/>
      <c r="I81" s="191"/>
      <c r="J81" s="191"/>
      <c r="K81" s="194"/>
      <c r="L81" s="194"/>
      <c r="M81" s="194"/>
      <c r="N81" s="194"/>
      <c r="O81" s="194"/>
      <c r="P81" s="192"/>
      <c r="Q81" s="190"/>
      <c r="R81" s="189"/>
      <c r="S81" s="190"/>
      <c r="T81" s="189"/>
      <c r="U81" s="184"/>
    </row>
    <row r="82" spans="3:21" ht="18.75" customHeight="1">
      <c r="C82" s="188"/>
      <c r="D82" s="190"/>
      <c r="E82" s="189"/>
      <c r="F82" s="190"/>
      <c r="G82" s="191"/>
      <c r="H82" s="190"/>
      <c r="I82" s="191"/>
      <c r="J82" s="191"/>
      <c r="K82" s="191"/>
      <c r="L82" s="191"/>
      <c r="M82" s="191"/>
      <c r="N82" s="191"/>
      <c r="O82" s="191"/>
      <c r="P82" s="189"/>
      <c r="Q82" s="191"/>
      <c r="R82" s="189"/>
      <c r="S82" s="190"/>
      <c r="T82" s="189"/>
      <c r="U82" s="184"/>
    </row>
    <row r="83" spans="3:21" ht="18.75" customHeight="1">
      <c r="C83" s="188"/>
      <c r="D83" s="190"/>
      <c r="E83" s="189"/>
      <c r="F83" s="190"/>
      <c r="G83" s="191"/>
      <c r="H83" s="190"/>
      <c r="I83" s="191"/>
      <c r="J83" s="191"/>
      <c r="K83" s="191"/>
      <c r="L83" s="191"/>
      <c r="M83" s="191"/>
      <c r="N83" s="191"/>
      <c r="O83" s="191"/>
      <c r="P83" s="189"/>
      <c r="Q83" s="191"/>
      <c r="R83" s="189"/>
      <c r="S83" s="190"/>
      <c r="T83" s="189"/>
      <c r="U83" s="184"/>
    </row>
    <row r="84" spans="3:21" ht="18.75" customHeight="1">
      <c r="C84" s="188"/>
      <c r="D84" s="190"/>
      <c r="E84" s="189"/>
      <c r="F84" s="190"/>
      <c r="G84" s="191"/>
      <c r="H84" s="190"/>
      <c r="I84" s="191"/>
      <c r="J84" s="191"/>
      <c r="K84" s="191"/>
      <c r="L84" s="191"/>
      <c r="M84" s="191"/>
      <c r="N84" s="191"/>
      <c r="O84" s="191"/>
      <c r="P84" s="189"/>
      <c r="Q84" s="191"/>
      <c r="R84" s="189"/>
      <c r="S84" s="190"/>
      <c r="T84" s="189"/>
      <c r="U84" s="184"/>
    </row>
    <row r="85" spans="3:21" ht="18.75" customHeight="1">
      <c r="C85" s="188"/>
      <c r="D85" s="190"/>
      <c r="E85" s="189"/>
      <c r="F85" s="190"/>
      <c r="G85" s="191"/>
      <c r="H85" s="190"/>
      <c r="I85" s="191"/>
      <c r="J85" s="191"/>
      <c r="K85" s="191"/>
      <c r="L85" s="191"/>
      <c r="M85" s="191"/>
      <c r="N85" s="191"/>
      <c r="O85" s="191"/>
      <c r="P85" s="189"/>
      <c r="Q85" s="191"/>
      <c r="R85" s="189"/>
      <c r="S85" s="190"/>
      <c r="T85" s="189"/>
      <c r="U85" s="184"/>
    </row>
    <row r="86" spans="3:21" ht="18.75" customHeight="1">
      <c r="C86" s="188"/>
      <c r="D86" s="190"/>
      <c r="E86" s="189"/>
      <c r="F86" s="190"/>
      <c r="G86" s="191"/>
      <c r="H86" s="190"/>
      <c r="I86" s="191"/>
      <c r="J86" s="191"/>
      <c r="K86" s="191"/>
      <c r="L86" s="191"/>
      <c r="M86" s="191"/>
      <c r="N86" s="191"/>
      <c r="O86" s="191"/>
      <c r="P86" s="189"/>
      <c r="Q86" s="191"/>
      <c r="R86" s="189"/>
      <c r="S86" s="190"/>
      <c r="T86" s="189"/>
      <c r="U86" s="184"/>
    </row>
    <row r="87" spans="3:21" ht="18.75" customHeight="1">
      <c r="C87" s="188"/>
      <c r="D87" s="190"/>
      <c r="E87" s="189"/>
      <c r="F87" s="190"/>
      <c r="G87" s="191"/>
      <c r="H87" s="190"/>
      <c r="I87" s="191"/>
      <c r="J87" s="191"/>
      <c r="K87" s="191"/>
      <c r="L87" s="191"/>
      <c r="M87" s="191"/>
      <c r="N87" s="191"/>
      <c r="O87" s="191"/>
      <c r="P87" s="189"/>
      <c r="Q87" s="191"/>
      <c r="R87" s="189"/>
      <c r="S87" s="190"/>
      <c r="T87" s="189"/>
      <c r="U87" s="184"/>
    </row>
    <row r="88" spans="3:21" ht="18.75" customHeight="1">
      <c r="C88" s="188"/>
      <c r="D88" s="186"/>
      <c r="E88" s="185"/>
      <c r="F88" s="190"/>
      <c r="G88" s="191"/>
      <c r="H88" s="190"/>
      <c r="I88" s="191"/>
      <c r="J88" s="191"/>
      <c r="K88" s="191"/>
      <c r="L88" s="191"/>
      <c r="M88" s="191"/>
      <c r="N88" s="191"/>
      <c r="O88" s="191"/>
      <c r="P88" s="189"/>
      <c r="Q88" s="191"/>
      <c r="R88" s="189"/>
      <c r="S88" s="190"/>
      <c r="T88" s="189"/>
      <c r="U88" s="184"/>
    </row>
    <row r="89" spans="3:21" ht="18.75" customHeight="1">
      <c r="C89" s="188"/>
      <c r="D89" s="190"/>
      <c r="E89" s="189"/>
      <c r="F89" s="190"/>
      <c r="G89" s="191"/>
      <c r="H89" s="190"/>
      <c r="I89" s="191"/>
      <c r="J89" s="191"/>
      <c r="K89" s="191"/>
      <c r="L89" s="191"/>
      <c r="M89" s="191"/>
      <c r="N89" s="191"/>
      <c r="O89" s="191"/>
      <c r="P89" s="189"/>
      <c r="Q89" s="191"/>
      <c r="R89" s="189"/>
      <c r="S89" s="190"/>
      <c r="T89" s="189"/>
      <c r="U89" s="184"/>
    </row>
    <row r="90" spans="3:21" ht="18.75" customHeight="1">
      <c r="C90" s="188"/>
      <c r="D90" s="190"/>
      <c r="E90" s="189"/>
      <c r="F90" s="193"/>
      <c r="G90" s="192"/>
      <c r="H90" s="190"/>
      <c r="I90" s="191"/>
      <c r="J90" s="191"/>
      <c r="K90" s="191"/>
      <c r="L90" s="191"/>
      <c r="M90" s="191"/>
      <c r="N90" s="191"/>
      <c r="O90" s="191"/>
      <c r="P90" s="189"/>
      <c r="Q90" s="191"/>
      <c r="R90" s="189"/>
      <c r="S90" s="190"/>
      <c r="T90" s="189"/>
      <c r="U90" s="184"/>
    </row>
    <row r="91" spans="3:21" ht="18.75" customHeight="1">
      <c r="C91" s="188"/>
      <c r="D91" s="190"/>
      <c r="E91" s="189"/>
      <c r="F91" s="190"/>
      <c r="G91" s="191"/>
      <c r="H91" s="190"/>
      <c r="I91" s="191"/>
      <c r="J91" s="191"/>
      <c r="K91" s="191"/>
      <c r="L91" s="191"/>
      <c r="M91" s="191"/>
      <c r="N91" s="191"/>
      <c r="O91" s="191"/>
      <c r="P91" s="189"/>
      <c r="Q91" s="191"/>
      <c r="R91" s="189"/>
      <c r="S91" s="190"/>
      <c r="T91" s="189"/>
      <c r="U91" s="184"/>
    </row>
    <row r="92" spans="3:21" ht="18.75" customHeight="1" thickBot="1">
      <c r="C92" s="188"/>
      <c r="D92" s="186"/>
      <c r="E92" s="185"/>
      <c r="F92" s="186"/>
      <c r="G92" s="187"/>
      <c r="H92" s="186"/>
      <c r="I92" s="187"/>
      <c r="J92" s="187"/>
      <c r="K92" s="187"/>
      <c r="L92" s="187"/>
      <c r="M92" s="187"/>
      <c r="N92" s="187"/>
      <c r="O92" s="187"/>
      <c r="P92" s="185"/>
      <c r="Q92" s="187"/>
      <c r="R92" s="185"/>
      <c r="S92" s="186"/>
      <c r="T92" s="185"/>
      <c r="U92" s="184"/>
    </row>
    <row r="93" spans="3:21" ht="18.75" customHeight="1" thickBot="1">
      <c r="C93" s="182"/>
      <c r="D93" s="183"/>
      <c r="E93" s="183"/>
      <c r="F93" s="183"/>
      <c r="G93" s="183"/>
      <c r="H93" s="183"/>
      <c r="I93" s="183"/>
      <c r="J93" s="183"/>
      <c r="K93" s="183"/>
      <c r="L93" s="183"/>
      <c r="M93" s="183"/>
      <c r="N93" s="183"/>
      <c r="O93" s="183"/>
      <c r="P93" s="183"/>
      <c r="Q93" s="183"/>
      <c r="R93" s="183"/>
      <c r="S93" s="183"/>
      <c r="T93" s="183"/>
      <c r="U93" s="182"/>
    </row>
    <row r="94" spans="3:21" ht="18.75" customHeight="1"/>
    <row r="95" spans="3:21" ht="18.75" customHeight="1"/>
    <row r="98" spans="3:3" ht="21">
      <c r="C98" s="181"/>
    </row>
  </sheetData>
  <mergeCells count="2">
    <mergeCell ref="T22:U22"/>
    <mergeCell ref="T62:U62"/>
  </mergeCells>
  <phoneticPr fontId="32"/>
  <pageMargins left="0.70866141732283472" right="0.70866141732283472" top="0.35433070866141736" bottom="0.35433070866141736" header="0.31496062992125984" footer="0.31496062992125984"/>
  <pageSetup paperSize="9" scale="47"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W86"/>
  <sheetViews>
    <sheetView view="pageBreakPreview" zoomScale="59" zoomScaleNormal="80" zoomScaleSheetLayoutView="59" workbookViewId="0">
      <selection activeCell="F26" sqref="F26:U26"/>
    </sheetView>
  </sheetViews>
  <sheetFormatPr defaultColWidth="9" defaultRowHeight="13.5"/>
  <cols>
    <col min="1" max="2" width="9" style="180" customWidth="1"/>
    <col min="3" max="6" width="9" style="180"/>
    <col min="7" max="7" width="2.5" style="180" customWidth="1"/>
    <col min="8" max="8" width="4.625" style="180" customWidth="1"/>
    <col min="9" max="9" width="9" style="180"/>
    <col min="10" max="10" width="9" style="180" customWidth="1"/>
    <col min="11" max="11" width="9" style="180"/>
    <col min="12" max="13" width="5.125" style="180" customWidth="1"/>
    <col min="14" max="15" width="9" style="180"/>
    <col min="16" max="17" width="5.125" style="180" customWidth="1"/>
    <col min="18" max="16384" width="9" style="180"/>
  </cols>
  <sheetData>
    <row r="1" spans="2:2" ht="21.95" customHeight="1"/>
    <row r="2" spans="2:2" ht="21.95" customHeight="1"/>
    <row r="3" spans="2:2" ht="21.95" customHeight="1"/>
    <row r="4" spans="2:2" ht="21.95" customHeight="1"/>
    <row r="5" spans="2:2" ht="21.95" customHeight="1"/>
    <row r="6" spans="2:2" ht="21.95" customHeight="1"/>
    <row r="7" spans="2:2" ht="21.95" customHeight="1"/>
    <row r="8" spans="2:2" ht="21.95" customHeight="1"/>
    <row r="9" spans="2:2" ht="21.95" customHeight="1"/>
    <row r="10" spans="2:2" ht="21.95" customHeight="1"/>
    <row r="11" spans="2:2" ht="21.95" customHeight="1"/>
    <row r="12" spans="2:2" ht="21.95" customHeight="1"/>
    <row r="13" spans="2:2" ht="21.95" customHeight="1"/>
    <row r="14" spans="2:2" ht="21.95" customHeight="1"/>
    <row r="15" spans="2:2" ht="21.95" customHeight="1"/>
    <row r="16" spans="2:2" s="203" customFormat="1" ht="21.95" customHeight="1">
      <c r="B16" s="237"/>
    </row>
    <row r="17" spans="2:23" s="203" customFormat="1" ht="18.75" customHeight="1">
      <c r="B17" s="237"/>
    </row>
    <row r="18" spans="2:23" s="203" customFormat="1" ht="18.75" customHeight="1">
      <c r="B18" s="237"/>
    </row>
    <row r="19" spans="2:23" s="203" customFormat="1" ht="18.75" customHeight="1">
      <c r="N19" s="236"/>
      <c r="U19" s="235"/>
    </row>
    <row r="20" spans="2:23" ht="18.75" customHeight="1"/>
    <row r="21" spans="2:23" ht="18.75" customHeight="1"/>
    <row r="22" spans="2:23" ht="18.75" customHeight="1" thickBot="1"/>
    <row r="23" spans="2:23" ht="18.75" customHeight="1">
      <c r="B23" s="184"/>
      <c r="C23" s="234"/>
      <c r="D23" s="195"/>
      <c r="E23" s="233"/>
    </row>
    <row r="24" spans="2:23" ht="18.75" customHeight="1">
      <c r="B24" s="184"/>
      <c r="C24" s="188"/>
      <c r="D24" s="191"/>
      <c r="E24" s="184"/>
      <c r="F24" s="191"/>
      <c r="G24" s="191"/>
      <c r="H24" s="191"/>
      <c r="I24" s="191"/>
      <c r="J24" s="191"/>
    </row>
    <row r="25" spans="2:23" ht="18.75" customHeight="1" thickBot="1">
      <c r="B25" s="184"/>
      <c r="C25" s="188"/>
      <c r="D25" s="191"/>
      <c r="E25" s="184"/>
      <c r="F25" s="232"/>
      <c r="G25" s="183"/>
      <c r="H25" s="183"/>
      <c r="I25" s="183"/>
      <c r="J25" s="183"/>
      <c r="K25" s="191"/>
      <c r="L25" s="191"/>
      <c r="M25" s="208"/>
      <c r="N25" s="208"/>
    </row>
    <row r="26" spans="2:23" ht="18.75" customHeight="1" thickTop="1">
      <c r="B26" s="184"/>
      <c r="C26" s="191"/>
      <c r="D26" s="191"/>
      <c r="E26" s="189"/>
      <c r="F26" s="202"/>
      <c r="G26" s="189"/>
      <c r="H26" s="202"/>
      <c r="I26" s="189"/>
      <c r="J26" s="189"/>
      <c r="K26" s="202"/>
      <c r="L26" s="191"/>
      <c r="M26" s="191"/>
      <c r="N26" s="189"/>
      <c r="O26" s="213"/>
      <c r="P26" s="213"/>
      <c r="Q26" s="213"/>
      <c r="R26" s="213"/>
      <c r="S26" s="213"/>
      <c r="T26" s="213"/>
      <c r="U26" s="213"/>
      <c r="V26" s="221"/>
    </row>
    <row r="27" spans="2:23" ht="18.75" customHeight="1">
      <c r="B27" s="184"/>
      <c r="C27" s="191"/>
      <c r="D27" s="191"/>
      <c r="E27" s="189"/>
      <c r="F27" s="202"/>
      <c r="G27" s="189"/>
      <c r="H27" s="202"/>
      <c r="I27" s="189"/>
      <c r="J27" s="189"/>
      <c r="K27" s="202"/>
      <c r="L27" s="191"/>
      <c r="M27" s="191"/>
      <c r="N27" s="189"/>
      <c r="O27" s="191"/>
      <c r="P27" s="191"/>
      <c r="Q27" s="191"/>
      <c r="R27" s="191"/>
      <c r="S27" s="191"/>
      <c r="T27" s="191"/>
      <c r="U27" s="191"/>
      <c r="V27" s="211"/>
    </row>
    <row r="28" spans="2:23" ht="18.75" customHeight="1">
      <c r="B28" s="184"/>
      <c r="C28" s="191"/>
      <c r="D28" s="191"/>
      <c r="E28" s="189"/>
      <c r="F28" s="202"/>
      <c r="G28" s="189"/>
      <c r="H28" s="231"/>
      <c r="I28" s="219"/>
      <c r="J28" s="189"/>
      <c r="K28" s="202"/>
      <c r="L28" s="191"/>
      <c r="M28" s="191"/>
      <c r="N28" s="189"/>
      <c r="O28" s="191"/>
      <c r="P28" s="191"/>
      <c r="Q28" s="191"/>
      <c r="R28" s="191"/>
      <c r="S28" s="191"/>
      <c r="T28" s="191"/>
      <c r="U28" s="191"/>
      <c r="V28" s="211"/>
    </row>
    <row r="29" spans="2:23" ht="18.75" customHeight="1">
      <c r="B29" s="184"/>
      <c r="C29" s="208"/>
      <c r="D29" s="208"/>
      <c r="E29" s="219"/>
      <c r="F29" s="202"/>
      <c r="G29" s="189"/>
      <c r="H29" s="229"/>
      <c r="I29" s="192"/>
      <c r="J29" s="189"/>
      <c r="K29" s="202"/>
      <c r="L29" s="191"/>
      <c r="M29" s="191"/>
      <c r="N29" s="189"/>
      <c r="O29" s="191"/>
      <c r="P29" s="191"/>
      <c r="Q29" s="191"/>
      <c r="R29" s="191"/>
      <c r="S29" s="191"/>
      <c r="T29" s="191"/>
      <c r="U29" s="191"/>
      <c r="V29" s="191"/>
      <c r="W29" s="202"/>
    </row>
    <row r="30" spans="2:23" ht="18.75" customHeight="1">
      <c r="B30" s="184"/>
      <c r="C30" s="194"/>
      <c r="D30" s="194"/>
      <c r="E30" s="192"/>
      <c r="F30" s="202"/>
      <c r="G30" s="189"/>
      <c r="H30" s="202"/>
      <c r="I30" s="189"/>
      <c r="J30" s="189"/>
      <c r="K30" s="202"/>
      <c r="L30" s="191"/>
      <c r="M30" s="191"/>
      <c r="N30" s="189"/>
      <c r="O30" s="191"/>
      <c r="P30" s="191"/>
      <c r="Q30" s="191"/>
      <c r="R30" s="191"/>
      <c r="S30" s="191"/>
      <c r="T30" s="191"/>
      <c r="U30" s="191"/>
      <c r="V30" s="191"/>
      <c r="W30" s="202"/>
    </row>
    <row r="31" spans="2:23" ht="18.75" customHeight="1">
      <c r="B31" s="184"/>
      <c r="C31" s="191"/>
      <c r="D31" s="191"/>
      <c r="E31" s="189"/>
      <c r="F31" s="231"/>
      <c r="G31" s="219"/>
      <c r="H31" s="231"/>
      <c r="I31" s="219"/>
      <c r="J31" s="189"/>
      <c r="K31" s="202"/>
      <c r="L31" s="191"/>
      <c r="M31" s="191"/>
      <c r="N31" s="189"/>
      <c r="O31" s="208"/>
      <c r="P31" s="191"/>
      <c r="Q31" s="191"/>
      <c r="R31" s="191"/>
      <c r="S31" s="191"/>
      <c r="T31" s="191"/>
      <c r="U31" s="191"/>
      <c r="V31" s="191"/>
      <c r="W31" s="202"/>
    </row>
    <row r="32" spans="2:23" ht="18.75" customHeight="1">
      <c r="B32" s="184"/>
      <c r="C32" s="191"/>
      <c r="D32" s="191"/>
      <c r="E32" s="189"/>
      <c r="F32" s="191"/>
      <c r="G32" s="191"/>
      <c r="H32" s="191"/>
      <c r="I32" s="191"/>
      <c r="J32" s="191"/>
      <c r="K32" s="191"/>
      <c r="L32" s="191"/>
      <c r="M32" s="191"/>
      <c r="N32" s="191"/>
      <c r="O32" s="191"/>
      <c r="P32" s="194"/>
      <c r="Q32" s="192"/>
      <c r="R32" s="191"/>
      <c r="S32" s="191"/>
      <c r="T32" s="191"/>
      <c r="U32" s="191"/>
      <c r="V32" s="191"/>
      <c r="W32" s="202"/>
    </row>
    <row r="33" spans="2:23" ht="18.75" customHeight="1">
      <c r="B33" s="184"/>
      <c r="C33" s="191"/>
      <c r="D33" s="191"/>
      <c r="E33" s="191"/>
      <c r="F33" s="191"/>
      <c r="G33" s="191"/>
      <c r="H33" s="191"/>
      <c r="I33" s="191"/>
      <c r="J33" s="191"/>
      <c r="K33" s="191"/>
      <c r="L33" s="191"/>
      <c r="M33" s="191"/>
      <c r="N33" s="191"/>
      <c r="O33" s="191"/>
      <c r="P33" s="191"/>
      <c r="Q33" s="189"/>
      <c r="R33" s="191"/>
      <c r="S33" s="191"/>
      <c r="T33" s="191"/>
      <c r="U33" s="191"/>
      <c r="V33" s="191"/>
      <c r="W33" s="202"/>
    </row>
    <row r="34" spans="2:23" ht="18.75" customHeight="1">
      <c r="B34" s="184"/>
      <c r="C34" s="191"/>
      <c r="D34" s="191"/>
      <c r="E34" s="191"/>
      <c r="F34" s="191"/>
      <c r="G34" s="191"/>
      <c r="H34" s="191"/>
      <c r="I34" s="191"/>
      <c r="J34" s="191"/>
      <c r="K34" s="191"/>
      <c r="L34" s="191"/>
      <c r="M34" s="191"/>
      <c r="N34" s="191"/>
      <c r="O34" s="191"/>
      <c r="P34" s="191"/>
      <c r="Q34" s="189"/>
      <c r="R34" s="191"/>
      <c r="S34" s="191"/>
      <c r="T34" s="191"/>
      <c r="U34" s="191"/>
      <c r="V34" s="211"/>
    </row>
    <row r="35" spans="2:23" ht="18.75" customHeight="1">
      <c r="B35" s="184"/>
      <c r="C35" s="191"/>
      <c r="D35" s="191"/>
      <c r="E35" s="191"/>
      <c r="F35" s="191"/>
      <c r="G35" s="191"/>
      <c r="H35" s="191"/>
      <c r="I35" s="191"/>
      <c r="J35" s="191"/>
      <c r="K35" s="191"/>
      <c r="L35" s="191"/>
      <c r="M35" s="191"/>
      <c r="N35" s="191"/>
      <c r="O35" s="191"/>
      <c r="P35" s="191"/>
      <c r="Q35" s="189"/>
      <c r="R35" s="191"/>
      <c r="S35" s="191"/>
      <c r="T35" s="191"/>
      <c r="U35" s="191"/>
      <c r="V35" s="211"/>
    </row>
    <row r="36" spans="2:23" ht="18.75" customHeight="1">
      <c r="B36" s="184"/>
      <c r="C36" s="208"/>
      <c r="D36" s="208"/>
      <c r="E36" s="208"/>
      <c r="F36" s="191"/>
      <c r="G36" s="191"/>
      <c r="H36" s="191"/>
      <c r="I36" s="191"/>
      <c r="J36" s="191"/>
      <c r="K36" s="191"/>
      <c r="L36" s="191"/>
      <c r="M36" s="191"/>
      <c r="N36" s="191"/>
      <c r="O36" s="208"/>
      <c r="P36" s="208"/>
      <c r="Q36" s="219"/>
      <c r="R36" s="208"/>
      <c r="S36" s="208"/>
      <c r="T36" s="208"/>
      <c r="U36" s="208"/>
      <c r="V36" s="230"/>
    </row>
    <row r="37" spans="2:23" ht="18.75" customHeight="1">
      <c r="B37" s="184"/>
      <c r="C37" s="194"/>
      <c r="D37" s="194"/>
      <c r="E37" s="194"/>
      <c r="F37" s="194"/>
      <c r="G37" s="194"/>
      <c r="H37" s="192"/>
      <c r="I37" s="229"/>
      <c r="J37" s="194"/>
      <c r="K37" s="194"/>
      <c r="L37" s="194"/>
      <c r="M37" s="194"/>
      <c r="N37" s="194"/>
      <c r="O37" s="192"/>
      <c r="P37" s="194"/>
      <c r="Q37" s="194"/>
      <c r="R37" s="194"/>
      <c r="S37" s="194"/>
      <c r="T37" s="194"/>
      <c r="U37" s="194"/>
      <c r="V37" s="228"/>
    </row>
    <row r="38" spans="2:23" ht="18.75" customHeight="1">
      <c r="B38" s="184"/>
      <c r="C38" s="191"/>
      <c r="D38" s="191"/>
      <c r="E38" s="191"/>
      <c r="F38" s="191"/>
      <c r="G38" s="191"/>
      <c r="H38" s="189"/>
      <c r="I38" s="202"/>
      <c r="J38" s="191"/>
      <c r="K38" s="191"/>
      <c r="L38" s="191"/>
      <c r="M38" s="191"/>
      <c r="N38" s="191"/>
      <c r="O38" s="189"/>
      <c r="P38" s="191"/>
      <c r="Q38" s="191"/>
      <c r="R38" s="191"/>
      <c r="S38" s="191"/>
      <c r="T38" s="191"/>
      <c r="U38" s="191"/>
      <c r="V38" s="211"/>
    </row>
    <row r="39" spans="2:23" ht="18.75" customHeight="1">
      <c r="B39" s="184"/>
      <c r="C39" s="191"/>
      <c r="D39" s="191"/>
      <c r="E39" s="191"/>
      <c r="F39" s="191"/>
      <c r="G39" s="191"/>
      <c r="H39" s="189"/>
      <c r="I39" s="202"/>
      <c r="J39" s="191"/>
      <c r="K39" s="191"/>
      <c r="L39" s="191"/>
      <c r="M39" s="191"/>
      <c r="N39" s="191"/>
      <c r="O39" s="189"/>
      <c r="P39" s="191"/>
      <c r="Q39" s="191"/>
      <c r="R39" s="191"/>
      <c r="S39" s="191"/>
      <c r="T39" s="191"/>
      <c r="U39" s="191"/>
      <c r="V39" s="189"/>
    </row>
    <row r="40" spans="2:23" ht="18.75" customHeight="1">
      <c r="B40" s="184"/>
      <c r="C40" s="191"/>
      <c r="D40" s="191"/>
      <c r="E40" s="191"/>
      <c r="F40" s="191"/>
      <c r="G40" s="191"/>
      <c r="H40" s="189"/>
      <c r="I40" s="202"/>
      <c r="J40" s="191"/>
      <c r="K40" s="191"/>
      <c r="L40" s="191"/>
      <c r="M40" s="191"/>
      <c r="N40" s="191"/>
      <c r="O40" s="189"/>
      <c r="P40" s="191"/>
      <c r="Q40" s="191"/>
      <c r="R40" s="191"/>
      <c r="S40" s="191"/>
      <c r="T40" s="191"/>
      <c r="U40" s="191"/>
      <c r="V40" s="189"/>
    </row>
    <row r="41" spans="2:23" ht="18.75" customHeight="1">
      <c r="B41" s="184"/>
      <c r="C41" s="191"/>
      <c r="D41" s="191"/>
      <c r="E41" s="191"/>
      <c r="F41" s="191"/>
      <c r="G41" s="191"/>
      <c r="H41" s="189"/>
      <c r="I41" s="202"/>
      <c r="J41" s="191"/>
      <c r="K41" s="191"/>
      <c r="L41" s="191"/>
      <c r="M41" s="191"/>
      <c r="N41" s="191"/>
      <c r="O41" s="189"/>
      <c r="P41" s="191"/>
      <c r="Q41" s="191"/>
      <c r="R41" s="191"/>
      <c r="S41" s="191"/>
      <c r="T41" s="191"/>
      <c r="U41" s="191"/>
      <c r="V41" s="189"/>
    </row>
    <row r="42" spans="2:23" ht="18.75" customHeight="1">
      <c r="B42" s="184"/>
      <c r="C42" s="191"/>
      <c r="D42" s="191"/>
      <c r="E42" s="191"/>
      <c r="F42" s="191"/>
      <c r="G42" s="191"/>
      <c r="H42" s="189"/>
      <c r="I42" s="202"/>
      <c r="J42" s="191"/>
      <c r="K42" s="191"/>
      <c r="L42" s="191"/>
      <c r="M42" s="191"/>
      <c r="N42" s="191"/>
      <c r="O42" s="189"/>
      <c r="P42" s="191"/>
      <c r="Q42" s="191"/>
      <c r="R42" s="191"/>
      <c r="S42" s="191"/>
      <c r="T42" s="191"/>
      <c r="U42" s="191"/>
      <c r="V42" s="189"/>
    </row>
    <row r="43" spans="2:23" ht="18.75" customHeight="1">
      <c r="B43" s="184"/>
      <c r="C43" s="191"/>
      <c r="D43" s="191"/>
      <c r="E43" s="191"/>
      <c r="F43" s="191"/>
      <c r="G43" s="191"/>
      <c r="H43" s="189"/>
      <c r="I43" s="202"/>
      <c r="J43" s="191"/>
      <c r="K43" s="191"/>
      <c r="L43" s="191"/>
      <c r="M43" s="191"/>
      <c r="N43" s="191"/>
      <c r="O43" s="189"/>
      <c r="P43" s="191"/>
      <c r="Q43" s="191"/>
      <c r="R43" s="191"/>
      <c r="S43" s="191"/>
      <c r="T43" s="191"/>
      <c r="U43" s="191"/>
      <c r="V43" s="189"/>
    </row>
    <row r="44" spans="2:23" ht="18.75" customHeight="1">
      <c r="B44" s="184"/>
      <c r="C44" s="191"/>
      <c r="D44" s="191"/>
      <c r="E44" s="191"/>
      <c r="F44" s="191"/>
      <c r="G44" s="191"/>
      <c r="H44" s="189"/>
      <c r="I44" s="202"/>
      <c r="J44" s="191"/>
      <c r="K44" s="191"/>
      <c r="L44" s="191"/>
      <c r="M44" s="191"/>
      <c r="N44" s="191"/>
      <c r="O44" s="219"/>
      <c r="P44" s="191"/>
      <c r="Q44" s="191"/>
      <c r="R44" s="191"/>
      <c r="S44" s="191"/>
      <c r="T44" s="191"/>
      <c r="U44" s="191"/>
      <c r="V44" s="211"/>
    </row>
    <row r="45" spans="2:23" ht="18.75" customHeight="1">
      <c r="B45" s="184"/>
      <c r="C45" s="191"/>
      <c r="D45" s="191"/>
      <c r="E45" s="191"/>
      <c r="F45" s="191"/>
      <c r="G45" s="191"/>
      <c r="H45" s="189"/>
      <c r="I45" s="202"/>
      <c r="J45" s="191"/>
      <c r="K45" s="191"/>
      <c r="L45" s="191"/>
      <c r="M45" s="191"/>
      <c r="N45" s="191"/>
      <c r="O45" s="189"/>
      <c r="P45" s="191"/>
      <c r="Q45" s="191"/>
      <c r="R45" s="191"/>
      <c r="S45" s="191"/>
      <c r="T45" s="191"/>
      <c r="U45" s="191"/>
      <c r="V45" s="227"/>
    </row>
    <row r="46" spans="2:23" ht="18.75" customHeight="1">
      <c r="B46" s="184"/>
      <c r="C46" s="191"/>
      <c r="D46" s="191"/>
      <c r="E46" s="191"/>
      <c r="F46" s="191"/>
      <c r="G46" s="191"/>
      <c r="H46" s="189"/>
      <c r="I46" s="202"/>
      <c r="J46" s="191"/>
      <c r="K46" s="191"/>
      <c r="L46" s="191"/>
      <c r="M46" s="191"/>
      <c r="N46" s="191"/>
      <c r="O46" s="189"/>
      <c r="P46" s="191"/>
      <c r="Q46" s="191"/>
      <c r="R46" s="191"/>
      <c r="S46" s="191"/>
      <c r="T46" s="191"/>
      <c r="U46" s="191"/>
      <c r="V46" s="226"/>
    </row>
    <row r="47" spans="2:23" ht="18.75" customHeight="1">
      <c r="B47" s="184"/>
      <c r="C47" s="191"/>
      <c r="D47" s="191"/>
      <c r="E47" s="191"/>
      <c r="F47" s="191"/>
      <c r="G47" s="191"/>
      <c r="H47" s="189"/>
      <c r="I47" s="202"/>
      <c r="J47" s="191"/>
      <c r="K47" s="191"/>
      <c r="L47" s="191"/>
      <c r="M47" s="191"/>
      <c r="N47" s="191"/>
      <c r="O47" s="189"/>
      <c r="P47" s="191"/>
      <c r="Q47" s="191"/>
      <c r="R47" s="191"/>
      <c r="S47" s="191"/>
      <c r="T47" s="191"/>
      <c r="U47" s="191"/>
      <c r="V47" s="226"/>
    </row>
    <row r="48" spans="2:23" ht="18.75" customHeight="1">
      <c r="B48" s="184"/>
      <c r="C48" s="191"/>
      <c r="D48" s="191"/>
      <c r="E48" s="191"/>
      <c r="F48" s="191"/>
      <c r="G48" s="191"/>
      <c r="H48" s="189"/>
      <c r="I48" s="202"/>
      <c r="J48" s="191"/>
      <c r="K48" s="191"/>
      <c r="L48" s="191"/>
      <c r="M48" s="191"/>
      <c r="N48" s="191"/>
      <c r="O48" s="189"/>
      <c r="P48" s="191"/>
      <c r="Q48" s="191"/>
      <c r="R48" s="191"/>
      <c r="S48" s="191"/>
      <c r="T48" s="191"/>
      <c r="U48" s="191"/>
      <c r="V48" s="226"/>
    </row>
    <row r="49" spans="2:22" ht="18.75" customHeight="1">
      <c r="B49" s="184"/>
      <c r="C49" s="191"/>
      <c r="D49" s="191"/>
      <c r="E49" s="191"/>
      <c r="F49" s="191"/>
      <c r="G49" s="191"/>
      <c r="H49" s="189"/>
      <c r="I49" s="202"/>
      <c r="J49" s="191"/>
      <c r="K49" s="191"/>
      <c r="L49" s="191"/>
      <c r="M49" s="191"/>
      <c r="N49" s="191"/>
      <c r="O49" s="189"/>
      <c r="P49" s="191"/>
      <c r="Q49" s="191"/>
      <c r="R49" s="191"/>
      <c r="S49" s="191"/>
      <c r="T49" s="191"/>
      <c r="U49" s="191"/>
      <c r="V49" s="226"/>
    </row>
    <row r="50" spans="2:22" ht="18.75" customHeight="1">
      <c r="B50" s="184"/>
      <c r="C50" s="191"/>
      <c r="D50" s="191"/>
      <c r="E50" s="191"/>
      <c r="F50" s="191"/>
      <c r="G50" s="191"/>
      <c r="H50" s="189"/>
      <c r="I50" s="202"/>
      <c r="J50" s="191"/>
      <c r="K50" s="191"/>
      <c r="L50" s="191"/>
      <c r="M50" s="191"/>
      <c r="N50" s="191"/>
      <c r="O50" s="189"/>
      <c r="P50" s="191"/>
      <c r="Q50" s="191"/>
      <c r="R50" s="191"/>
      <c r="S50" s="191"/>
      <c r="T50" s="191"/>
      <c r="U50" s="191"/>
      <c r="V50" s="226"/>
    </row>
    <row r="51" spans="2:22" ht="18.75" customHeight="1" thickBot="1">
      <c r="B51" s="184"/>
      <c r="C51" s="225"/>
      <c r="D51" s="208"/>
      <c r="E51" s="208"/>
      <c r="F51" s="206"/>
      <c r="G51" s="206"/>
      <c r="H51" s="210"/>
      <c r="I51" s="209"/>
      <c r="J51" s="191"/>
      <c r="K51" s="191"/>
      <c r="L51" s="191"/>
      <c r="M51" s="191"/>
      <c r="N51" s="206"/>
      <c r="O51" s="210"/>
      <c r="P51" s="206"/>
      <c r="Q51" s="206"/>
      <c r="R51" s="206"/>
      <c r="S51" s="208"/>
      <c r="T51" s="208"/>
      <c r="U51" s="206"/>
      <c r="V51" s="224"/>
    </row>
    <row r="52" spans="2:22" ht="18.75" customHeight="1" thickTop="1">
      <c r="J52" s="194"/>
      <c r="K52" s="194"/>
      <c r="L52" s="194"/>
      <c r="M52" s="194"/>
    </row>
    <row r="53" spans="2:22" ht="18.75" customHeight="1">
      <c r="J53" s="191"/>
      <c r="K53" s="191"/>
      <c r="L53" s="191"/>
      <c r="M53" s="191"/>
    </row>
    <row r="54" spans="2:22" ht="18.75" customHeight="1">
      <c r="J54" s="191"/>
      <c r="K54" s="191"/>
      <c r="L54" s="191"/>
      <c r="M54" s="191"/>
    </row>
    <row r="55" spans="2:22" ht="18.75" customHeight="1" thickBot="1">
      <c r="B55" s="191"/>
      <c r="C55" s="191"/>
      <c r="D55" s="191"/>
      <c r="E55" s="191"/>
      <c r="F55" s="191"/>
      <c r="G55" s="191"/>
      <c r="H55" s="183"/>
      <c r="I55" s="183"/>
      <c r="J55" s="183"/>
      <c r="K55" s="191"/>
      <c r="L55" s="191"/>
      <c r="M55" s="191"/>
      <c r="N55" s="191"/>
    </row>
    <row r="56" spans="2:22" ht="18.75" customHeight="1">
      <c r="C56" s="191"/>
      <c r="D56" s="191"/>
      <c r="E56" s="191"/>
      <c r="F56" s="191"/>
      <c r="G56" s="184"/>
      <c r="H56" s="191"/>
      <c r="I56" s="195"/>
      <c r="J56" s="191"/>
      <c r="K56" s="212"/>
      <c r="L56" s="191"/>
      <c r="M56" s="191"/>
      <c r="N56" s="191"/>
      <c r="O56" s="191"/>
      <c r="P56" s="191"/>
      <c r="Q56" s="191"/>
      <c r="R56" s="191"/>
      <c r="S56" s="191"/>
      <c r="T56" s="191"/>
      <c r="U56" s="191"/>
      <c r="V56" s="191"/>
    </row>
    <row r="57" spans="2:22" ht="18.75" customHeight="1">
      <c r="C57" s="191"/>
      <c r="D57" s="191"/>
      <c r="E57" s="191"/>
      <c r="F57" s="191"/>
      <c r="G57" s="184"/>
      <c r="H57" s="191"/>
      <c r="I57" s="191"/>
      <c r="J57" s="191"/>
      <c r="K57" s="212"/>
      <c r="L57" s="191"/>
      <c r="M57" s="191"/>
      <c r="N57" s="191"/>
      <c r="O57" s="191"/>
      <c r="P57" s="191"/>
      <c r="Q57" s="191"/>
      <c r="R57" s="191"/>
      <c r="S57" s="191"/>
      <c r="T57" s="191"/>
      <c r="U57" s="191"/>
      <c r="V57" s="191"/>
    </row>
    <row r="58" spans="2:22" ht="18.75" customHeight="1">
      <c r="C58" s="191"/>
      <c r="D58" s="191"/>
      <c r="E58" s="191"/>
      <c r="F58" s="191"/>
      <c r="G58" s="184"/>
      <c r="H58" s="191"/>
      <c r="I58" s="191"/>
      <c r="J58" s="191"/>
      <c r="K58" s="212"/>
      <c r="L58" s="191"/>
      <c r="M58" s="191"/>
      <c r="N58" s="191"/>
      <c r="O58" s="191"/>
      <c r="P58" s="191"/>
      <c r="Q58" s="191"/>
      <c r="R58" s="191"/>
      <c r="S58" s="191"/>
      <c r="T58" s="191"/>
      <c r="U58" s="191"/>
      <c r="V58" s="191"/>
    </row>
    <row r="59" spans="2:22" ht="18.75" customHeight="1">
      <c r="C59" s="191"/>
      <c r="D59" s="191"/>
      <c r="E59" s="191"/>
      <c r="F59" s="191"/>
      <c r="G59" s="184"/>
      <c r="H59" s="191"/>
      <c r="I59" s="191"/>
      <c r="J59" s="191"/>
      <c r="K59" s="212"/>
      <c r="L59" s="191"/>
      <c r="M59" s="191"/>
      <c r="N59" s="191"/>
      <c r="O59" s="191"/>
      <c r="P59" s="191"/>
      <c r="Q59" s="191"/>
      <c r="R59" s="191"/>
      <c r="S59" s="191"/>
      <c r="T59" s="191"/>
      <c r="U59" s="191"/>
      <c r="V59" s="191"/>
    </row>
    <row r="60" spans="2:22" ht="18.75" customHeight="1">
      <c r="C60" s="191"/>
      <c r="D60" s="191"/>
      <c r="E60" s="191"/>
      <c r="F60" s="191"/>
      <c r="G60" s="184"/>
      <c r="H60" s="191"/>
      <c r="I60" s="191"/>
      <c r="J60" s="191"/>
      <c r="K60" s="212"/>
      <c r="L60" s="191"/>
      <c r="M60" s="191"/>
      <c r="N60" s="191"/>
      <c r="O60" s="191"/>
      <c r="P60" s="191"/>
      <c r="Q60" s="191"/>
      <c r="R60" s="191"/>
      <c r="S60" s="191"/>
      <c r="T60" s="191"/>
    </row>
    <row r="61" spans="2:22" ht="18.75" customHeight="1" thickBot="1">
      <c r="C61" s="191"/>
      <c r="D61" s="191"/>
      <c r="E61" s="191"/>
      <c r="F61" s="191"/>
      <c r="G61" s="184"/>
      <c r="H61" s="191"/>
      <c r="I61" s="191"/>
      <c r="J61" s="191"/>
      <c r="K61" s="207"/>
      <c r="L61" s="206"/>
      <c r="M61" s="206"/>
      <c r="N61" s="206"/>
      <c r="O61" s="206"/>
      <c r="P61" s="206"/>
      <c r="Q61" s="191"/>
      <c r="R61" s="191"/>
      <c r="S61" s="206"/>
      <c r="T61" s="206"/>
    </row>
    <row r="62" spans="2:22" ht="18.75" customHeight="1" thickTop="1">
      <c r="C62" s="214"/>
      <c r="D62" s="223"/>
      <c r="E62" s="213"/>
      <c r="F62" s="213"/>
      <c r="G62" s="213"/>
      <c r="H62" s="191"/>
      <c r="I62" s="191"/>
      <c r="J62" s="191"/>
      <c r="K62" s="213"/>
      <c r="L62" s="213"/>
      <c r="M62" s="213"/>
      <c r="N62" s="213"/>
      <c r="O62" s="222"/>
      <c r="P62" s="213"/>
      <c r="Q62" s="194"/>
      <c r="R62" s="194"/>
      <c r="S62" s="213"/>
      <c r="T62" s="213"/>
      <c r="U62" s="214"/>
      <c r="V62" s="221"/>
    </row>
    <row r="63" spans="2:22" ht="18.75" customHeight="1">
      <c r="C63" s="212"/>
      <c r="D63" s="189"/>
      <c r="E63" s="191"/>
      <c r="F63" s="191"/>
      <c r="G63" s="191"/>
      <c r="H63" s="191"/>
      <c r="I63" s="191"/>
      <c r="J63" s="191"/>
      <c r="K63" s="191"/>
      <c r="L63" s="191"/>
      <c r="M63" s="191"/>
      <c r="N63" s="191"/>
      <c r="O63" s="202"/>
      <c r="P63" s="191"/>
      <c r="Q63" s="191"/>
      <c r="R63" s="191"/>
      <c r="S63" s="191"/>
      <c r="T63" s="191"/>
      <c r="U63" s="212"/>
      <c r="V63" s="211"/>
    </row>
    <row r="64" spans="2:22" ht="18.75" customHeight="1">
      <c r="C64" s="212"/>
      <c r="D64" s="189"/>
      <c r="E64" s="191"/>
      <c r="F64" s="191"/>
      <c r="G64" s="191"/>
      <c r="H64" s="191"/>
      <c r="I64" s="191"/>
      <c r="J64" s="191"/>
      <c r="K64" s="191"/>
      <c r="L64" s="191"/>
      <c r="M64" s="191"/>
      <c r="N64" s="191"/>
      <c r="O64" s="202"/>
      <c r="P64" s="191"/>
      <c r="Q64" s="191"/>
      <c r="R64" s="191"/>
      <c r="S64" s="191"/>
      <c r="T64" s="189"/>
      <c r="U64" s="191"/>
      <c r="V64" s="211"/>
    </row>
    <row r="65" spans="2:22" ht="18.75" customHeight="1">
      <c r="C65" s="212"/>
      <c r="D65" s="189"/>
      <c r="E65" s="191"/>
      <c r="F65" s="191"/>
      <c r="G65" s="191"/>
      <c r="H65" s="191"/>
      <c r="I65" s="191"/>
      <c r="J65" s="191"/>
      <c r="K65" s="191"/>
      <c r="L65" s="191"/>
      <c r="M65" s="191"/>
      <c r="N65" s="191"/>
      <c r="O65" s="202"/>
      <c r="P65" s="191"/>
      <c r="Q65" s="191"/>
      <c r="R65" s="191"/>
      <c r="S65" s="191"/>
      <c r="T65" s="189"/>
      <c r="U65" s="191"/>
      <c r="V65" s="211"/>
    </row>
    <row r="66" spans="2:22" ht="18.75" customHeight="1">
      <c r="C66" s="220"/>
      <c r="D66" s="219"/>
      <c r="E66" s="208"/>
      <c r="F66" s="208"/>
      <c r="G66" s="208"/>
      <c r="H66" s="191"/>
      <c r="I66" s="191"/>
      <c r="J66" s="191"/>
      <c r="K66" s="191"/>
      <c r="L66" s="191"/>
      <c r="M66" s="208"/>
      <c r="N66" s="208"/>
      <c r="O66" s="202"/>
      <c r="P66" s="191"/>
      <c r="Q66" s="191"/>
      <c r="R66" s="191"/>
      <c r="S66" s="191"/>
      <c r="T66" s="189"/>
      <c r="U66" s="191"/>
      <c r="V66" s="211"/>
    </row>
    <row r="67" spans="2:22" ht="18.75" customHeight="1">
      <c r="B67" s="211"/>
      <c r="C67" s="218"/>
      <c r="D67" s="194"/>
      <c r="E67" s="194"/>
      <c r="F67" s="194"/>
      <c r="G67" s="194"/>
      <c r="H67" s="192"/>
      <c r="I67" s="193"/>
      <c r="J67" s="194"/>
      <c r="K67" s="194"/>
      <c r="L67" s="194"/>
      <c r="M67" s="191"/>
      <c r="N67" s="217"/>
      <c r="O67" s="191"/>
      <c r="P67" s="191"/>
      <c r="Q67" s="191"/>
      <c r="R67" s="191"/>
      <c r="S67" s="191"/>
      <c r="T67" s="189"/>
      <c r="U67" s="191"/>
      <c r="V67" s="211"/>
    </row>
    <row r="68" spans="2:22" ht="18.75" customHeight="1">
      <c r="B68" s="211"/>
      <c r="C68" s="212"/>
      <c r="D68" s="191"/>
      <c r="E68" s="191"/>
      <c r="F68" s="191"/>
      <c r="G68" s="191"/>
      <c r="H68" s="189"/>
      <c r="I68" s="202"/>
      <c r="J68" s="191"/>
      <c r="K68" s="191"/>
      <c r="L68" s="191"/>
      <c r="M68" s="191"/>
      <c r="N68" s="216"/>
      <c r="O68" s="191"/>
      <c r="P68" s="191"/>
      <c r="Q68" s="191"/>
      <c r="R68" s="191"/>
      <c r="S68" s="191"/>
      <c r="T68" s="189"/>
      <c r="U68" s="191"/>
      <c r="V68" s="211"/>
    </row>
    <row r="69" spans="2:22" ht="18.75" customHeight="1">
      <c r="B69" s="211"/>
      <c r="C69" s="191"/>
      <c r="D69" s="191"/>
      <c r="E69" s="191"/>
      <c r="F69" s="191"/>
      <c r="G69" s="191"/>
      <c r="H69" s="189"/>
      <c r="I69" s="202"/>
      <c r="J69" s="191"/>
      <c r="K69" s="191"/>
      <c r="L69" s="191"/>
      <c r="M69" s="191"/>
      <c r="N69" s="216"/>
      <c r="O69" s="191"/>
      <c r="P69" s="191"/>
      <c r="Q69" s="191"/>
      <c r="R69" s="191"/>
      <c r="S69" s="191"/>
      <c r="T69" s="189"/>
      <c r="U69" s="191"/>
      <c r="V69" s="211"/>
    </row>
    <row r="70" spans="2:22" ht="18.75" customHeight="1">
      <c r="B70" s="211"/>
      <c r="C70" s="191"/>
      <c r="D70" s="191"/>
      <c r="E70" s="191"/>
      <c r="F70" s="191"/>
      <c r="G70" s="191"/>
      <c r="H70" s="189"/>
      <c r="I70" s="202"/>
      <c r="J70" s="191"/>
      <c r="K70" s="191"/>
      <c r="L70" s="191"/>
      <c r="M70" s="191"/>
      <c r="N70" s="216"/>
      <c r="O70" s="191"/>
      <c r="P70" s="191"/>
      <c r="Q70" s="191"/>
      <c r="R70" s="191"/>
      <c r="S70" s="191"/>
      <c r="T70" s="211"/>
      <c r="U70" s="191"/>
      <c r="V70" s="211"/>
    </row>
    <row r="71" spans="2:22" ht="18.75" customHeight="1">
      <c r="B71" s="189"/>
      <c r="C71" s="191"/>
      <c r="D71" s="191"/>
      <c r="E71" s="191"/>
      <c r="F71" s="191"/>
      <c r="G71" s="191"/>
      <c r="H71" s="189"/>
      <c r="I71" s="202"/>
      <c r="J71" s="191"/>
      <c r="K71" s="191"/>
      <c r="L71" s="191"/>
      <c r="M71" s="191"/>
      <c r="N71" s="216"/>
      <c r="O71" s="191"/>
      <c r="P71" s="191"/>
      <c r="Q71" s="191"/>
      <c r="R71" s="191"/>
      <c r="S71" s="191"/>
      <c r="T71" s="211"/>
      <c r="U71" s="191"/>
      <c r="V71" s="211"/>
    </row>
    <row r="72" spans="2:22" ht="18.75" customHeight="1">
      <c r="B72" s="189"/>
      <c r="C72" s="191"/>
      <c r="D72" s="191"/>
      <c r="E72" s="191"/>
      <c r="F72" s="191"/>
      <c r="G72" s="191"/>
      <c r="H72" s="189"/>
      <c r="I72" s="202"/>
      <c r="J72" s="191"/>
      <c r="K72" s="191"/>
      <c r="L72" s="191"/>
      <c r="M72" s="191"/>
      <c r="N72" s="216"/>
      <c r="O72" s="191"/>
      <c r="P72" s="191"/>
      <c r="Q72" s="191"/>
      <c r="R72" s="191"/>
      <c r="S72" s="191"/>
      <c r="T72" s="211"/>
      <c r="U72" s="191"/>
      <c r="V72" s="211"/>
    </row>
    <row r="73" spans="2:22" ht="18.75" customHeight="1">
      <c r="B73" s="189"/>
      <c r="C73" s="191"/>
      <c r="D73" s="191"/>
      <c r="E73" s="191"/>
      <c r="F73" s="191"/>
      <c r="G73" s="191"/>
      <c r="H73" s="189"/>
      <c r="I73" s="202"/>
      <c r="J73" s="191"/>
      <c r="K73" s="191"/>
      <c r="L73" s="191"/>
      <c r="M73" s="191"/>
      <c r="N73" s="215"/>
      <c r="O73" s="191"/>
      <c r="P73" s="191"/>
      <c r="Q73" s="191"/>
      <c r="R73" s="191"/>
      <c r="S73" s="191"/>
      <c r="T73" s="211"/>
      <c r="U73" s="191"/>
      <c r="V73" s="211"/>
    </row>
    <row r="74" spans="2:22" ht="18.75" customHeight="1" thickBot="1">
      <c r="B74" s="189"/>
      <c r="C74" s="191"/>
      <c r="D74" s="191"/>
      <c r="E74" s="191"/>
      <c r="F74" s="191"/>
      <c r="G74" s="194"/>
      <c r="H74" s="192"/>
      <c r="I74" s="202"/>
      <c r="J74" s="191"/>
      <c r="K74" s="191"/>
      <c r="L74" s="191"/>
      <c r="M74" s="191"/>
      <c r="N74" s="192"/>
      <c r="O74" s="191"/>
      <c r="P74" s="191"/>
      <c r="Q74" s="208"/>
      <c r="R74" s="208"/>
      <c r="S74" s="191"/>
      <c r="T74" s="211"/>
      <c r="U74" s="191"/>
      <c r="V74" s="211"/>
    </row>
    <row r="75" spans="2:22" ht="18.75" customHeight="1" thickTop="1">
      <c r="B75" s="189"/>
      <c r="C75" s="191"/>
      <c r="D75" s="191"/>
      <c r="E75" s="191"/>
      <c r="F75" s="191"/>
      <c r="G75" s="191"/>
      <c r="H75" s="189"/>
      <c r="I75" s="202"/>
      <c r="J75" s="191"/>
      <c r="K75" s="191"/>
      <c r="L75" s="191"/>
      <c r="M75" s="191"/>
      <c r="N75" s="191"/>
      <c r="O75" s="214"/>
      <c r="P75" s="213"/>
      <c r="Q75" s="191"/>
      <c r="R75" s="191"/>
      <c r="S75" s="213"/>
      <c r="T75" s="213"/>
      <c r="U75" s="191"/>
      <c r="V75" s="211"/>
    </row>
    <row r="76" spans="2:22" ht="18.75" customHeight="1">
      <c r="B76" s="211"/>
      <c r="C76" s="212"/>
      <c r="D76" s="191"/>
      <c r="E76" s="191"/>
      <c r="F76" s="191"/>
      <c r="G76" s="191"/>
      <c r="H76" s="189"/>
      <c r="I76" s="202"/>
      <c r="J76" s="191"/>
      <c r="K76" s="191"/>
      <c r="L76" s="191"/>
      <c r="M76" s="191"/>
      <c r="N76" s="191"/>
      <c r="O76" s="212"/>
      <c r="P76" s="191"/>
      <c r="Q76" s="191"/>
      <c r="R76" s="191"/>
      <c r="S76" s="191"/>
      <c r="T76" s="191"/>
      <c r="U76" s="191"/>
      <c r="V76" s="211"/>
    </row>
    <row r="77" spans="2:22" ht="18.75" customHeight="1">
      <c r="B77" s="211"/>
      <c r="C77" s="212"/>
      <c r="D77" s="191"/>
      <c r="E77" s="191"/>
      <c r="F77" s="191"/>
      <c r="G77" s="191"/>
      <c r="H77" s="189"/>
      <c r="I77" s="202"/>
      <c r="J77" s="191"/>
      <c r="K77" s="191"/>
      <c r="L77" s="191"/>
      <c r="M77" s="191"/>
      <c r="N77" s="191"/>
      <c r="O77" s="212"/>
      <c r="P77" s="191"/>
      <c r="Q77" s="191"/>
      <c r="R77" s="191"/>
      <c r="S77" s="191"/>
      <c r="T77" s="191"/>
      <c r="U77" s="191"/>
      <c r="V77" s="211"/>
    </row>
    <row r="78" spans="2:22" ht="18.75" customHeight="1">
      <c r="B78" s="211"/>
      <c r="C78" s="212"/>
      <c r="D78" s="191"/>
      <c r="E78" s="191"/>
      <c r="F78" s="191"/>
      <c r="G78" s="191"/>
      <c r="H78" s="189"/>
      <c r="I78" s="202"/>
      <c r="J78" s="191"/>
      <c r="K78" s="191"/>
      <c r="L78" s="191"/>
      <c r="M78" s="191"/>
      <c r="N78" s="191"/>
      <c r="O78" s="212"/>
      <c r="P78" s="191"/>
      <c r="Q78" s="191"/>
      <c r="R78" s="191"/>
      <c r="S78" s="191"/>
      <c r="T78" s="191"/>
      <c r="U78" s="191"/>
      <c r="V78" s="211"/>
    </row>
    <row r="79" spans="2:22" ht="18.75" customHeight="1">
      <c r="B79" s="211"/>
      <c r="C79" s="212"/>
      <c r="D79" s="191"/>
      <c r="E79" s="191"/>
      <c r="F79" s="191"/>
      <c r="G79" s="191"/>
      <c r="H79" s="189"/>
      <c r="I79" s="202"/>
      <c r="J79" s="191"/>
      <c r="K79" s="191"/>
      <c r="L79" s="191"/>
      <c r="M79" s="191"/>
      <c r="N79" s="191"/>
      <c r="O79" s="212"/>
      <c r="P79" s="191"/>
      <c r="Q79" s="191"/>
      <c r="R79" s="191"/>
      <c r="S79" s="191"/>
      <c r="T79" s="191"/>
      <c r="U79" s="191"/>
      <c r="V79" s="211"/>
    </row>
    <row r="80" spans="2:22" ht="18.75" customHeight="1">
      <c r="B80" s="211"/>
      <c r="C80" s="212"/>
      <c r="D80" s="191"/>
      <c r="E80" s="191"/>
      <c r="F80" s="191"/>
      <c r="G80" s="191"/>
      <c r="H80" s="189"/>
      <c r="I80" s="202"/>
      <c r="J80" s="191"/>
      <c r="K80" s="191"/>
      <c r="L80" s="191"/>
      <c r="M80" s="191"/>
      <c r="N80" s="191"/>
      <c r="O80" s="212"/>
      <c r="P80" s="191"/>
      <c r="Q80" s="191"/>
      <c r="R80" s="191"/>
      <c r="S80" s="191"/>
      <c r="T80" s="191"/>
      <c r="U80" s="191"/>
      <c r="V80" s="211"/>
    </row>
    <row r="81" spans="2:22" ht="18.75" customHeight="1" thickBot="1">
      <c r="B81" s="211"/>
      <c r="C81" s="207"/>
      <c r="D81" s="191"/>
      <c r="E81" s="208"/>
      <c r="F81" s="206"/>
      <c r="G81" s="206"/>
      <c r="H81" s="210"/>
      <c r="I81" s="209"/>
      <c r="J81" s="208"/>
      <c r="K81" s="208"/>
      <c r="L81" s="208"/>
      <c r="M81" s="206"/>
      <c r="N81" s="206"/>
      <c r="O81" s="207"/>
      <c r="P81" s="206"/>
      <c r="Q81" s="206"/>
      <c r="R81" s="206"/>
      <c r="S81" s="206"/>
      <c r="T81" s="206"/>
      <c r="U81" s="206"/>
      <c r="V81" s="205"/>
    </row>
    <row r="82" spans="2:22" ht="18.75" customHeight="1" thickTop="1">
      <c r="D82" s="194"/>
      <c r="E82" s="191"/>
    </row>
    <row r="85" spans="2:22" ht="21">
      <c r="C85" s="181"/>
    </row>
    <row r="86" spans="2:22" ht="21">
      <c r="C86" s="181"/>
    </row>
  </sheetData>
  <phoneticPr fontId="32"/>
  <printOptions horizontalCentered="1" verticalCentered="1"/>
  <pageMargins left="0.23622047244094491" right="0.23622047244094491" top="0.35433070866141736" bottom="0.35433070866141736" header="0.31496062992125984" footer="0.31496062992125984"/>
  <pageSetup paperSize="9" scale="5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N72"/>
  <sheetViews>
    <sheetView view="pageBreakPreview" zoomScale="60" zoomScaleNormal="100" workbookViewId="0"/>
  </sheetViews>
  <sheetFormatPr defaultColWidth="9" defaultRowHeight="13.5"/>
  <cols>
    <col min="1" max="16384" width="9" style="180"/>
  </cols>
  <sheetData>
    <row r="1" spans="1:14" ht="18.75" customHeight="1">
      <c r="A1" s="243"/>
    </row>
    <row r="2" spans="1:14" ht="18.75" customHeight="1">
      <c r="C2" s="238" t="s">
        <v>308</v>
      </c>
      <c r="F2" s="242"/>
      <c r="J2" s="239"/>
      <c r="L2" s="239" t="s">
        <v>307</v>
      </c>
      <c r="N2" s="242"/>
    </row>
    <row r="3" spans="1:14" ht="18.75" customHeight="1"/>
    <row r="4" spans="1:14" ht="18.75" customHeight="1"/>
    <row r="5" spans="1:14" ht="18.75" customHeight="1"/>
    <row r="6" spans="1:14" ht="18.75" customHeight="1"/>
    <row r="7" spans="1:14" ht="18.75" customHeight="1"/>
    <row r="8" spans="1:14" ht="18.75" customHeight="1"/>
    <row r="9" spans="1:14" ht="18.75" customHeight="1"/>
    <row r="10" spans="1:14" ht="18.75" customHeight="1"/>
    <row r="11" spans="1:14" ht="18.75" customHeight="1"/>
    <row r="12" spans="1:14" ht="18.75" customHeight="1"/>
    <row r="13" spans="1:14" ht="18.75" customHeight="1"/>
    <row r="14" spans="1:14" ht="18.75" customHeight="1"/>
    <row r="15" spans="1:14" ht="18.75" customHeight="1"/>
    <row r="16" spans="1:14" ht="18.75" customHeight="1"/>
    <row r="17" spans="2:14" ht="18.75" customHeight="1"/>
    <row r="18" spans="2:14" ht="18.75" customHeight="1"/>
    <row r="19" spans="2:14" ht="18.75" customHeight="1"/>
    <row r="20" spans="2:14" ht="18.75" customHeight="1"/>
    <row r="21" spans="2:14" ht="18.75" customHeight="1"/>
    <row r="22" spans="2:14" ht="18.75" customHeight="1"/>
    <row r="23" spans="2:14" ht="18.75" customHeight="1">
      <c r="C23" s="239"/>
      <c r="J23" s="239" t="s">
        <v>306</v>
      </c>
      <c r="L23" s="241"/>
    </row>
    <row r="24" spans="2:14" ht="18.75" customHeight="1">
      <c r="B24" s="180" t="s">
        <v>305</v>
      </c>
      <c r="C24" s="239" t="s">
        <v>304</v>
      </c>
      <c r="F24" s="242"/>
      <c r="L24" s="239" t="s">
        <v>303</v>
      </c>
      <c r="N24" s="240"/>
    </row>
    <row r="25" spans="2:14" ht="18.75" customHeight="1"/>
    <row r="26" spans="2:14" ht="18.75" customHeight="1"/>
    <row r="27" spans="2:14" ht="18.75" customHeight="1"/>
    <row r="28" spans="2:14" ht="18.75" customHeight="1"/>
    <row r="29" spans="2:14" ht="18.75" customHeight="1"/>
    <row r="30" spans="2:14" ht="18.75" customHeight="1"/>
    <row r="31" spans="2:14" ht="18.75" customHeight="1"/>
    <row r="32" spans="2:14" ht="18.75" customHeight="1"/>
    <row r="33" spans="3:6" ht="18.75" customHeight="1"/>
    <row r="34" spans="3:6" ht="18.75" customHeight="1"/>
    <row r="35" spans="3:6" ht="18.75" customHeight="1"/>
    <row r="36" spans="3:6" ht="18.75" customHeight="1"/>
    <row r="37" spans="3:6" ht="18.75" customHeight="1"/>
    <row r="38" spans="3:6" ht="18.75" customHeight="1"/>
    <row r="39" spans="3:6" ht="18.75" customHeight="1"/>
    <row r="40" spans="3:6" ht="18.75" customHeight="1"/>
    <row r="41" spans="3:6" ht="18.75" customHeight="1"/>
    <row r="42" spans="3:6" ht="18.75" customHeight="1"/>
    <row r="43" spans="3:6" ht="18.75" customHeight="1"/>
    <row r="44" spans="3:6" ht="18.75" customHeight="1">
      <c r="C44" s="239"/>
      <c r="E44" s="241"/>
    </row>
    <row r="45" spans="3:6" ht="18.75" customHeight="1"/>
    <row r="46" spans="3:6" ht="18.75" customHeight="1">
      <c r="C46" s="239" t="s">
        <v>302</v>
      </c>
      <c r="F46" s="240"/>
    </row>
    <row r="47" spans="3:6" ht="18.75" customHeight="1"/>
    <row r="48" spans="3:6" ht="18.75" customHeight="1"/>
    <row r="49" spans="10:10" ht="18.75" customHeight="1"/>
    <row r="50" spans="10:10" ht="18.75" customHeight="1"/>
    <row r="51" spans="10:10" ht="18.75" customHeight="1"/>
    <row r="52" spans="10:10" ht="18.75" customHeight="1"/>
    <row r="53" spans="10:10" ht="18.75" customHeight="1"/>
    <row r="54" spans="10:10" ht="18.75" customHeight="1"/>
    <row r="55" spans="10:10" ht="18.75" customHeight="1"/>
    <row r="56" spans="10:10" ht="18.75" customHeight="1"/>
    <row r="57" spans="10:10" ht="18.75" customHeight="1"/>
    <row r="58" spans="10:10" ht="18.75" customHeight="1"/>
    <row r="59" spans="10:10" ht="18.75" customHeight="1">
      <c r="J59" s="239"/>
    </row>
    <row r="60" spans="10:10" ht="18.75" customHeight="1">
      <c r="J60" s="238"/>
    </row>
    <row r="61" spans="10:10" ht="18.75" customHeight="1">
      <c r="J61" s="238"/>
    </row>
    <row r="62" spans="10:10" ht="18.75" customHeight="1">
      <c r="J62" s="238"/>
    </row>
    <row r="63" spans="10:10" ht="18.75" customHeight="1">
      <c r="J63" s="238"/>
    </row>
    <row r="64" spans="10:10" ht="18.75" customHeight="1">
      <c r="J64" s="238"/>
    </row>
    <row r="65" ht="18.75" customHeight="1"/>
    <row r="66" ht="18.75" customHeight="1"/>
    <row r="67" ht="18.75" customHeight="1"/>
    <row r="68" ht="18.75" customHeight="1"/>
    <row r="69" ht="18.75" customHeight="1"/>
    <row r="70" ht="18.75" customHeight="1"/>
    <row r="71" ht="18.75" customHeight="1"/>
    <row r="72" ht="18.75" customHeight="1"/>
  </sheetData>
  <phoneticPr fontId="32"/>
  <pageMargins left="0.11811023622047245" right="0.70866141732283472" top="0.74803149606299213" bottom="0.74803149606299213" header="0.31496062992125984" footer="0.31496062992125984"/>
  <pageSetup paperSize="9" scale="5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61"/>
    <pageSetUpPr fitToPage="1"/>
  </sheetPr>
  <dimension ref="A2:U40"/>
  <sheetViews>
    <sheetView view="pageBreakPreview" zoomScale="75" zoomScaleNormal="100" zoomScaleSheetLayoutView="75" workbookViewId="0"/>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341</v>
      </c>
      <c r="F2" s="282" t="s">
        <v>340</v>
      </c>
    </row>
    <row r="4" spans="1:21" ht="25.5" customHeight="1">
      <c r="B4" s="2388" t="s">
        <v>165</v>
      </c>
      <c r="C4" s="2392"/>
      <c r="D4" s="2388"/>
      <c r="E4" s="2389"/>
      <c r="F4" s="2390"/>
      <c r="G4" s="2390"/>
      <c r="H4" s="2390"/>
      <c r="I4" s="2390"/>
      <c r="J4" s="2390"/>
      <c r="K4" s="2390"/>
      <c r="L4" s="2391"/>
      <c r="M4" s="281"/>
    </row>
    <row r="5" spans="1:21" ht="25.5" customHeight="1">
      <c r="B5" s="2388" t="s">
        <v>167</v>
      </c>
      <c r="C5" s="2392"/>
      <c r="D5" s="2388" t="s">
        <v>324</v>
      </c>
      <c r="E5" s="2389"/>
      <c r="F5" s="2389"/>
      <c r="G5" s="2389"/>
      <c r="H5" s="2389"/>
      <c r="I5" s="2389"/>
      <c r="J5" s="2389"/>
      <c r="K5" s="2389"/>
      <c r="L5" s="2392"/>
      <c r="M5" s="27"/>
    </row>
    <row r="6" spans="1:21">
      <c r="D6" s="2" t="s">
        <v>324</v>
      </c>
    </row>
    <row r="7" spans="1:21" ht="18" customHeight="1">
      <c r="A7" s="280"/>
      <c r="B7" s="252" t="s">
        <v>339</v>
      </c>
      <c r="C7" s="253"/>
      <c r="D7" s="253">
        <v>1</v>
      </c>
      <c r="E7" s="253" t="s">
        <v>338</v>
      </c>
      <c r="F7" s="252"/>
      <c r="G7" s="280"/>
      <c r="H7" s="253">
        <v>2</v>
      </c>
      <c r="I7" s="253" t="s">
        <v>338</v>
      </c>
      <c r="J7" s="252"/>
      <c r="K7" s="280"/>
      <c r="L7" s="253" t="s">
        <v>60</v>
      </c>
      <c r="M7" s="253" t="s">
        <v>338</v>
      </c>
      <c r="N7" s="252"/>
      <c r="O7" s="280"/>
      <c r="P7" s="253" t="s">
        <v>60</v>
      </c>
      <c r="Q7" s="253" t="s">
        <v>338</v>
      </c>
      <c r="R7" s="252"/>
      <c r="S7" s="2388" t="s">
        <v>337</v>
      </c>
      <c r="T7" s="2389"/>
      <c r="U7" s="2392"/>
    </row>
    <row r="8" spans="1:21" ht="18" customHeight="1">
      <c r="A8" s="250" t="s">
        <v>336</v>
      </c>
      <c r="B8" s="247"/>
      <c r="C8" s="253" t="s">
        <v>335</v>
      </c>
      <c r="D8" s="279" t="s">
        <v>334</v>
      </c>
      <c r="E8" s="278"/>
      <c r="F8" s="255" t="s">
        <v>41</v>
      </c>
      <c r="G8" s="253" t="s">
        <v>335</v>
      </c>
      <c r="H8" s="279" t="s">
        <v>334</v>
      </c>
      <c r="I8" s="278"/>
      <c r="J8" s="255" t="s">
        <v>41</v>
      </c>
      <c r="K8" s="253" t="s">
        <v>335</v>
      </c>
      <c r="L8" s="279" t="s">
        <v>334</v>
      </c>
      <c r="M8" s="278"/>
      <c r="N8" s="255" t="s">
        <v>41</v>
      </c>
      <c r="O8" s="253" t="s">
        <v>335</v>
      </c>
      <c r="P8" s="279" t="s">
        <v>334</v>
      </c>
      <c r="Q8" s="278"/>
      <c r="R8" s="255" t="s">
        <v>41</v>
      </c>
      <c r="S8" s="253" t="s">
        <v>335</v>
      </c>
      <c r="T8" s="277" t="s">
        <v>334</v>
      </c>
      <c r="U8" s="255" t="s">
        <v>41</v>
      </c>
    </row>
    <row r="9" spans="1:21" ht="18" customHeight="1">
      <c r="A9" s="269" t="s">
        <v>120</v>
      </c>
      <c r="B9" s="267" t="s">
        <v>333</v>
      </c>
      <c r="C9" s="250"/>
      <c r="D9" s="276"/>
      <c r="E9" s="275" t="s">
        <v>332</v>
      </c>
      <c r="F9" s="251"/>
      <c r="G9" s="250"/>
      <c r="H9" s="276"/>
      <c r="I9" s="275" t="s">
        <v>332</v>
      </c>
      <c r="J9" s="251"/>
      <c r="K9" s="250"/>
      <c r="L9" s="276"/>
      <c r="M9" s="275" t="s">
        <v>332</v>
      </c>
      <c r="N9" s="251"/>
      <c r="O9" s="250"/>
      <c r="P9" s="276"/>
      <c r="Q9" s="275" t="s">
        <v>332</v>
      </c>
      <c r="R9" s="251"/>
      <c r="S9" s="250"/>
      <c r="T9" s="274"/>
      <c r="U9" s="251"/>
    </row>
    <row r="10" spans="1:21" ht="18" customHeight="1">
      <c r="A10" s="266" t="s">
        <v>324</v>
      </c>
      <c r="B10" s="265" t="s">
        <v>324</v>
      </c>
      <c r="C10" s="263" t="s">
        <v>60</v>
      </c>
      <c r="D10" s="262"/>
      <c r="E10" s="264" t="s">
        <v>331</v>
      </c>
      <c r="F10" s="261"/>
      <c r="G10" s="263" t="s">
        <v>324</v>
      </c>
      <c r="H10" s="262" t="s">
        <v>324</v>
      </c>
      <c r="I10" s="264" t="s">
        <v>331</v>
      </c>
      <c r="J10" s="261"/>
      <c r="K10" s="263"/>
      <c r="L10" s="262"/>
      <c r="M10" s="264" t="s">
        <v>331</v>
      </c>
      <c r="N10" s="261"/>
      <c r="O10" s="263"/>
      <c r="P10" s="262"/>
      <c r="Q10" s="264" t="s">
        <v>331</v>
      </c>
      <c r="R10" s="261"/>
      <c r="S10" s="263" t="s">
        <v>324</v>
      </c>
      <c r="T10" s="262" t="s">
        <v>324</v>
      </c>
      <c r="U10" s="265"/>
    </row>
    <row r="11" spans="1:21" ht="18" customHeight="1">
      <c r="A11" s="260" t="s">
        <v>324</v>
      </c>
      <c r="B11" s="256" t="s">
        <v>324</v>
      </c>
      <c r="C11" s="258" t="s">
        <v>60</v>
      </c>
      <c r="D11" s="257"/>
      <c r="E11" s="264" t="s">
        <v>331</v>
      </c>
      <c r="F11" s="256"/>
      <c r="G11" s="258" t="s">
        <v>324</v>
      </c>
      <c r="H11" s="257" t="s">
        <v>324</v>
      </c>
      <c r="I11" s="264" t="s">
        <v>331</v>
      </c>
      <c r="J11" s="256"/>
      <c r="K11" s="258"/>
      <c r="L11" s="257"/>
      <c r="M11" s="264" t="s">
        <v>331</v>
      </c>
      <c r="N11" s="256"/>
      <c r="O11" s="258"/>
      <c r="P11" s="257"/>
      <c r="Q11" s="264" t="s">
        <v>331</v>
      </c>
      <c r="R11" s="256"/>
      <c r="S11" s="258" t="s">
        <v>324</v>
      </c>
      <c r="T11" s="257" t="s">
        <v>324</v>
      </c>
      <c r="U11" s="256"/>
    </row>
    <row r="12" spans="1:21" ht="18" customHeight="1">
      <c r="A12" s="260"/>
      <c r="B12" s="256"/>
      <c r="C12" s="258"/>
      <c r="D12" s="257"/>
      <c r="E12" s="264" t="s">
        <v>331</v>
      </c>
      <c r="F12" s="256"/>
      <c r="G12" s="258"/>
      <c r="H12" s="257"/>
      <c r="I12" s="264" t="s">
        <v>331</v>
      </c>
      <c r="J12" s="256"/>
      <c r="K12" s="258"/>
      <c r="L12" s="257"/>
      <c r="M12" s="264" t="s">
        <v>331</v>
      </c>
      <c r="N12" s="256"/>
      <c r="O12" s="258"/>
      <c r="P12" s="257"/>
      <c r="Q12" s="264" t="s">
        <v>331</v>
      </c>
      <c r="R12" s="256"/>
      <c r="S12" s="258"/>
      <c r="T12" s="257"/>
      <c r="U12" s="256"/>
    </row>
    <row r="13" spans="1:21" ht="18" customHeight="1">
      <c r="A13" s="260"/>
      <c r="B13" s="256"/>
      <c r="C13" s="258"/>
      <c r="D13" s="257"/>
      <c r="E13" s="264" t="s">
        <v>331</v>
      </c>
      <c r="F13" s="256"/>
      <c r="G13" s="258"/>
      <c r="H13" s="257"/>
      <c r="I13" s="264" t="s">
        <v>331</v>
      </c>
      <c r="J13" s="256"/>
      <c r="K13" s="258"/>
      <c r="L13" s="257"/>
      <c r="M13" s="264" t="s">
        <v>331</v>
      </c>
      <c r="N13" s="256"/>
      <c r="O13" s="258"/>
      <c r="P13" s="257"/>
      <c r="Q13" s="264" t="s">
        <v>331</v>
      </c>
      <c r="R13" s="256"/>
      <c r="S13" s="258"/>
      <c r="T13" s="257"/>
      <c r="U13" s="256"/>
    </row>
    <row r="14" spans="1:21" ht="18" customHeight="1">
      <c r="A14" s="260"/>
      <c r="B14" s="256"/>
      <c r="C14" s="258"/>
      <c r="D14" s="257"/>
      <c r="E14" s="264" t="s">
        <v>331</v>
      </c>
      <c r="F14" s="256"/>
      <c r="G14" s="258"/>
      <c r="H14" s="257"/>
      <c r="I14" s="264" t="s">
        <v>331</v>
      </c>
      <c r="J14" s="256"/>
      <c r="K14" s="258"/>
      <c r="L14" s="257"/>
      <c r="M14" s="264" t="s">
        <v>331</v>
      </c>
      <c r="N14" s="256"/>
      <c r="O14" s="258"/>
      <c r="P14" s="257"/>
      <c r="Q14" s="264" t="s">
        <v>331</v>
      </c>
      <c r="R14" s="256"/>
      <c r="S14" s="258"/>
      <c r="T14" s="257"/>
      <c r="U14" s="256"/>
    </row>
    <row r="15" spans="1:21" ht="18" customHeight="1">
      <c r="A15" s="260"/>
      <c r="B15" s="256"/>
      <c r="C15" s="258"/>
      <c r="D15" s="257"/>
      <c r="E15" s="264" t="s">
        <v>331</v>
      </c>
      <c r="F15" s="256"/>
      <c r="G15" s="258"/>
      <c r="H15" s="257"/>
      <c r="I15" s="264" t="s">
        <v>331</v>
      </c>
      <c r="J15" s="256"/>
      <c r="K15" s="258"/>
      <c r="L15" s="257"/>
      <c r="M15" s="264" t="s">
        <v>331</v>
      </c>
      <c r="N15" s="256"/>
      <c r="O15" s="258"/>
      <c r="P15" s="257"/>
      <c r="Q15" s="264" t="s">
        <v>331</v>
      </c>
      <c r="R15" s="256"/>
      <c r="S15" s="258"/>
      <c r="T15" s="257"/>
      <c r="U15" s="256"/>
    </row>
    <row r="16" spans="1:21" ht="18" customHeight="1">
      <c r="A16" s="260"/>
      <c r="B16" s="256"/>
      <c r="C16" s="258"/>
      <c r="D16" s="257"/>
      <c r="E16" s="264" t="s">
        <v>331</v>
      </c>
      <c r="F16" s="256"/>
      <c r="G16" s="258"/>
      <c r="H16" s="257"/>
      <c r="I16" s="264" t="s">
        <v>331</v>
      </c>
      <c r="J16" s="256"/>
      <c r="K16" s="258"/>
      <c r="L16" s="257"/>
      <c r="M16" s="264" t="s">
        <v>331</v>
      </c>
      <c r="N16" s="256"/>
      <c r="O16" s="258"/>
      <c r="P16" s="257"/>
      <c r="Q16" s="264" t="s">
        <v>331</v>
      </c>
      <c r="R16" s="256"/>
      <c r="S16" s="258"/>
      <c r="T16" s="257"/>
      <c r="U16" s="256"/>
    </row>
    <row r="17" spans="1:21" ht="18" customHeight="1">
      <c r="A17" s="248"/>
      <c r="B17" s="251"/>
      <c r="C17" s="273"/>
      <c r="D17" s="272"/>
      <c r="E17" s="264" t="s">
        <v>331</v>
      </c>
      <c r="F17" s="271"/>
      <c r="G17" s="273"/>
      <c r="H17" s="272"/>
      <c r="I17" s="264" t="s">
        <v>331</v>
      </c>
      <c r="J17" s="271"/>
      <c r="K17" s="273"/>
      <c r="L17" s="272"/>
      <c r="M17" s="264" t="s">
        <v>331</v>
      </c>
      <c r="N17" s="271"/>
      <c r="O17" s="273"/>
      <c r="P17" s="272"/>
      <c r="Q17" s="264" t="s">
        <v>331</v>
      </c>
      <c r="R17" s="271"/>
      <c r="S17" s="273"/>
      <c r="T17" s="272"/>
      <c r="U17" s="271"/>
    </row>
    <row r="18" spans="1:21" ht="18" customHeight="1">
      <c r="A18" s="270" t="s">
        <v>330</v>
      </c>
      <c r="B18" s="267"/>
      <c r="C18" s="269"/>
      <c r="D18" s="268"/>
      <c r="E18" s="268"/>
      <c r="F18" s="267"/>
      <c r="G18" s="269"/>
      <c r="H18" s="268"/>
      <c r="I18" s="268"/>
      <c r="J18" s="267"/>
      <c r="K18" s="269"/>
      <c r="L18" s="268"/>
      <c r="M18" s="268"/>
      <c r="N18" s="267"/>
      <c r="O18" s="269"/>
      <c r="P18" s="268"/>
      <c r="Q18" s="268"/>
      <c r="R18" s="267"/>
      <c r="S18" s="268"/>
      <c r="T18" s="268"/>
      <c r="U18" s="267"/>
    </row>
    <row r="19" spans="1:21" ht="18" customHeight="1">
      <c r="A19" s="266" t="s">
        <v>324</v>
      </c>
      <c r="B19" s="265"/>
      <c r="C19" s="263" t="s">
        <v>324</v>
      </c>
      <c r="D19" s="262" t="s">
        <v>324</v>
      </c>
      <c r="E19" s="264"/>
      <c r="F19" s="261" t="s">
        <v>324</v>
      </c>
      <c r="G19" s="263" t="s">
        <v>324</v>
      </c>
      <c r="H19" s="262" t="s">
        <v>324</v>
      </c>
      <c r="I19" s="264"/>
      <c r="J19" s="261" t="s">
        <v>324</v>
      </c>
      <c r="K19" s="263"/>
      <c r="L19" s="262"/>
      <c r="M19" s="264"/>
      <c r="N19" s="261"/>
      <c r="O19" s="263"/>
      <c r="P19" s="262"/>
      <c r="Q19" s="264"/>
      <c r="R19" s="261"/>
      <c r="S19" s="263" t="s">
        <v>324</v>
      </c>
      <c r="T19" s="262" t="s">
        <v>324</v>
      </c>
      <c r="U19" s="261"/>
    </row>
    <row r="20" spans="1:21" ht="18" customHeight="1">
      <c r="A20" s="260" t="s">
        <v>324</v>
      </c>
      <c r="B20" s="256"/>
      <c r="C20" s="258" t="s">
        <v>324</v>
      </c>
      <c r="D20" s="257" t="s">
        <v>324</v>
      </c>
      <c r="E20" s="259"/>
      <c r="F20" s="256" t="s">
        <v>324</v>
      </c>
      <c r="G20" s="258" t="s">
        <v>324</v>
      </c>
      <c r="H20" s="257" t="s">
        <v>324</v>
      </c>
      <c r="I20" s="259"/>
      <c r="J20" s="256" t="s">
        <v>324</v>
      </c>
      <c r="K20" s="258"/>
      <c r="L20" s="257"/>
      <c r="M20" s="259"/>
      <c r="N20" s="256"/>
      <c r="O20" s="258"/>
      <c r="P20" s="257"/>
      <c r="Q20" s="259"/>
      <c r="R20" s="256"/>
      <c r="S20" s="258" t="s">
        <v>324</v>
      </c>
      <c r="T20" s="257" t="s">
        <v>324</v>
      </c>
      <c r="U20" s="256"/>
    </row>
    <row r="21" spans="1:21" ht="18" customHeight="1">
      <c r="A21" s="260" t="s">
        <v>324</v>
      </c>
      <c r="B21" s="256"/>
      <c r="C21" s="258" t="s">
        <v>324</v>
      </c>
      <c r="D21" s="257" t="s">
        <v>324</v>
      </c>
      <c r="E21" s="259"/>
      <c r="F21" s="256" t="s">
        <v>324</v>
      </c>
      <c r="G21" s="258" t="s">
        <v>324</v>
      </c>
      <c r="H21" s="257" t="s">
        <v>324</v>
      </c>
      <c r="I21" s="259"/>
      <c r="J21" s="256" t="s">
        <v>324</v>
      </c>
      <c r="K21" s="258"/>
      <c r="L21" s="257"/>
      <c r="M21" s="259"/>
      <c r="N21" s="256"/>
      <c r="O21" s="258"/>
      <c r="P21" s="257"/>
      <c r="Q21" s="259"/>
      <c r="R21" s="256"/>
      <c r="S21" s="258" t="s">
        <v>324</v>
      </c>
      <c r="T21" s="257" t="s">
        <v>324</v>
      </c>
      <c r="U21" s="256"/>
    </row>
    <row r="22" spans="1:21" ht="18" customHeight="1">
      <c r="A22" s="260" t="s">
        <v>324</v>
      </c>
      <c r="B22" s="256"/>
      <c r="C22" s="258" t="s">
        <v>324</v>
      </c>
      <c r="D22" s="257" t="s">
        <v>324</v>
      </c>
      <c r="E22" s="259"/>
      <c r="F22" s="256" t="s">
        <v>324</v>
      </c>
      <c r="G22" s="258" t="s">
        <v>324</v>
      </c>
      <c r="H22" s="257" t="s">
        <v>324</v>
      </c>
      <c r="I22" s="259"/>
      <c r="J22" s="256" t="s">
        <v>324</v>
      </c>
      <c r="K22" s="258" t="s">
        <v>60</v>
      </c>
      <c r="L22" s="257" t="s">
        <v>60</v>
      </c>
      <c r="M22" s="259"/>
      <c r="N22" s="256"/>
      <c r="O22" s="258"/>
      <c r="P22" s="257"/>
      <c r="Q22" s="259"/>
      <c r="R22" s="256"/>
      <c r="S22" s="258" t="s">
        <v>324</v>
      </c>
      <c r="T22" s="257" t="s">
        <v>324</v>
      </c>
      <c r="U22" s="256"/>
    </row>
    <row r="23" spans="1:21" ht="18" customHeight="1">
      <c r="A23" s="260" t="s">
        <v>324</v>
      </c>
      <c r="B23" s="256"/>
      <c r="C23" s="258" t="s">
        <v>324</v>
      </c>
      <c r="D23" s="257" t="s">
        <v>324</v>
      </c>
      <c r="E23" s="259"/>
      <c r="F23" s="256" t="s">
        <v>324</v>
      </c>
      <c r="G23" s="258" t="s">
        <v>324</v>
      </c>
      <c r="H23" s="257" t="s">
        <v>324</v>
      </c>
      <c r="I23" s="259"/>
      <c r="J23" s="256" t="s">
        <v>324</v>
      </c>
      <c r="K23" s="258" t="s">
        <v>60</v>
      </c>
      <c r="L23" s="257" t="s">
        <v>60</v>
      </c>
      <c r="M23" s="259" t="s">
        <v>60</v>
      </c>
      <c r="N23" s="256"/>
      <c r="O23" s="258"/>
      <c r="P23" s="257"/>
      <c r="Q23" s="259"/>
      <c r="R23" s="256"/>
      <c r="S23" s="258" t="s">
        <v>324</v>
      </c>
      <c r="T23" s="257" t="s">
        <v>324</v>
      </c>
      <c r="U23" s="256"/>
    </row>
    <row r="24" spans="1:21" ht="18" customHeight="1">
      <c r="A24" s="260" t="s">
        <v>324</v>
      </c>
      <c r="B24" s="256"/>
      <c r="C24" s="258" t="s">
        <v>324</v>
      </c>
      <c r="D24" s="257" t="s">
        <v>324</v>
      </c>
      <c r="E24" s="259"/>
      <c r="F24" s="256" t="s">
        <v>324</v>
      </c>
      <c r="G24" s="258"/>
      <c r="H24" s="257" t="s">
        <v>324</v>
      </c>
      <c r="I24" s="259"/>
      <c r="J24" s="256" t="s">
        <v>60</v>
      </c>
      <c r="K24" s="258"/>
      <c r="L24" s="257"/>
      <c r="M24" s="259"/>
      <c r="N24" s="256"/>
      <c r="O24" s="258"/>
      <c r="P24" s="257"/>
      <c r="Q24" s="259"/>
      <c r="R24" s="256"/>
      <c r="S24" s="258" t="s">
        <v>324</v>
      </c>
      <c r="T24" s="257" t="s">
        <v>324</v>
      </c>
      <c r="U24" s="256"/>
    </row>
    <row r="25" spans="1:21" ht="18" customHeight="1">
      <c r="A25" s="260" t="s">
        <v>324</v>
      </c>
      <c r="B25" s="256"/>
      <c r="C25" s="258" t="s">
        <v>324</v>
      </c>
      <c r="D25" s="257" t="s">
        <v>324</v>
      </c>
      <c r="E25" s="259"/>
      <c r="F25" s="256" t="s">
        <v>324</v>
      </c>
      <c r="G25" s="258"/>
      <c r="H25" s="257"/>
      <c r="I25" s="259"/>
      <c r="J25" s="256" t="s">
        <v>60</v>
      </c>
      <c r="K25" s="258"/>
      <c r="L25" s="257"/>
      <c r="M25" s="259"/>
      <c r="N25" s="256"/>
      <c r="O25" s="258"/>
      <c r="P25" s="257"/>
      <c r="Q25" s="259"/>
      <c r="R25" s="256"/>
      <c r="S25" s="258" t="s">
        <v>324</v>
      </c>
      <c r="T25" s="257" t="s">
        <v>324</v>
      </c>
      <c r="U25" s="256"/>
    </row>
    <row r="26" spans="1:21" ht="18" customHeight="1">
      <c r="A26" s="260" t="s">
        <v>324</v>
      </c>
      <c r="B26" s="256"/>
      <c r="C26" s="258" t="s">
        <v>324</v>
      </c>
      <c r="D26" s="257" t="s">
        <v>324</v>
      </c>
      <c r="E26" s="259"/>
      <c r="F26" s="256" t="s">
        <v>329</v>
      </c>
      <c r="G26" s="258"/>
      <c r="H26" s="257"/>
      <c r="I26" s="259"/>
      <c r="J26" s="256" t="s">
        <v>60</v>
      </c>
      <c r="K26" s="258"/>
      <c r="L26" s="257"/>
      <c r="M26" s="259"/>
      <c r="N26" s="256"/>
      <c r="O26" s="258"/>
      <c r="P26" s="257"/>
      <c r="Q26" s="259"/>
      <c r="R26" s="256"/>
      <c r="S26" s="258" t="s">
        <v>324</v>
      </c>
      <c r="T26" s="257" t="s">
        <v>324</v>
      </c>
      <c r="U26" s="256"/>
    </row>
    <row r="27" spans="1:21" ht="18" customHeight="1">
      <c r="A27" s="260" t="s">
        <v>324</v>
      </c>
      <c r="B27" s="256"/>
      <c r="C27" s="258" t="s">
        <v>324</v>
      </c>
      <c r="D27" s="257"/>
      <c r="E27" s="259"/>
      <c r="F27" s="256" t="s">
        <v>324</v>
      </c>
      <c r="G27" s="258"/>
      <c r="H27" s="257"/>
      <c r="I27" s="259"/>
      <c r="J27" s="256" t="s">
        <v>60</v>
      </c>
      <c r="K27" s="258"/>
      <c r="L27" s="257"/>
      <c r="M27" s="259"/>
      <c r="N27" s="256"/>
      <c r="O27" s="258"/>
      <c r="P27" s="257"/>
      <c r="Q27" s="259"/>
      <c r="R27" s="256"/>
      <c r="S27" s="258"/>
      <c r="T27" s="257"/>
      <c r="U27" s="256"/>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54" t="s">
        <v>328</v>
      </c>
      <c r="B29" s="255"/>
      <c r="C29" s="254" t="s">
        <v>327</v>
      </c>
      <c r="D29" s="253"/>
      <c r="E29" s="253"/>
      <c r="F29" s="252" t="s">
        <v>119</v>
      </c>
      <c r="G29" s="254" t="s">
        <v>327</v>
      </c>
      <c r="H29" s="253"/>
      <c r="I29" s="253"/>
      <c r="J29" s="252" t="s">
        <v>119</v>
      </c>
      <c r="K29" s="254" t="s">
        <v>327</v>
      </c>
      <c r="L29" s="253"/>
      <c r="M29" s="253"/>
      <c r="N29" s="252" t="s">
        <v>119</v>
      </c>
      <c r="O29" s="254" t="s">
        <v>327</v>
      </c>
      <c r="P29" s="253"/>
      <c r="Q29" s="253"/>
      <c r="R29" s="252" t="s">
        <v>119</v>
      </c>
      <c r="S29" s="254" t="s">
        <v>60</v>
      </c>
      <c r="T29" s="253"/>
      <c r="U29" s="252" t="s">
        <v>60</v>
      </c>
    </row>
    <row r="30" spans="1:21" ht="18" customHeight="1">
      <c r="A30" s="248" t="s">
        <v>326</v>
      </c>
      <c r="B30" s="251"/>
      <c r="C30" s="250"/>
      <c r="D30" s="249"/>
      <c r="E30" s="249"/>
      <c r="F30" s="247" t="s">
        <v>119</v>
      </c>
      <c r="G30" s="250"/>
      <c r="H30" s="249"/>
      <c r="I30" s="249"/>
      <c r="J30" s="247" t="s">
        <v>119</v>
      </c>
      <c r="K30" s="250"/>
      <c r="L30" s="249"/>
      <c r="M30" s="249"/>
      <c r="N30" s="247" t="s">
        <v>119</v>
      </c>
      <c r="O30" s="250"/>
      <c r="P30" s="249"/>
      <c r="Q30" s="249"/>
      <c r="R30" s="247" t="s">
        <v>119</v>
      </c>
      <c r="S30" s="249"/>
      <c r="T30" s="249"/>
      <c r="U30" s="247" t="s">
        <v>60</v>
      </c>
    </row>
    <row r="31" spans="1:21" ht="18" customHeight="1">
      <c r="A31" s="248" t="s">
        <v>325</v>
      </c>
      <c r="B31" s="247"/>
      <c r="C31" s="2385" t="s">
        <v>324</v>
      </c>
      <c r="D31" s="2386"/>
      <c r="E31" s="2386"/>
      <c r="F31" s="2386"/>
      <c r="G31" s="2386"/>
      <c r="H31" s="2386"/>
      <c r="I31" s="2386"/>
      <c r="J31" s="2386"/>
      <c r="K31" s="2386"/>
      <c r="L31" s="2386"/>
      <c r="M31" s="2386"/>
      <c r="N31" s="2386"/>
      <c r="O31" s="2386"/>
      <c r="P31" s="2386"/>
      <c r="Q31" s="2386"/>
      <c r="R31" s="2386"/>
      <c r="S31" s="2386"/>
      <c r="T31" s="2386"/>
      <c r="U31" s="2387"/>
    </row>
    <row r="32" spans="1:21" ht="6.75" customHeight="1"/>
    <row r="33" spans="1:2" ht="14.25">
      <c r="A33" s="246" t="s">
        <v>323</v>
      </c>
      <c r="B33" s="244" t="s">
        <v>322</v>
      </c>
    </row>
    <row r="34" spans="1:2" ht="14.25">
      <c r="A34" s="245" t="s">
        <v>321</v>
      </c>
      <c r="B34" s="244" t="s">
        <v>320</v>
      </c>
    </row>
    <row r="35" spans="1:2" ht="14.25">
      <c r="A35" s="245" t="s">
        <v>319</v>
      </c>
      <c r="B35" s="244" t="s">
        <v>318</v>
      </c>
    </row>
    <row r="36" spans="1:2" ht="14.25">
      <c r="A36" s="245" t="s">
        <v>317</v>
      </c>
      <c r="B36" s="244" t="s">
        <v>316</v>
      </c>
    </row>
    <row r="37" spans="1:2" ht="14.25">
      <c r="A37" s="245" t="s">
        <v>315</v>
      </c>
      <c r="B37" s="244" t="s">
        <v>314</v>
      </c>
    </row>
    <row r="38" spans="1:2" ht="14.25">
      <c r="A38" s="245"/>
      <c r="B38" s="244" t="s">
        <v>313</v>
      </c>
    </row>
    <row r="39" spans="1:2" ht="14.25">
      <c r="A39" s="245" t="s">
        <v>312</v>
      </c>
      <c r="B39" s="244" t="s">
        <v>311</v>
      </c>
    </row>
    <row r="40" spans="1:2" ht="14.25">
      <c r="A40" s="245" t="s">
        <v>310</v>
      </c>
      <c r="B40" s="244" t="s">
        <v>309</v>
      </c>
    </row>
  </sheetData>
  <mergeCells count="6">
    <mergeCell ref="C31:U31"/>
    <mergeCell ref="D4:L4"/>
    <mergeCell ref="B5:C5"/>
    <mergeCell ref="D5:L5"/>
    <mergeCell ref="S7:U7"/>
    <mergeCell ref="B4:C4"/>
  </mergeCells>
  <phoneticPr fontId="32"/>
  <printOptions horizontalCentered="1" verticalCentered="1"/>
  <pageMargins left="0.59055118110236227" right="0.59055118110236227" top="0.78740157480314965" bottom="0.78740157480314965" header="0.43307086614173229" footer="0.27559055118110237"/>
  <pageSetup paperSize="9" scale="75"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61"/>
  </sheetPr>
  <dimension ref="A2:U40"/>
  <sheetViews>
    <sheetView view="pageBreakPreview" zoomScale="75" zoomScaleNormal="100" zoomScaleSheetLayoutView="75" workbookViewId="0">
      <selection activeCell="B24" sqref="B24"/>
    </sheetView>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378</v>
      </c>
      <c r="F2" s="282" t="s">
        <v>340</v>
      </c>
    </row>
    <row r="4" spans="1:21" ht="25.5" customHeight="1">
      <c r="A4" s="19"/>
      <c r="B4" s="2396" t="s">
        <v>165</v>
      </c>
      <c r="C4" s="2400"/>
      <c r="D4" s="2396" t="s">
        <v>377</v>
      </c>
      <c r="E4" s="2397"/>
      <c r="F4" s="2398"/>
      <c r="G4" s="2398"/>
      <c r="H4" s="2398"/>
      <c r="I4" s="2398"/>
      <c r="J4" s="2398"/>
      <c r="K4" s="2398"/>
      <c r="L4" s="2399"/>
      <c r="M4" s="315"/>
      <c r="N4" s="19"/>
      <c r="O4" s="19"/>
      <c r="P4" s="19"/>
      <c r="Q4" s="19"/>
      <c r="R4" s="19"/>
      <c r="S4" s="19"/>
      <c r="T4" s="19"/>
      <c r="U4" s="19"/>
    </row>
    <row r="5" spans="1:21" ht="25.5" customHeight="1">
      <c r="A5" s="19"/>
      <c r="B5" s="2396" t="s">
        <v>167</v>
      </c>
      <c r="C5" s="2400"/>
      <c r="D5" s="2396" t="s">
        <v>376</v>
      </c>
      <c r="E5" s="2397"/>
      <c r="F5" s="2397"/>
      <c r="G5" s="2397"/>
      <c r="H5" s="2397"/>
      <c r="I5" s="2397"/>
      <c r="J5" s="2397"/>
      <c r="K5" s="2397"/>
      <c r="L5" s="2400"/>
      <c r="M5" s="81"/>
      <c r="N5" s="19"/>
      <c r="O5" s="19"/>
      <c r="P5" s="19"/>
      <c r="Q5" s="19"/>
      <c r="R5" s="19"/>
      <c r="S5" s="19"/>
      <c r="T5" s="19"/>
      <c r="U5" s="19"/>
    </row>
    <row r="6" spans="1:21">
      <c r="A6" s="19"/>
      <c r="B6" s="19"/>
      <c r="C6" s="19"/>
      <c r="D6" s="19" t="s">
        <v>324</v>
      </c>
      <c r="E6" s="19"/>
      <c r="F6" s="19"/>
      <c r="G6" s="19"/>
      <c r="H6" s="19"/>
      <c r="I6" s="19"/>
      <c r="J6" s="19"/>
      <c r="K6" s="19"/>
      <c r="L6" s="19"/>
      <c r="M6" s="19"/>
      <c r="N6" s="19"/>
      <c r="O6" s="19"/>
      <c r="P6" s="19"/>
      <c r="Q6" s="19"/>
      <c r="R6" s="19"/>
      <c r="S6" s="19"/>
      <c r="T6" s="19"/>
      <c r="U6" s="19"/>
    </row>
    <row r="7" spans="1:21" ht="18" customHeight="1">
      <c r="A7" s="314"/>
      <c r="B7" s="313" t="s">
        <v>339</v>
      </c>
      <c r="C7" s="309"/>
      <c r="D7" s="309">
        <v>1</v>
      </c>
      <c r="E7" s="309" t="s">
        <v>338</v>
      </c>
      <c r="F7" s="313"/>
      <c r="G7" s="314"/>
      <c r="H7" s="309">
        <v>2</v>
      </c>
      <c r="I7" s="309" t="s">
        <v>338</v>
      </c>
      <c r="J7" s="313"/>
      <c r="K7" s="314"/>
      <c r="L7" s="309" t="s">
        <v>60</v>
      </c>
      <c r="M7" s="309" t="s">
        <v>338</v>
      </c>
      <c r="N7" s="313"/>
      <c r="O7" s="314"/>
      <c r="P7" s="309" t="s">
        <v>60</v>
      </c>
      <c r="Q7" s="309" t="s">
        <v>338</v>
      </c>
      <c r="R7" s="313"/>
      <c r="S7" s="2396" t="s">
        <v>337</v>
      </c>
      <c r="T7" s="2397"/>
      <c r="U7" s="2400"/>
    </row>
    <row r="8" spans="1:21" ht="18" customHeight="1">
      <c r="A8" s="305" t="s">
        <v>336</v>
      </c>
      <c r="B8" s="312"/>
      <c r="C8" s="309" t="s">
        <v>335</v>
      </c>
      <c r="D8" s="311" t="s">
        <v>334</v>
      </c>
      <c r="E8" s="310"/>
      <c r="F8" s="307" t="s">
        <v>41</v>
      </c>
      <c r="G8" s="309" t="s">
        <v>335</v>
      </c>
      <c r="H8" s="311" t="s">
        <v>334</v>
      </c>
      <c r="I8" s="310"/>
      <c r="J8" s="307" t="s">
        <v>41</v>
      </c>
      <c r="K8" s="309" t="s">
        <v>335</v>
      </c>
      <c r="L8" s="311" t="s">
        <v>334</v>
      </c>
      <c r="M8" s="310"/>
      <c r="N8" s="307" t="s">
        <v>41</v>
      </c>
      <c r="O8" s="309" t="s">
        <v>335</v>
      </c>
      <c r="P8" s="311" t="s">
        <v>334</v>
      </c>
      <c r="Q8" s="310"/>
      <c r="R8" s="307" t="s">
        <v>41</v>
      </c>
      <c r="S8" s="309" t="s">
        <v>335</v>
      </c>
      <c r="T8" s="308" t="s">
        <v>334</v>
      </c>
      <c r="U8" s="307" t="s">
        <v>41</v>
      </c>
    </row>
    <row r="9" spans="1:21" ht="18" customHeight="1">
      <c r="A9" s="297" t="s">
        <v>120</v>
      </c>
      <c r="B9" s="295" t="s">
        <v>333</v>
      </c>
      <c r="C9" s="305"/>
      <c r="D9" s="306"/>
      <c r="E9" s="275" t="s">
        <v>332</v>
      </c>
      <c r="F9" s="302"/>
      <c r="G9" s="305"/>
      <c r="H9" s="306"/>
      <c r="I9" s="275" t="s">
        <v>332</v>
      </c>
      <c r="J9" s="302"/>
      <c r="K9" s="305"/>
      <c r="L9" s="306"/>
      <c r="M9" s="275" t="s">
        <v>332</v>
      </c>
      <c r="N9" s="302"/>
      <c r="O9" s="305"/>
      <c r="P9" s="306"/>
      <c r="Q9" s="275" t="s">
        <v>332</v>
      </c>
      <c r="R9" s="302"/>
      <c r="S9" s="305"/>
      <c r="T9" s="304"/>
      <c r="U9" s="302"/>
    </row>
    <row r="10" spans="1:21" ht="18" customHeight="1">
      <c r="A10" s="294" t="s">
        <v>375</v>
      </c>
      <c r="B10" s="293" t="s">
        <v>374</v>
      </c>
      <c r="C10" s="291">
        <v>18</v>
      </c>
      <c r="D10" s="290" t="s">
        <v>373</v>
      </c>
      <c r="E10" s="292" t="s">
        <v>372</v>
      </c>
      <c r="F10" s="289"/>
      <c r="G10" s="291"/>
      <c r="H10" s="290" t="s">
        <v>324</v>
      </c>
      <c r="I10" s="292" t="s">
        <v>331</v>
      </c>
      <c r="J10" s="289"/>
      <c r="K10" s="291"/>
      <c r="L10" s="290"/>
      <c r="M10" s="292" t="s">
        <v>331</v>
      </c>
      <c r="N10" s="289"/>
      <c r="O10" s="291"/>
      <c r="P10" s="290"/>
      <c r="Q10" s="292" t="s">
        <v>331</v>
      </c>
      <c r="R10" s="289"/>
      <c r="S10" s="291">
        <v>18</v>
      </c>
      <c r="T10" s="290" t="s">
        <v>371</v>
      </c>
      <c r="U10" s="293"/>
    </row>
    <row r="11" spans="1:21" ht="18" customHeight="1">
      <c r="A11" s="288" t="s">
        <v>370</v>
      </c>
      <c r="B11" s="284" t="s">
        <v>369</v>
      </c>
      <c r="C11" s="286"/>
      <c r="D11" s="285"/>
      <c r="E11" s="292" t="s">
        <v>331</v>
      </c>
      <c r="F11" s="284"/>
      <c r="G11" s="286">
        <v>22</v>
      </c>
      <c r="H11" s="285" t="s">
        <v>368</v>
      </c>
      <c r="I11" s="292" t="s">
        <v>367</v>
      </c>
      <c r="J11" s="284"/>
      <c r="K11" s="286"/>
      <c r="L11" s="285"/>
      <c r="M11" s="292" t="s">
        <v>331</v>
      </c>
      <c r="N11" s="284"/>
      <c r="O11" s="286"/>
      <c r="P11" s="285"/>
      <c r="Q11" s="292" t="s">
        <v>331</v>
      </c>
      <c r="R11" s="284"/>
      <c r="S11" s="286">
        <v>22</v>
      </c>
      <c r="T11" s="285" t="s">
        <v>366</v>
      </c>
      <c r="U11" s="284"/>
    </row>
    <row r="12" spans="1:21" ht="18" customHeight="1">
      <c r="A12" s="288" t="s">
        <v>365</v>
      </c>
      <c r="B12" s="284" t="s">
        <v>364</v>
      </c>
      <c r="C12" s="286">
        <v>2</v>
      </c>
      <c r="D12" s="285" t="s">
        <v>363</v>
      </c>
      <c r="E12" s="292" t="s">
        <v>362</v>
      </c>
      <c r="F12" s="284"/>
      <c r="G12" s="286"/>
      <c r="H12" s="285"/>
      <c r="I12" s="292" t="s">
        <v>331</v>
      </c>
      <c r="J12" s="284"/>
      <c r="K12" s="286"/>
      <c r="L12" s="285"/>
      <c r="M12" s="292" t="s">
        <v>331</v>
      </c>
      <c r="N12" s="284"/>
      <c r="O12" s="286"/>
      <c r="P12" s="285"/>
      <c r="Q12" s="292" t="s">
        <v>331</v>
      </c>
      <c r="R12" s="284"/>
      <c r="S12" s="286">
        <v>2</v>
      </c>
      <c r="T12" s="285" t="s">
        <v>361</v>
      </c>
      <c r="U12" s="284"/>
    </row>
    <row r="13" spans="1:21" ht="18" customHeight="1">
      <c r="A13" s="288"/>
      <c r="B13" s="284"/>
      <c r="C13" s="286"/>
      <c r="D13" s="285"/>
      <c r="E13" s="292" t="s">
        <v>331</v>
      </c>
      <c r="F13" s="284"/>
      <c r="G13" s="286"/>
      <c r="H13" s="285"/>
      <c r="I13" s="292" t="s">
        <v>331</v>
      </c>
      <c r="J13" s="284"/>
      <c r="K13" s="286"/>
      <c r="L13" s="285"/>
      <c r="M13" s="292" t="s">
        <v>331</v>
      </c>
      <c r="N13" s="284"/>
      <c r="O13" s="286"/>
      <c r="P13" s="285"/>
      <c r="Q13" s="292" t="s">
        <v>331</v>
      </c>
      <c r="R13" s="284"/>
      <c r="S13" s="286"/>
      <c r="T13" s="285"/>
      <c r="U13" s="284"/>
    </row>
    <row r="14" spans="1:21" ht="18" customHeight="1">
      <c r="A14" s="288"/>
      <c r="B14" s="284"/>
      <c r="C14" s="286"/>
      <c r="D14" s="285"/>
      <c r="E14" s="292" t="s">
        <v>331</v>
      </c>
      <c r="F14" s="284"/>
      <c r="G14" s="286"/>
      <c r="H14" s="285"/>
      <c r="I14" s="292" t="s">
        <v>331</v>
      </c>
      <c r="J14" s="284"/>
      <c r="K14" s="286"/>
      <c r="L14" s="285"/>
      <c r="M14" s="292" t="s">
        <v>331</v>
      </c>
      <c r="N14" s="284"/>
      <c r="O14" s="286"/>
      <c r="P14" s="285"/>
      <c r="Q14" s="292" t="s">
        <v>331</v>
      </c>
      <c r="R14" s="284"/>
      <c r="S14" s="286"/>
      <c r="T14" s="285"/>
      <c r="U14" s="284"/>
    </row>
    <row r="15" spans="1:21" ht="18" customHeight="1">
      <c r="A15" s="288"/>
      <c r="B15" s="284"/>
      <c r="C15" s="286"/>
      <c r="D15" s="285"/>
      <c r="E15" s="292" t="s">
        <v>331</v>
      </c>
      <c r="F15" s="284"/>
      <c r="G15" s="286"/>
      <c r="H15" s="285"/>
      <c r="I15" s="292" t="s">
        <v>331</v>
      </c>
      <c r="J15" s="284"/>
      <c r="K15" s="286"/>
      <c r="L15" s="285"/>
      <c r="M15" s="292" t="s">
        <v>331</v>
      </c>
      <c r="N15" s="284"/>
      <c r="O15" s="286"/>
      <c r="P15" s="285"/>
      <c r="Q15" s="292" t="s">
        <v>331</v>
      </c>
      <c r="R15" s="284"/>
      <c r="S15" s="286"/>
      <c r="T15" s="285"/>
      <c r="U15" s="284"/>
    </row>
    <row r="16" spans="1:21" ht="18" customHeight="1">
      <c r="A16" s="288"/>
      <c r="B16" s="284"/>
      <c r="C16" s="286"/>
      <c r="D16" s="285"/>
      <c r="E16" s="292" t="s">
        <v>331</v>
      </c>
      <c r="F16" s="284"/>
      <c r="G16" s="286"/>
      <c r="H16" s="285"/>
      <c r="I16" s="292" t="s">
        <v>331</v>
      </c>
      <c r="J16" s="284"/>
      <c r="K16" s="286"/>
      <c r="L16" s="285"/>
      <c r="M16" s="292" t="s">
        <v>331</v>
      </c>
      <c r="N16" s="284"/>
      <c r="O16" s="286"/>
      <c r="P16" s="285"/>
      <c r="Q16" s="292" t="s">
        <v>331</v>
      </c>
      <c r="R16" s="284"/>
      <c r="S16" s="286"/>
      <c r="T16" s="285"/>
      <c r="U16" s="284"/>
    </row>
    <row r="17" spans="1:21" ht="18" customHeight="1">
      <c r="A17" s="303"/>
      <c r="B17" s="302"/>
      <c r="C17" s="301"/>
      <c r="D17" s="300"/>
      <c r="E17" s="292" t="s">
        <v>331</v>
      </c>
      <c r="F17" s="299"/>
      <c r="G17" s="301"/>
      <c r="H17" s="300"/>
      <c r="I17" s="292" t="s">
        <v>331</v>
      </c>
      <c r="J17" s="299"/>
      <c r="K17" s="301"/>
      <c r="L17" s="300"/>
      <c r="M17" s="292" t="s">
        <v>331</v>
      </c>
      <c r="N17" s="299"/>
      <c r="O17" s="301"/>
      <c r="P17" s="300"/>
      <c r="Q17" s="292" t="s">
        <v>331</v>
      </c>
      <c r="R17" s="299"/>
      <c r="S17" s="301"/>
      <c r="T17" s="300"/>
      <c r="U17" s="299"/>
    </row>
    <row r="18" spans="1:21" ht="18" customHeight="1">
      <c r="A18" s="298" t="s">
        <v>330</v>
      </c>
      <c r="B18" s="295"/>
      <c r="C18" s="297"/>
      <c r="D18" s="296"/>
      <c r="E18" s="296"/>
      <c r="F18" s="295"/>
      <c r="G18" s="297"/>
      <c r="H18" s="296"/>
      <c r="I18" s="296"/>
      <c r="J18" s="295"/>
      <c r="K18" s="297"/>
      <c r="L18" s="296"/>
      <c r="M18" s="296"/>
      <c r="N18" s="295"/>
      <c r="O18" s="297"/>
      <c r="P18" s="296"/>
      <c r="Q18" s="296"/>
      <c r="R18" s="295"/>
      <c r="S18" s="296"/>
      <c r="T18" s="296"/>
      <c r="U18" s="295"/>
    </row>
    <row r="19" spans="1:21" ht="18" customHeight="1">
      <c r="A19" s="294" t="s">
        <v>360</v>
      </c>
      <c r="B19" s="293"/>
      <c r="C19" s="291">
        <v>1</v>
      </c>
      <c r="D19" s="290" t="s">
        <v>359</v>
      </c>
      <c r="E19" s="292"/>
      <c r="F19" s="289" t="s">
        <v>343</v>
      </c>
      <c r="G19" s="291">
        <v>1</v>
      </c>
      <c r="H19" s="290" t="s">
        <v>324</v>
      </c>
      <c r="I19" s="292"/>
      <c r="J19" s="289" t="s">
        <v>343</v>
      </c>
      <c r="K19" s="291"/>
      <c r="L19" s="290"/>
      <c r="M19" s="292"/>
      <c r="N19" s="289"/>
      <c r="O19" s="291"/>
      <c r="P19" s="290"/>
      <c r="Q19" s="292"/>
      <c r="R19" s="289"/>
      <c r="S19" s="291" t="s">
        <v>324</v>
      </c>
      <c r="T19" s="290" t="s">
        <v>324</v>
      </c>
      <c r="U19" s="289"/>
    </row>
    <row r="20" spans="1:21" ht="18" customHeight="1">
      <c r="A20" s="288" t="s">
        <v>358</v>
      </c>
      <c r="B20" s="284"/>
      <c r="C20" s="286">
        <v>1</v>
      </c>
      <c r="D20" s="285" t="s">
        <v>357</v>
      </c>
      <c r="E20" s="287"/>
      <c r="F20" s="284" t="s">
        <v>343</v>
      </c>
      <c r="G20" s="286"/>
      <c r="H20" s="285" t="s">
        <v>324</v>
      </c>
      <c r="I20" s="287"/>
      <c r="J20" s="284"/>
      <c r="K20" s="286"/>
      <c r="L20" s="285"/>
      <c r="M20" s="287"/>
      <c r="N20" s="284"/>
      <c r="O20" s="286"/>
      <c r="P20" s="285"/>
      <c r="Q20" s="287"/>
      <c r="R20" s="284"/>
      <c r="S20" s="286" t="s">
        <v>324</v>
      </c>
      <c r="T20" s="285" t="s">
        <v>324</v>
      </c>
      <c r="U20" s="284"/>
    </row>
    <row r="21" spans="1:21" ht="18" customHeight="1">
      <c r="A21" s="288" t="s">
        <v>356</v>
      </c>
      <c r="B21" s="284"/>
      <c r="C21" s="286" t="s">
        <v>324</v>
      </c>
      <c r="D21" s="285" t="s">
        <v>324</v>
      </c>
      <c r="E21" s="287"/>
      <c r="F21" s="284"/>
      <c r="G21" s="286">
        <v>1</v>
      </c>
      <c r="H21" s="285" t="s">
        <v>352</v>
      </c>
      <c r="I21" s="287"/>
      <c r="J21" s="284" t="s">
        <v>343</v>
      </c>
      <c r="K21" s="286"/>
      <c r="L21" s="285"/>
      <c r="M21" s="287"/>
      <c r="N21" s="284"/>
      <c r="O21" s="286"/>
      <c r="P21" s="285"/>
      <c r="Q21" s="287"/>
      <c r="R21" s="284"/>
      <c r="S21" s="286" t="s">
        <v>324</v>
      </c>
      <c r="T21" s="285" t="s">
        <v>324</v>
      </c>
      <c r="U21" s="284"/>
    </row>
    <row r="22" spans="1:21" ht="18" customHeight="1">
      <c r="A22" s="288" t="s">
        <v>355</v>
      </c>
      <c r="B22" s="284"/>
      <c r="C22" s="286">
        <v>1</v>
      </c>
      <c r="D22" s="285" t="s">
        <v>351</v>
      </c>
      <c r="E22" s="287"/>
      <c r="F22" s="284" t="s">
        <v>343</v>
      </c>
      <c r="G22" s="286">
        <v>1</v>
      </c>
      <c r="H22" s="285" t="s">
        <v>354</v>
      </c>
      <c r="I22" s="287"/>
      <c r="J22" s="284" t="s">
        <v>343</v>
      </c>
      <c r="K22" s="286" t="s">
        <v>60</v>
      </c>
      <c r="L22" s="285" t="s">
        <v>60</v>
      </c>
      <c r="M22" s="287"/>
      <c r="N22" s="284"/>
      <c r="O22" s="286"/>
      <c r="P22" s="285"/>
      <c r="Q22" s="287"/>
      <c r="R22" s="284"/>
      <c r="S22" s="286" t="s">
        <v>324</v>
      </c>
      <c r="T22" s="285" t="s">
        <v>324</v>
      </c>
      <c r="U22" s="284"/>
    </row>
    <row r="23" spans="1:21" ht="18" customHeight="1">
      <c r="A23" s="288" t="s">
        <v>353</v>
      </c>
      <c r="B23" s="284"/>
      <c r="C23" s="286">
        <v>2</v>
      </c>
      <c r="D23" s="285" t="s">
        <v>352</v>
      </c>
      <c r="E23" s="287"/>
      <c r="F23" s="284" t="s">
        <v>343</v>
      </c>
      <c r="G23" s="286">
        <v>2</v>
      </c>
      <c r="H23" s="285" t="s">
        <v>351</v>
      </c>
      <c r="I23" s="287"/>
      <c r="J23" s="284" t="s">
        <v>343</v>
      </c>
      <c r="K23" s="286" t="s">
        <v>60</v>
      </c>
      <c r="L23" s="285" t="s">
        <v>60</v>
      </c>
      <c r="M23" s="287" t="s">
        <v>60</v>
      </c>
      <c r="N23" s="284"/>
      <c r="O23" s="286"/>
      <c r="P23" s="285"/>
      <c r="Q23" s="287"/>
      <c r="R23" s="284"/>
      <c r="S23" s="286" t="s">
        <v>324</v>
      </c>
      <c r="T23" s="285" t="s">
        <v>324</v>
      </c>
      <c r="U23" s="284"/>
    </row>
    <row r="24" spans="1:21" ht="18" customHeight="1">
      <c r="A24" s="288" t="s">
        <v>350</v>
      </c>
      <c r="B24" s="284">
        <v>20</v>
      </c>
      <c r="C24" s="286">
        <v>1</v>
      </c>
      <c r="D24" s="285" t="s">
        <v>349</v>
      </c>
      <c r="E24" s="287" t="s">
        <v>348</v>
      </c>
      <c r="F24" s="284"/>
      <c r="G24" s="286"/>
      <c r="H24" s="285" t="s">
        <v>324</v>
      </c>
      <c r="I24" s="287"/>
      <c r="J24" s="284"/>
      <c r="K24" s="286"/>
      <c r="L24" s="285"/>
      <c r="M24" s="287"/>
      <c r="N24" s="284"/>
      <c r="O24" s="286"/>
      <c r="P24" s="285"/>
      <c r="Q24" s="287"/>
      <c r="R24" s="284"/>
      <c r="S24" s="286" t="s">
        <v>324</v>
      </c>
      <c r="T24" s="285" t="s">
        <v>324</v>
      </c>
      <c r="U24" s="284"/>
    </row>
    <row r="25" spans="1:21" ht="18" customHeight="1">
      <c r="A25" s="288" t="s">
        <v>347</v>
      </c>
      <c r="B25" s="284"/>
      <c r="C25" s="286" t="s">
        <v>324</v>
      </c>
      <c r="D25" s="285" t="s">
        <v>324</v>
      </c>
      <c r="E25" s="287"/>
      <c r="F25" s="284"/>
      <c r="G25" s="286">
        <v>1</v>
      </c>
      <c r="H25" s="285" t="s">
        <v>346</v>
      </c>
      <c r="I25" s="287"/>
      <c r="J25" s="284" t="s">
        <v>343</v>
      </c>
      <c r="K25" s="286"/>
      <c r="L25" s="285"/>
      <c r="M25" s="287"/>
      <c r="N25" s="284"/>
      <c r="O25" s="286"/>
      <c r="P25" s="285"/>
      <c r="Q25" s="287"/>
      <c r="R25" s="284"/>
      <c r="S25" s="286" t="s">
        <v>324</v>
      </c>
      <c r="T25" s="285" t="s">
        <v>324</v>
      </c>
      <c r="U25" s="284"/>
    </row>
    <row r="26" spans="1:21" ht="18" customHeight="1">
      <c r="A26" s="288" t="s">
        <v>345</v>
      </c>
      <c r="B26" s="284"/>
      <c r="C26" s="286" t="s">
        <v>324</v>
      </c>
      <c r="D26" s="285" t="s">
        <v>324</v>
      </c>
      <c r="E26" s="287"/>
      <c r="F26" s="284"/>
      <c r="G26" s="286">
        <v>1</v>
      </c>
      <c r="H26" s="285" t="s">
        <v>344</v>
      </c>
      <c r="I26" s="287"/>
      <c r="J26" s="284" t="s">
        <v>343</v>
      </c>
      <c r="K26" s="286"/>
      <c r="L26" s="285"/>
      <c r="M26" s="287"/>
      <c r="N26" s="284"/>
      <c r="O26" s="286"/>
      <c r="P26" s="285"/>
      <c r="Q26" s="287"/>
      <c r="R26" s="284"/>
      <c r="S26" s="286" t="s">
        <v>324</v>
      </c>
      <c r="T26" s="285" t="s">
        <v>324</v>
      </c>
      <c r="U26" s="284"/>
    </row>
    <row r="27" spans="1:21" ht="18" customHeight="1">
      <c r="A27" s="288" t="s">
        <v>324</v>
      </c>
      <c r="B27" s="284"/>
      <c r="C27" s="286" t="s">
        <v>324</v>
      </c>
      <c r="D27" s="285"/>
      <c r="E27" s="287"/>
      <c r="F27" s="284" t="s">
        <v>324</v>
      </c>
      <c r="G27" s="286"/>
      <c r="H27" s="285"/>
      <c r="I27" s="287"/>
      <c r="J27" s="284" t="s">
        <v>60</v>
      </c>
      <c r="K27" s="286"/>
      <c r="L27" s="285"/>
      <c r="M27" s="287"/>
      <c r="N27" s="284"/>
      <c r="O27" s="286"/>
      <c r="P27" s="285"/>
      <c r="Q27" s="287"/>
      <c r="R27" s="284"/>
      <c r="S27" s="286"/>
      <c r="T27" s="285"/>
      <c r="U27" s="284"/>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83" t="s">
        <v>328</v>
      </c>
      <c r="B29" s="255"/>
      <c r="C29" s="283" t="s">
        <v>327</v>
      </c>
      <c r="D29" s="253"/>
      <c r="E29" s="253">
        <v>1.55</v>
      </c>
      <c r="F29" s="252" t="s">
        <v>119</v>
      </c>
      <c r="G29" s="283" t="s">
        <v>327</v>
      </c>
      <c r="H29" s="253"/>
      <c r="I29" s="253">
        <v>1.55</v>
      </c>
      <c r="J29" s="252" t="s">
        <v>119</v>
      </c>
      <c r="K29" s="283" t="s">
        <v>327</v>
      </c>
      <c r="L29" s="253"/>
      <c r="M29" s="253"/>
      <c r="N29" s="252" t="s">
        <v>119</v>
      </c>
      <c r="O29" s="283" t="s">
        <v>327</v>
      </c>
      <c r="P29" s="253"/>
      <c r="Q29" s="253"/>
      <c r="R29" s="252" t="s">
        <v>119</v>
      </c>
      <c r="S29" s="283" t="s">
        <v>60</v>
      </c>
      <c r="T29" s="253"/>
      <c r="U29" s="252" t="s">
        <v>60</v>
      </c>
    </row>
    <row r="30" spans="1:21" ht="18" customHeight="1">
      <c r="A30" s="248" t="s">
        <v>326</v>
      </c>
      <c r="B30" s="251"/>
      <c r="C30" s="250"/>
      <c r="D30" s="249"/>
      <c r="E30" s="249">
        <v>1.9</v>
      </c>
      <c r="F30" s="247" t="s">
        <v>119</v>
      </c>
      <c r="G30" s="250"/>
      <c r="H30" s="249"/>
      <c r="I30" s="249">
        <v>1.9</v>
      </c>
      <c r="J30" s="247" t="s">
        <v>119</v>
      </c>
      <c r="K30" s="250"/>
      <c r="L30" s="249"/>
      <c r="M30" s="249"/>
      <c r="N30" s="247" t="s">
        <v>119</v>
      </c>
      <c r="O30" s="250"/>
      <c r="P30" s="249"/>
      <c r="Q30" s="249"/>
      <c r="R30" s="247" t="s">
        <v>119</v>
      </c>
      <c r="S30" s="249"/>
      <c r="T30" s="249"/>
      <c r="U30" s="247" t="s">
        <v>60</v>
      </c>
    </row>
    <row r="31" spans="1:21" ht="18" customHeight="1">
      <c r="A31" s="248" t="s">
        <v>325</v>
      </c>
      <c r="B31" s="247"/>
      <c r="C31" s="2393" t="s">
        <v>342</v>
      </c>
      <c r="D31" s="2394"/>
      <c r="E31" s="2394"/>
      <c r="F31" s="2394"/>
      <c r="G31" s="2394"/>
      <c r="H31" s="2394"/>
      <c r="I31" s="2394"/>
      <c r="J31" s="2394"/>
      <c r="K31" s="2394"/>
      <c r="L31" s="2394"/>
      <c r="M31" s="2394"/>
      <c r="N31" s="2394"/>
      <c r="O31" s="2394"/>
      <c r="P31" s="2394"/>
      <c r="Q31" s="2394"/>
      <c r="R31" s="2394"/>
      <c r="S31" s="2394"/>
      <c r="T31" s="2394"/>
      <c r="U31" s="2395"/>
    </row>
    <row r="32" spans="1:21" ht="6.75" customHeight="1"/>
    <row r="33" spans="1:2" ht="14.25">
      <c r="A33" s="246" t="s">
        <v>323</v>
      </c>
      <c r="B33" s="244" t="s">
        <v>322</v>
      </c>
    </row>
    <row r="34" spans="1:2" ht="14.25">
      <c r="A34" s="245" t="s">
        <v>321</v>
      </c>
      <c r="B34" s="244" t="s">
        <v>320</v>
      </c>
    </row>
    <row r="35" spans="1:2" ht="14.25">
      <c r="A35" s="245" t="s">
        <v>319</v>
      </c>
      <c r="B35" s="244" t="s">
        <v>318</v>
      </c>
    </row>
    <row r="36" spans="1:2" ht="14.25">
      <c r="A36" s="245" t="s">
        <v>317</v>
      </c>
      <c r="B36" s="244" t="s">
        <v>316</v>
      </c>
    </row>
    <row r="37" spans="1:2" ht="14.25">
      <c r="A37" s="245" t="s">
        <v>315</v>
      </c>
      <c r="B37" s="244" t="s">
        <v>314</v>
      </c>
    </row>
    <row r="38" spans="1:2" ht="14.25">
      <c r="A38" s="245"/>
      <c r="B38" s="244" t="s">
        <v>313</v>
      </c>
    </row>
    <row r="39" spans="1:2" ht="14.25">
      <c r="A39" s="245" t="s">
        <v>312</v>
      </c>
      <c r="B39" s="244" t="s">
        <v>311</v>
      </c>
    </row>
    <row r="40" spans="1:2" ht="14.25">
      <c r="A40" s="245" t="s">
        <v>310</v>
      </c>
      <c r="B40" s="244" t="s">
        <v>309</v>
      </c>
    </row>
  </sheetData>
  <mergeCells count="6">
    <mergeCell ref="C31:U31"/>
    <mergeCell ref="D4:L4"/>
    <mergeCell ref="B5:C5"/>
    <mergeCell ref="D5:L5"/>
    <mergeCell ref="S7:U7"/>
    <mergeCell ref="B4:C4"/>
  </mergeCells>
  <phoneticPr fontId="32"/>
  <pageMargins left="0.36" right="0.24" top="0.42" bottom="0.21" header="0.43" footer="0.21"/>
  <pageSetup paperSize="9" scale="80"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2"/>
  </sheetPr>
  <dimension ref="A1:C55"/>
  <sheetViews>
    <sheetView view="pageBreakPreview" topLeftCell="A16" zoomScaleNormal="100" zoomScaleSheetLayoutView="100" workbookViewId="0">
      <selection activeCell="B59" sqref="B59"/>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393</v>
      </c>
    </row>
    <row r="2" spans="1:3" ht="14.25" customHeight="1"/>
    <row r="3" spans="1:3" ht="17.25">
      <c r="A3" s="2405" t="s">
        <v>392</v>
      </c>
      <c r="B3" s="2405"/>
      <c r="C3" s="2405"/>
    </row>
    <row r="4" spans="1:3" ht="14.25" customHeight="1">
      <c r="A4" s="334"/>
      <c r="B4" s="334"/>
      <c r="C4" s="334"/>
    </row>
    <row r="5" spans="1:3">
      <c r="A5" s="2401" t="s">
        <v>391</v>
      </c>
      <c r="B5" s="2401"/>
      <c r="C5" s="2401"/>
    </row>
    <row r="6" spans="1:3">
      <c r="A6" s="2401" t="s">
        <v>390</v>
      </c>
      <c r="B6" s="2401"/>
      <c r="C6" s="2401"/>
    </row>
    <row r="7" spans="1:3" ht="14.25" thickBot="1">
      <c r="A7" s="333"/>
      <c r="B7" s="333"/>
      <c r="C7" s="333"/>
    </row>
    <row r="8" spans="1:3" s="329" customFormat="1" ht="14.25" customHeight="1">
      <c r="A8" s="332" t="s">
        <v>389</v>
      </c>
      <c r="B8" s="331" t="s">
        <v>388</v>
      </c>
      <c r="C8" s="330" t="s">
        <v>387</v>
      </c>
    </row>
    <row r="9" spans="1:3" ht="27">
      <c r="A9" s="328" t="s">
        <v>386</v>
      </c>
      <c r="B9" s="320"/>
      <c r="C9" s="2402"/>
    </row>
    <row r="10" spans="1:3" ht="14.25" customHeight="1">
      <c r="A10" s="321"/>
      <c r="B10" s="320"/>
      <c r="C10" s="2403"/>
    </row>
    <row r="11" spans="1:3" ht="14.25" customHeight="1">
      <c r="A11" s="321"/>
      <c r="B11" s="320"/>
      <c r="C11" s="2403"/>
    </row>
    <row r="12" spans="1:3" ht="14.25" customHeight="1">
      <c r="A12" s="321"/>
      <c r="B12" s="320"/>
      <c r="C12" s="2403"/>
    </row>
    <row r="13" spans="1:3" ht="14.25" customHeight="1">
      <c r="A13" s="321"/>
      <c r="B13" s="320"/>
      <c r="C13" s="2403"/>
    </row>
    <row r="14" spans="1:3" ht="14.25" customHeight="1">
      <c r="A14" s="321"/>
      <c r="B14" s="320"/>
      <c r="C14" s="2403"/>
    </row>
    <row r="15" spans="1:3" ht="14.25" customHeight="1">
      <c r="A15" s="321"/>
      <c r="B15" s="320"/>
      <c r="C15" s="2403"/>
    </row>
    <row r="16" spans="1:3" ht="14.25" customHeight="1">
      <c r="A16" s="321"/>
      <c r="B16" s="320"/>
      <c r="C16" s="2403"/>
    </row>
    <row r="17" spans="1:3" ht="14.25" customHeight="1">
      <c r="A17" s="321"/>
      <c r="B17" s="320"/>
      <c r="C17" s="2403"/>
    </row>
    <row r="18" spans="1:3" ht="14.25" customHeight="1">
      <c r="A18" s="321"/>
      <c r="B18" s="320"/>
      <c r="C18" s="2403"/>
    </row>
    <row r="19" spans="1:3" ht="14.25" customHeight="1">
      <c r="A19" s="321"/>
      <c r="B19" s="320"/>
      <c r="C19" s="2403"/>
    </row>
    <row r="20" spans="1:3" ht="14.25" customHeight="1">
      <c r="A20" s="321" t="s">
        <v>385</v>
      </c>
      <c r="B20" s="320"/>
      <c r="C20" s="2403"/>
    </row>
    <row r="21" spans="1:3" ht="14.25" customHeight="1">
      <c r="A21" s="321"/>
      <c r="B21" s="320"/>
      <c r="C21" s="2403"/>
    </row>
    <row r="22" spans="1:3" ht="14.25" customHeight="1">
      <c r="A22" s="321"/>
      <c r="B22" s="320"/>
      <c r="C22" s="2403"/>
    </row>
    <row r="23" spans="1:3" ht="14.25" customHeight="1">
      <c r="A23" s="321"/>
      <c r="B23" s="320"/>
      <c r="C23" s="2403"/>
    </row>
    <row r="24" spans="1:3" ht="14.25" customHeight="1">
      <c r="A24" s="321"/>
      <c r="B24" s="320"/>
      <c r="C24" s="2403"/>
    </row>
    <row r="25" spans="1:3" ht="14.25" customHeight="1">
      <c r="A25" s="321"/>
      <c r="B25" s="320"/>
      <c r="C25" s="2403"/>
    </row>
    <row r="26" spans="1:3" ht="14.25" customHeight="1">
      <c r="A26" s="321"/>
      <c r="B26" s="320"/>
      <c r="C26" s="2403"/>
    </row>
    <row r="27" spans="1:3" ht="14.25" customHeight="1">
      <c r="A27" s="321"/>
      <c r="B27" s="320"/>
      <c r="C27" s="2403"/>
    </row>
    <row r="28" spans="1:3" ht="14.25" customHeight="1">
      <c r="A28" s="327"/>
      <c r="B28" s="326"/>
      <c r="C28" s="2403"/>
    </row>
    <row r="29" spans="1:3" ht="14.25" customHeight="1">
      <c r="A29" s="325" t="s">
        <v>384</v>
      </c>
      <c r="B29" s="324" t="s">
        <v>383</v>
      </c>
      <c r="C29" s="2403"/>
    </row>
    <row r="30" spans="1:3" ht="14.25" customHeight="1">
      <c r="A30" s="323"/>
      <c r="B30" s="322"/>
      <c r="C30" s="2403"/>
    </row>
    <row r="31" spans="1:3" ht="14.25" customHeight="1">
      <c r="A31" s="321"/>
      <c r="B31" s="320"/>
      <c r="C31" s="2403"/>
    </row>
    <row r="32" spans="1:3" ht="14.25" customHeight="1">
      <c r="A32" s="321"/>
      <c r="B32" s="320"/>
      <c r="C32" s="2403"/>
    </row>
    <row r="33" spans="1:3" ht="14.25" customHeight="1">
      <c r="A33" s="321"/>
      <c r="B33" s="320"/>
      <c r="C33" s="2403"/>
    </row>
    <row r="34" spans="1:3" ht="14.25" customHeight="1">
      <c r="A34" s="321"/>
      <c r="B34" s="320"/>
      <c r="C34" s="2403"/>
    </row>
    <row r="35" spans="1:3" ht="14.25" customHeight="1">
      <c r="A35" s="321"/>
      <c r="B35" s="320"/>
      <c r="C35" s="2403"/>
    </row>
    <row r="36" spans="1:3" ht="14.25" customHeight="1">
      <c r="A36" s="321"/>
      <c r="B36" s="320"/>
      <c r="C36" s="2403"/>
    </row>
    <row r="37" spans="1:3" ht="14.25" customHeight="1">
      <c r="A37" s="321"/>
      <c r="B37" s="320"/>
      <c r="C37" s="2403"/>
    </row>
    <row r="38" spans="1:3" ht="14.25" customHeight="1">
      <c r="A38" s="321"/>
      <c r="B38" s="320"/>
      <c r="C38" s="2403"/>
    </row>
    <row r="39" spans="1:3" ht="14.25" customHeight="1">
      <c r="A39" s="321"/>
      <c r="B39" s="320"/>
      <c r="C39" s="2403"/>
    </row>
    <row r="40" spans="1:3" ht="14.25" customHeight="1">
      <c r="A40" s="321"/>
      <c r="B40" s="320"/>
      <c r="C40" s="2403"/>
    </row>
    <row r="41" spans="1:3" ht="14.25" customHeight="1">
      <c r="A41" s="321"/>
      <c r="B41" s="320"/>
      <c r="C41" s="2403"/>
    </row>
    <row r="42" spans="1:3" ht="14.25" customHeight="1">
      <c r="A42" s="321"/>
      <c r="B42" s="320"/>
      <c r="C42" s="2403"/>
    </row>
    <row r="43" spans="1:3" ht="14.25" customHeight="1">
      <c r="A43" s="321"/>
      <c r="B43" s="320"/>
      <c r="C43" s="2403"/>
    </row>
    <row r="44" spans="1:3" ht="14.25" customHeight="1">
      <c r="A44" s="321"/>
      <c r="B44" s="320"/>
      <c r="C44" s="2403"/>
    </row>
    <row r="45" spans="1:3" ht="14.25" customHeight="1">
      <c r="A45" s="321"/>
      <c r="B45" s="320"/>
      <c r="C45" s="2403"/>
    </row>
    <row r="46" spans="1:3" ht="14.25" customHeight="1">
      <c r="A46" s="321"/>
      <c r="B46" s="320"/>
      <c r="C46" s="2403"/>
    </row>
    <row r="47" spans="1:3" ht="14.25" customHeight="1">
      <c r="A47" s="321"/>
      <c r="B47" s="320"/>
      <c r="C47" s="2403"/>
    </row>
    <row r="48" spans="1:3" ht="14.25" customHeight="1">
      <c r="A48" s="321"/>
      <c r="B48" s="320"/>
      <c r="C48" s="2403"/>
    </row>
    <row r="49" spans="1:3" ht="14.25" customHeight="1">
      <c r="A49" s="321"/>
      <c r="B49" s="320"/>
      <c r="C49" s="2403"/>
    </row>
    <row r="50" spans="1:3" ht="14.25" customHeight="1" thickBot="1">
      <c r="A50" s="319"/>
      <c r="B50" s="318"/>
      <c r="C50" s="2404"/>
    </row>
    <row r="51" spans="1:3" ht="14.25" customHeight="1">
      <c r="A51" s="91"/>
      <c r="B51" s="91"/>
      <c r="C51" s="317"/>
    </row>
    <row r="52" spans="1:3" s="97" customFormat="1" ht="14.25" customHeight="1">
      <c r="A52" s="316" t="s">
        <v>382</v>
      </c>
    </row>
    <row r="53" spans="1:3" s="97" customFormat="1" ht="14.25" customHeight="1">
      <c r="A53" s="316" t="s">
        <v>381</v>
      </c>
    </row>
    <row r="54" spans="1:3" s="97" customFormat="1" ht="14.25" customHeight="1">
      <c r="A54" s="316" t="s">
        <v>380</v>
      </c>
    </row>
    <row r="55" spans="1:3">
      <c r="A55" s="316" t="s">
        <v>379</v>
      </c>
    </row>
  </sheetData>
  <mergeCells count="4">
    <mergeCell ref="A5:C5"/>
    <mergeCell ref="A6:C6"/>
    <mergeCell ref="C9:C50"/>
    <mergeCell ref="A3:C3"/>
  </mergeCells>
  <phoneticPr fontId="32"/>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2"/>
  </sheetPr>
  <dimension ref="A1:C50"/>
  <sheetViews>
    <sheetView view="pageBreakPreview" topLeftCell="A13" zoomScaleNormal="100" zoomScaleSheetLayoutView="100" workbookViewId="0">
      <selection activeCell="B11" sqref="B11"/>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425</v>
      </c>
    </row>
    <row r="2" spans="1:3" ht="14.25" customHeight="1"/>
    <row r="3" spans="1:3" ht="17.25">
      <c r="A3" s="2405" t="s">
        <v>392</v>
      </c>
      <c r="B3" s="2405"/>
      <c r="C3" s="2405"/>
    </row>
    <row r="4" spans="1:3" ht="17.25">
      <c r="A4" s="334"/>
      <c r="B4" s="334"/>
      <c r="C4" s="334"/>
    </row>
    <row r="5" spans="1:3" ht="14.25" customHeight="1">
      <c r="A5" s="2401" t="s">
        <v>424</v>
      </c>
      <c r="B5" s="2401"/>
      <c r="C5" s="2401"/>
    </row>
    <row r="6" spans="1:3" ht="14.25" customHeight="1">
      <c r="A6" s="2401" t="s">
        <v>423</v>
      </c>
      <c r="B6" s="2401"/>
      <c r="C6" s="2401"/>
    </row>
    <row r="7" spans="1:3" ht="14.25" customHeight="1" thickBot="1">
      <c r="A7" s="333"/>
      <c r="B7" s="333"/>
      <c r="C7" s="333"/>
    </row>
    <row r="8" spans="1:3" s="329" customFormat="1" ht="14.25" customHeight="1">
      <c r="A8" s="350" t="s">
        <v>389</v>
      </c>
      <c r="B8" s="331" t="s">
        <v>388</v>
      </c>
      <c r="C8" s="330" t="s">
        <v>387</v>
      </c>
    </row>
    <row r="9" spans="1:3" ht="27">
      <c r="A9" s="349" t="s">
        <v>386</v>
      </c>
      <c r="B9" s="320"/>
      <c r="C9" s="2402"/>
    </row>
    <row r="10" spans="1:3" ht="40.5">
      <c r="A10" s="342" t="s">
        <v>422</v>
      </c>
      <c r="B10" s="341" t="s">
        <v>421</v>
      </c>
      <c r="C10" s="2403"/>
    </row>
    <row r="11" spans="1:3" ht="27">
      <c r="A11" s="336"/>
      <c r="B11" s="341" t="s">
        <v>420</v>
      </c>
      <c r="C11" s="2403"/>
    </row>
    <row r="12" spans="1:3" ht="14.25" customHeight="1">
      <c r="A12" s="342" t="s">
        <v>419</v>
      </c>
      <c r="B12" s="341" t="s">
        <v>418</v>
      </c>
      <c r="C12" s="2403"/>
    </row>
    <row r="13" spans="1:3" ht="14.25" customHeight="1">
      <c r="A13" s="342" t="s">
        <v>417</v>
      </c>
      <c r="B13" s="346" t="s">
        <v>414</v>
      </c>
      <c r="C13" s="2403"/>
    </row>
    <row r="14" spans="1:3" ht="14.25" customHeight="1">
      <c r="A14" s="336"/>
      <c r="B14" s="348" t="s">
        <v>416</v>
      </c>
      <c r="C14" s="2403"/>
    </row>
    <row r="15" spans="1:3" ht="14.25" customHeight="1">
      <c r="A15" s="347" t="s">
        <v>415</v>
      </c>
      <c r="B15" s="346" t="s">
        <v>414</v>
      </c>
      <c r="C15" s="2403"/>
    </row>
    <row r="16" spans="1:3" ht="14.25" customHeight="1">
      <c r="A16" s="336"/>
      <c r="B16" s="346" t="s">
        <v>413</v>
      </c>
      <c r="C16" s="2403"/>
    </row>
    <row r="17" spans="1:3" ht="14.25" customHeight="1">
      <c r="A17" s="345" t="s">
        <v>412</v>
      </c>
      <c r="B17" s="344" t="s">
        <v>411</v>
      </c>
      <c r="C17" s="2403"/>
    </row>
    <row r="18" spans="1:3" ht="14.25" customHeight="1">
      <c r="A18" s="342" t="s">
        <v>410</v>
      </c>
      <c r="B18" s="341"/>
      <c r="C18" s="2403"/>
    </row>
    <row r="19" spans="1:3" ht="14.25" customHeight="1">
      <c r="A19" s="342"/>
      <c r="B19" s="341"/>
      <c r="C19" s="2403"/>
    </row>
    <row r="20" spans="1:3" ht="14.25" customHeight="1">
      <c r="A20" s="342" t="s">
        <v>385</v>
      </c>
      <c r="B20" s="341" t="s">
        <v>409</v>
      </c>
      <c r="C20" s="2403"/>
    </row>
    <row r="21" spans="1:3" ht="14.25" customHeight="1">
      <c r="A21" s="342" t="s">
        <v>408</v>
      </c>
      <c r="B21" s="343" t="s">
        <v>406</v>
      </c>
      <c r="C21" s="2403"/>
    </row>
    <row r="22" spans="1:3" ht="14.25" customHeight="1">
      <c r="A22" s="342" t="s">
        <v>407</v>
      </c>
      <c r="B22" s="341" t="s">
        <v>406</v>
      </c>
      <c r="C22" s="2403"/>
    </row>
    <row r="23" spans="1:3" ht="14.25" customHeight="1">
      <c r="A23" s="336"/>
      <c r="B23" s="320"/>
      <c r="C23" s="2403"/>
    </row>
    <row r="24" spans="1:3" ht="14.25" customHeight="1">
      <c r="A24" s="336"/>
      <c r="B24" s="320"/>
      <c r="C24" s="2403"/>
    </row>
    <row r="25" spans="1:3" ht="14.25" customHeight="1">
      <c r="A25" s="342"/>
      <c r="B25" s="341"/>
      <c r="C25" s="2403"/>
    </row>
    <row r="26" spans="1:3" ht="14.25" customHeight="1">
      <c r="A26" s="340"/>
      <c r="B26" s="339"/>
      <c r="C26" s="2403"/>
    </row>
    <row r="27" spans="1:3" ht="14.25" customHeight="1">
      <c r="A27" s="338" t="s">
        <v>384</v>
      </c>
      <c r="B27" s="324" t="s">
        <v>383</v>
      </c>
      <c r="C27" s="2403"/>
    </row>
    <row r="28" spans="1:3" ht="14.25" customHeight="1">
      <c r="A28" s="337"/>
      <c r="B28" s="322"/>
      <c r="C28" s="2403"/>
    </row>
    <row r="29" spans="1:3" ht="14.25" customHeight="1">
      <c r="A29" s="336" t="s">
        <v>405</v>
      </c>
      <c r="B29" s="320" t="s">
        <v>404</v>
      </c>
      <c r="C29" s="2403"/>
    </row>
    <row r="30" spans="1:3" ht="14.25" customHeight="1">
      <c r="A30" s="336"/>
      <c r="B30" s="320"/>
      <c r="C30" s="2403"/>
    </row>
    <row r="31" spans="1:3" ht="14.25" customHeight="1">
      <c r="A31" s="336" t="s">
        <v>403</v>
      </c>
      <c r="B31" s="320" t="s">
        <v>402</v>
      </c>
      <c r="C31" s="2403"/>
    </row>
    <row r="32" spans="1:3" ht="14.25" customHeight="1">
      <c r="A32" s="336"/>
      <c r="B32" s="320"/>
      <c r="C32" s="2403"/>
    </row>
    <row r="33" spans="1:3" ht="14.25" customHeight="1">
      <c r="A33" s="336" t="s">
        <v>401</v>
      </c>
      <c r="B33" s="320" t="s">
        <v>400</v>
      </c>
      <c r="C33" s="2403"/>
    </row>
    <row r="34" spans="1:3" ht="14.25" customHeight="1">
      <c r="A34" s="336"/>
      <c r="B34" s="320"/>
      <c r="C34" s="2403"/>
    </row>
    <row r="35" spans="1:3" ht="14.25" customHeight="1">
      <c r="A35" s="336" t="s">
        <v>399</v>
      </c>
      <c r="B35" s="320" t="s">
        <v>398</v>
      </c>
      <c r="C35" s="2403"/>
    </row>
    <row r="36" spans="1:3" ht="14.25" customHeight="1">
      <c r="A36" s="336"/>
      <c r="B36" s="320"/>
      <c r="C36" s="2403"/>
    </row>
    <row r="37" spans="1:3" ht="14.25" customHeight="1">
      <c r="A37" s="336" t="s">
        <v>397</v>
      </c>
      <c r="B37" s="320" t="s">
        <v>396</v>
      </c>
      <c r="C37" s="2403"/>
    </row>
    <row r="38" spans="1:3" ht="14.25" customHeight="1">
      <c r="A38" s="336"/>
      <c r="B38" s="320"/>
      <c r="C38" s="2403"/>
    </row>
    <row r="39" spans="1:3" ht="14.25" customHeight="1">
      <c r="A39" s="336" t="s">
        <v>395</v>
      </c>
      <c r="B39" s="320" t="s">
        <v>394</v>
      </c>
      <c r="C39" s="2403"/>
    </row>
    <row r="40" spans="1:3" ht="14.25" customHeight="1">
      <c r="A40" s="336"/>
      <c r="B40" s="320"/>
      <c r="C40" s="2403"/>
    </row>
    <row r="41" spans="1:3" ht="14.25" customHeight="1">
      <c r="A41" s="497" t="s">
        <v>861</v>
      </c>
      <c r="B41" s="343" t="s">
        <v>864</v>
      </c>
      <c r="C41" s="2403"/>
    </row>
    <row r="42" spans="1:3" ht="14.25" customHeight="1">
      <c r="A42" s="336"/>
      <c r="B42" s="498" t="s">
        <v>862</v>
      </c>
      <c r="C42" s="2403"/>
    </row>
    <row r="43" spans="1:3" ht="14.25" customHeight="1">
      <c r="A43" s="336"/>
      <c r="B43" s="498" t="s">
        <v>863</v>
      </c>
      <c r="C43" s="2403"/>
    </row>
    <row r="44" spans="1:3" ht="14.25" customHeight="1">
      <c r="A44" s="336"/>
      <c r="B44" s="320"/>
      <c r="C44" s="2403"/>
    </row>
    <row r="45" spans="1:3" ht="14.25" customHeight="1" thickBot="1">
      <c r="A45" s="335"/>
      <c r="B45" s="318"/>
      <c r="C45" s="2404"/>
    </row>
    <row r="46" spans="1:3" ht="14.25" customHeight="1">
      <c r="A46" s="91"/>
      <c r="B46" s="91"/>
      <c r="C46" s="317"/>
    </row>
    <row r="47" spans="1:3" s="97" customFormat="1" ht="14.25" customHeight="1">
      <c r="A47" s="316" t="s">
        <v>382</v>
      </c>
    </row>
    <row r="48" spans="1:3" s="97" customFormat="1" ht="14.25" customHeight="1">
      <c r="A48" s="316" t="s">
        <v>381</v>
      </c>
    </row>
    <row r="49" spans="1:1" s="97" customFormat="1" ht="14.25" customHeight="1">
      <c r="A49" s="316" t="s">
        <v>380</v>
      </c>
    </row>
    <row r="50" spans="1:1">
      <c r="A50" s="316" t="s">
        <v>379</v>
      </c>
    </row>
  </sheetData>
  <mergeCells count="4">
    <mergeCell ref="A5:C5"/>
    <mergeCell ref="A6:C6"/>
    <mergeCell ref="C9:C45"/>
    <mergeCell ref="A3:C3"/>
  </mergeCells>
  <phoneticPr fontId="32"/>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pageSetUpPr fitToPage="1"/>
  </sheetPr>
  <dimension ref="A1:B17"/>
  <sheetViews>
    <sheetView view="pageBreakPreview" zoomScaleNormal="100" zoomScaleSheetLayoutView="100" workbookViewId="0">
      <selection activeCell="C12" sqref="C12:F16"/>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1522</v>
      </c>
      <c r="B1" s="818"/>
    </row>
    <row r="2" spans="1:2" ht="17.25">
      <c r="A2" s="820"/>
      <c r="B2" s="818"/>
    </row>
    <row r="3" spans="1:2" ht="14.25">
      <c r="A3" s="2408" t="s">
        <v>1523</v>
      </c>
      <c r="B3" s="2408"/>
    </row>
    <row r="4" spans="1:2" ht="14.25">
      <c r="A4" s="818"/>
      <c r="B4" s="821"/>
    </row>
    <row r="5" spans="1:2" ht="20.100000000000001" customHeight="1">
      <c r="A5" s="822" t="s">
        <v>103</v>
      </c>
      <c r="B5" s="823"/>
    </row>
    <row r="6" spans="1:2" ht="20.100000000000001" customHeight="1">
      <c r="A6" s="824" t="s">
        <v>1524</v>
      </c>
      <c r="B6" s="823"/>
    </row>
    <row r="7" spans="1:2" ht="13.5">
      <c r="A7" s="818"/>
      <c r="B7" s="818"/>
    </row>
    <row r="8" spans="1:2" ht="18" customHeight="1">
      <c r="A8" s="2409" t="s">
        <v>1525</v>
      </c>
      <c r="B8" s="2410"/>
    </row>
    <row r="9" spans="1:2" ht="13.5">
      <c r="A9" s="825" t="s">
        <v>1526</v>
      </c>
      <c r="B9" s="826"/>
    </row>
    <row r="10" spans="1:2" ht="108" customHeight="1">
      <c r="A10" s="2406"/>
      <c r="B10" s="2407"/>
    </row>
    <row r="11" spans="1:2" ht="13.5">
      <c r="A11" s="825" t="s">
        <v>1527</v>
      </c>
      <c r="B11" s="826"/>
    </row>
    <row r="12" spans="1:2" ht="108" customHeight="1">
      <c r="A12" s="2406"/>
      <c r="B12" s="2407"/>
    </row>
    <row r="13" spans="1:2" ht="13.5">
      <c r="A13" s="825" t="s">
        <v>1528</v>
      </c>
      <c r="B13" s="826"/>
    </row>
    <row r="14" spans="1:2" ht="108" customHeight="1">
      <c r="A14" s="2406"/>
      <c r="B14" s="2407"/>
    </row>
    <row r="15" spans="1:2" ht="13.5">
      <c r="A15" s="825" t="s">
        <v>1529</v>
      </c>
      <c r="B15" s="826"/>
    </row>
    <row r="16" spans="1:2" ht="108" customHeight="1">
      <c r="A16" s="2406"/>
      <c r="B16" s="2407"/>
    </row>
    <row r="17" spans="1:2" ht="13.5">
      <c r="A17" s="827"/>
      <c r="B17" s="828"/>
    </row>
  </sheetData>
  <mergeCells count="6">
    <mergeCell ref="A16:B16"/>
    <mergeCell ref="A3:B3"/>
    <mergeCell ref="A8:B8"/>
    <mergeCell ref="A10:B10"/>
    <mergeCell ref="A12:B12"/>
    <mergeCell ref="A14:B14"/>
  </mergeCells>
  <phoneticPr fontId="32"/>
  <printOptions horizontalCentered="1"/>
  <pageMargins left="0.39370078740157483" right="0.39370078740157483" top="0.59055118110236227" bottom="0.39370078740157483" header="0.31496062992125984" footer="0.31496062992125984"/>
  <pageSetup paperSize="9"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5"/>
    <pageSetUpPr fitToPage="1"/>
  </sheetPr>
  <dimension ref="A1:B17"/>
  <sheetViews>
    <sheetView view="pageBreakPreview" topLeftCell="A10" zoomScaleNormal="100" zoomScaleSheetLayoutView="100" workbookViewId="0">
      <selection activeCell="D12" sqref="D12"/>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1522</v>
      </c>
      <c r="B1" s="818"/>
    </row>
    <row r="2" spans="1:2" ht="17.25">
      <c r="A2" s="820"/>
      <c r="B2" s="818"/>
    </row>
    <row r="3" spans="1:2" ht="14.25">
      <c r="A3" s="2408" t="s">
        <v>1523</v>
      </c>
      <c r="B3" s="2408"/>
    </row>
    <row r="4" spans="1:2" ht="14.25">
      <c r="A4" s="818"/>
      <c r="B4" s="897"/>
    </row>
    <row r="5" spans="1:2" ht="20.100000000000001" customHeight="1">
      <c r="A5" s="822" t="s">
        <v>103</v>
      </c>
      <c r="B5" s="900" t="s">
        <v>426</v>
      </c>
    </row>
    <row r="6" spans="1:2" ht="20.100000000000001" customHeight="1">
      <c r="A6" s="824" t="s">
        <v>1524</v>
      </c>
      <c r="B6" s="900" t="s">
        <v>1624</v>
      </c>
    </row>
    <row r="7" spans="1:2" ht="13.5">
      <c r="A7" s="818"/>
      <c r="B7" s="818"/>
    </row>
    <row r="8" spans="1:2" ht="18" customHeight="1">
      <c r="A8" s="2409" t="s">
        <v>1525</v>
      </c>
      <c r="B8" s="2410"/>
    </row>
    <row r="9" spans="1:2" ht="13.5">
      <c r="A9" s="825" t="s">
        <v>1526</v>
      </c>
      <c r="B9" s="826"/>
    </row>
    <row r="10" spans="1:2" ht="173.1" customHeight="1">
      <c r="A10" s="2411" t="s">
        <v>1625</v>
      </c>
      <c r="B10" s="2407"/>
    </row>
    <row r="11" spans="1:2" ht="13.5">
      <c r="A11" s="825" t="s">
        <v>1527</v>
      </c>
      <c r="B11" s="826"/>
    </row>
    <row r="12" spans="1:2" ht="108" customHeight="1">
      <c r="A12" s="2411" t="s">
        <v>1631</v>
      </c>
      <c r="B12" s="2407"/>
    </row>
    <row r="13" spans="1:2" ht="13.5">
      <c r="A13" s="825" t="s">
        <v>1528</v>
      </c>
      <c r="B13" s="826"/>
    </row>
    <row r="14" spans="1:2" ht="108" customHeight="1">
      <c r="A14" s="2406"/>
      <c r="B14" s="2407"/>
    </row>
    <row r="15" spans="1:2" ht="13.5">
      <c r="A15" s="825" t="s">
        <v>1529</v>
      </c>
      <c r="B15" s="826"/>
    </row>
    <row r="16" spans="1:2" ht="108" customHeight="1">
      <c r="A16" s="2411" t="s">
        <v>1626</v>
      </c>
      <c r="B16" s="2407"/>
    </row>
    <row r="17" spans="1:2" ht="13.5">
      <c r="A17" s="827"/>
      <c r="B17" s="828"/>
    </row>
  </sheetData>
  <mergeCells count="6">
    <mergeCell ref="A16:B16"/>
    <mergeCell ref="A3:B3"/>
    <mergeCell ref="A8:B8"/>
    <mergeCell ref="A10:B10"/>
    <mergeCell ref="A12:B12"/>
    <mergeCell ref="A14:B14"/>
  </mergeCells>
  <phoneticPr fontId="32"/>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theme="5"/>
    <pageSetUpPr fitToPage="1"/>
  </sheetPr>
  <dimension ref="A1:B17"/>
  <sheetViews>
    <sheetView view="pageBreakPreview" zoomScaleNormal="100" zoomScaleSheetLayoutView="100" workbookViewId="0">
      <selection activeCell="A14" sqref="A14:B14"/>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1522</v>
      </c>
      <c r="B1" s="818"/>
    </row>
    <row r="2" spans="1:2" ht="17.25">
      <c r="A2" s="820"/>
      <c r="B2" s="818"/>
    </row>
    <row r="3" spans="1:2" ht="14.25">
      <c r="A3" s="2408" t="s">
        <v>1523</v>
      </c>
      <c r="B3" s="2408"/>
    </row>
    <row r="4" spans="1:2" ht="14.25">
      <c r="A4" s="818"/>
      <c r="B4" s="897"/>
    </row>
    <row r="5" spans="1:2" ht="20.100000000000001" customHeight="1">
      <c r="A5" s="822" t="s">
        <v>103</v>
      </c>
      <c r="B5" s="900" t="s">
        <v>1627</v>
      </c>
    </row>
    <row r="6" spans="1:2" ht="20.100000000000001" customHeight="1">
      <c r="A6" s="824" t="s">
        <v>1524</v>
      </c>
      <c r="B6" s="900" t="s">
        <v>1628</v>
      </c>
    </row>
    <row r="7" spans="1:2" ht="13.5">
      <c r="A7" s="818"/>
      <c r="B7" s="818"/>
    </row>
    <row r="8" spans="1:2" ht="18" customHeight="1">
      <c r="A8" s="2409" t="s">
        <v>1525</v>
      </c>
      <c r="B8" s="2410"/>
    </row>
    <row r="9" spans="1:2" ht="13.5">
      <c r="A9" s="825" t="s">
        <v>1526</v>
      </c>
      <c r="B9" s="826"/>
    </row>
    <row r="10" spans="1:2" ht="154.5" customHeight="1">
      <c r="A10" s="2411" t="s">
        <v>1629</v>
      </c>
      <c r="B10" s="2407"/>
    </row>
    <row r="11" spans="1:2" ht="13.5">
      <c r="A11" s="825" t="s">
        <v>1527</v>
      </c>
      <c r="B11" s="826"/>
    </row>
    <row r="12" spans="1:2" ht="108" customHeight="1">
      <c r="A12" s="2411" t="s">
        <v>1630</v>
      </c>
      <c r="B12" s="2407"/>
    </row>
    <row r="13" spans="1:2" ht="13.5">
      <c r="A13" s="825" t="s">
        <v>1528</v>
      </c>
      <c r="B13" s="826"/>
    </row>
    <row r="14" spans="1:2" ht="108" customHeight="1">
      <c r="A14" s="2406"/>
      <c r="B14" s="2407"/>
    </row>
    <row r="15" spans="1:2" ht="13.5">
      <c r="A15" s="825" t="s">
        <v>1529</v>
      </c>
      <c r="B15" s="826"/>
    </row>
    <row r="16" spans="1:2" ht="108" customHeight="1">
      <c r="A16" s="2411" t="s">
        <v>1626</v>
      </c>
      <c r="B16" s="2407"/>
    </row>
    <row r="17" spans="1:2" ht="13.5">
      <c r="A17" s="827"/>
      <c r="B17" s="828"/>
    </row>
  </sheetData>
  <mergeCells count="6">
    <mergeCell ref="A16:B16"/>
    <mergeCell ref="A3:B3"/>
    <mergeCell ref="A8:B8"/>
    <mergeCell ref="A10:B10"/>
    <mergeCell ref="A12:B12"/>
    <mergeCell ref="A14:B14"/>
  </mergeCells>
  <phoneticPr fontId="32"/>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122"/>
  <sheetViews>
    <sheetView showGridLines="0" view="pageBreakPreview" topLeftCell="A90" zoomScaleNormal="100" zoomScaleSheetLayoutView="100" workbookViewId="0">
      <selection activeCell="A86" sqref="A86:A115"/>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1321</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1229</v>
      </c>
      <c r="D5" s="648"/>
      <c r="E5" s="649" t="s">
        <v>1230</v>
      </c>
      <c r="F5" s="648"/>
      <c r="G5" s="650" t="s">
        <v>1231</v>
      </c>
      <c r="H5" s="650"/>
      <c r="I5" s="650"/>
      <c r="J5" s="650"/>
      <c r="K5" s="650"/>
      <c r="L5" s="650"/>
      <c r="M5" s="651"/>
      <c r="N5" s="641"/>
      <c r="O5" s="641"/>
    </row>
    <row r="6" spans="1:15" ht="15" customHeight="1">
      <c r="A6" s="1175"/>
      <c r="B6" s="1185"/>
      <c r="C6" s="652"/>
      <c r="D6" s="653"/>
      <c r="E6" s="654"/>
      <c r="F6" s="655"/>
      <c r="G6" s="1260"/>
      <c r="H6" s="1260"/>
      <c r="I6" s="1260"/>
      <c r="J6" s="1260"/>
      <c r="K6" s="1260"/>
      <c r="L6" s="1260"/>
      <c r="M6" s="1261"/>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70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1229</v>
      </c>
      <c r="D12" s="648"/>
      <c r="E12" s="649" t="s">
        <v>1230</v>
      </c>
      <c r="F12" s="648"/>
      <c r="G12" s="650" t="s">
        <v>1231</v>
      </c>
      <c r="H12" s="650"/>
      <c r="I12" s="650"/>
      <c r="J12" s="650"/>
      <c r="K12" s="650"/>
      <c r="L12" s="650"/>
      <c r="M12" s="651"/>
      <c r="N12" s="641"/>
      <c r="O12" s="641"/>
    </row>
    <row r="13" spans="1:15" ht="15" customHeight="1">
      <c r="A13" s="1175"/>
      <c r="B13" s="1156"/>
      <c r="C13" s="652"/>
      <c r="D13" s="653"/>
      <c r="E13" s="654"/>
      <c r="F13" s="655"/>
      <c r="G13" s="1260"/>
      <c r="H13" s="1260"/>
      <c r="I13" s="1260"/>
      <c r="J13" s="1260"/>
      <c r="K13" s="1260"/>
      <c r="L13" s="1260"/>
      <c r="M13" s="1261"/>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5"/>
      <c r="B15" s="1226" t="s">
        <v>1237</v>
      </c>
      <c r="C15" s="1230"/>
      <c r="D15" s="1230"/>
      <c r="E15" s="1230"/>
      <c r="F15" s="1230"/>
      <c r="G15" s="1227"/>
      <c r="H15" s="1226"/>
      <c r="I15" s="1230"/>
      <c r="J15" s="1230"/>
      <c r="K15" s="1230"/>
      <c r="L15" s="1230"/>
      <c r="M15" s="1227"/>
      <c r="N15" s="641"/>
      <c r="O15" s="641"/>
    </row>
    <row r="16" spans="1:15" ht="15" customHeight="1">
      <c r="A16" s="1175"/>
      <c r="B16" s="1248" t="s">
        <v>1238</v>
      </c>
      <c r="C16" s="1249"/>
      <c r="D16" s="1194" t="s">
        <v>57</v>
      </c>
      <c r="E16" s="1195"/>
      <c r="F16" s="1172"/>
      <c r="G16" s="1172"/>
      <c r="H16" s="1254"/>
      <c r="I16" s="1254"/>
      <c r="J16" s="1254"/>
      <c r="K16" s="1172"/>
      <c r="L16" s="1172"/>
      <c r="M16" s="1173"/>
      <c r="N16" s="641"/>
      <c r="O16" s="641"/>
    </row>
    <row r="17" spans="1:15" ht="15" customHeight="1">
      <c r="A17" s="1175"/>
      <c r="B17" s="1250"/>
      <c r="C17" s="1251"/>
      <c r="D17" s="1220" t="s">
        <v>56</v>
      </c>
      <c r="E17" s="1255"/>
      <c r="F17" s="665"/>
      <c r="G17" s="665"/>
      <c r="H17" s="665"/>
      <c r="I17" s="665"/>
      <c r="J17" s="665"/>
      <c r="K17" s="665"/>
      <c r="L17" s="665"/>
      <c r="M17" s="666"/>
      <c r="N17" s="641"/>
      <c r="O17" s="641"/>
    </row>
    <row r="18" spans="1:15" ht="15" customHeight="1">
      <c r="A18" s="1175"/>
      <c r="B18" s="1252"/>
      <c r="C18" s="1253"/>
      <c r="D18" s="1256"/>
      <c r="E18" s="1257"/>
      <c r="F18" s="667"/>
      <c r="G18" s="667"/>
      <c r="H18" s="667"/>
      <c r="I18" s="667"/>
      <c r="J18" s="667"/>
      <c r="K18" s="667"/>
      <c r="L18" s="667"/>
      <c r="M18" s="668"/>
      <c r="N18" s="641"/>
      <c r="O18" s="641"/>
    </row>
    <row r="19" spans="1:15" ht="15" customHeight="1">
      <c r="A19" s="1174" t="s">
        <v>69</v>
      </c>
      <c r="B19" s="658" t="s">
        <v>54</v>
      </c>
      <c r="C19" s="1243"/>
      <c r="D19" s="1244"/>
      <c r="E19" s="1245"/>
      <c r="F19" s="1163" t="s">
        <v>1233</v>
      </c>
      <c r="G19" s="1246"/>
      <c r="H19" s="659"/>
      <c r="I19" s="1246"/>
      <c r="J19" s="659"/>
      <c r="K19" s="1246"/>
      <c r="L19" s="659"/>
      <c r="M19" s="660"/>
      <c r="N19" s="641"/>
      <c r="O19" s="641"/>
    </row>
    <row r="20" spans="1:15" ht="15" customHeight="1">
      <c r="A20" s="1175"/>
      <c r="B20" s="661" t="s">
        <v>52</v>
      </c>
      <c r="C20" s="1188"/>
      <c r="D20" s="1189"/>
      <c r="E20" s="1190"/>
      <c r="F20" s="1163"/>
      <c r="G20" s="1247"/>
      <c r="H20" s="662" t="s">
        <v>1234</v>
      </c>
      <c r="I20" s="1247"/>
      <c r="J20" s="662" t="s">
        <v>1235</v>
      </c>
      <c r="K20" s="1247"/>
      <c r="L20" s="663" t="s">
        <v>1236</v>
      </c>
      <c r="M20" s="664"/>
      <c r="N20" s="641"/>
      <c r="O20" s="641"/>
    </row>
    <row r="21" spans="1:15" ht="15" customHeight="1">
      <c r="A21" s="1175"/>
      <c r="B21" s="1155" t="s">
        <v>58</v>
      </c>
      <c r="C21" s="647" t="s">
        <v>1229</v>
      </c>
      <c r="D21" s="669"/>
      <c r="E21" s="649" t="s">
        <v>1230</v>
      </c>
      <c r="F21" s="669"/>
      <c r="G21" s="650" t="s">
        <v>1231</v>
      </c>
      <c r="H21" s="650"/>
      <c r="I21" s="650"/>
      <c r="J21" s="650"/>
      <c r="K21" s="650"/>
      <c r="L21" s="650"/>
      <c r="M21" s="651"/>
      <c r="N21" s="641"/>
      <c r="O21" s="641"/>
    </row>
    <row r="22" spans="1:15" ht="15" customHeight="1">
      <c r="A22" s="1175"/>
      <c r="B22" s="1156"/>
      <c r="C22" s="652"/>
      <c r="D22" s="653"/>
      <c r="E22" s="654"/>
      <c r="F22" s="655"/>
      <c r="G22" s="1260"/>
      <c r="H22" s="1260"/>
      <c r="I22" s="1260"/>
      <c r="J22" s="1260"/>
      <c r="K22" s="1260"/>
      <c r="L22" s="1260"/>
      <c r="M22" s="1261"/>
      <c r="N22" s="641"/>
      <c r="O22" s="641"/>
    </row>
    <row r="23" spans="1:15" ht="15" customHeight="1">
      <c r="A23" s="1175"/>
      <c r="B23" s="1157"/>
      <c r="C23" s="1188"/>
      <c r="D23" s="1189"/>
      <c r="E23" s="1189"/>
      <c r="F23" s="1189"/>
      <c r="G23" s="1189"/>
      <c r="H23" s="1189"/>
      <c r="I23" s="1189"/>
      <c r="J23" s="1189"/>
      <c r="K23" s="1189"/>
      <c r="L23" s="1189"/>
      <c r="M23" s="1190"/>
      <c r="N23" s="641"/>
      <c r="O23" s="641"/>
    </row>
    <row r="24" spans="1:15" ht="15" customHeight="1">
      <c r="A24" s="1231" t="s">
        <v>1239</v>
      </c>
      <c r="B24" s="1232"/>
      <c r="C24" s="1232"/>
      <c r="D24" s="1233"/>
      <c r="E24" s="1233"/>
      <c r="F24" s="1234"/>
      <c r="G24" s="1235"/>
      <c r="H24" s="1236" t="s">
        <v>55</v>
      </c>
      <c r="I24" s="1237"/>
      <c r="J24" s="1237"/>
      <c r="K24" s="1237"/>
      <c r="L24" s="1237"/>
      <c r="M24" s="1238"/>
      <c r="N24" s="670"/>
      <c r="O24" s="641"/>
    </row>
    <row r="25" spans="1:15" ht="15" hidden="1" customHeight="1">
      <c r="A25" s="1217" t="s">
        <v>1240</v>
      </c>
      <c r="B25" s="1218"/>
      <c r="C25" s="1218"/>
      <c r="D25" s="1218"/>
      <c r="E25" s="1218"/>
      <c r="F25" s="1218"/>
      <c r="G25" s="1218"/>
      <c r="H25" s="1218"/>
      <c r="I25" s="1218"/>
      <c r="J25" s="1218"/>
      <c r="K25" s="1218"/>
      <c r="L25" s="1218"/>
      <c r="M25" s="1219"/>
      <c r="N25" s="641"/>
      <c r="O25" s="641"/>
    </row>
    <row r="26" spans="1:15" ht="15" hidden="1" customHeight="1">
      <c r="A26" s="1220" t="s">
        <v>51</v>
      </c>
      <c r="B26" s="1221"/>
      <c r="C26" s="1163" t="s">
        <v>1241</v>
      </c>
      <c r="D26" s="1163"/>
      <c r="E26" s="1155" t="s">
        <v>50</v>
      </c>
      <c r="F26" s="1164"/>
      <c r="G26" s="649"/>
      <c r="H26" s="649"/>
      <c r="I26" s="649"/>
      <c r="J26" s="649"/>
      <c r="K26" s="649"/>
      <c r="L26" s="649"/>
      <c r="M26" s="697"/>
      <c r="N26" s="641"/>
      <c r="O26" s="641"/>
    </row>
    <row r="27" spans="1:15" ht="15" hidden="1" customHeight="1">
      <c r="A27" s="1224"/>
      <c r="B27" s="1225"/>
      <c r="C27" s="674" t="s">
        <v>49</v>
      </c>
      <c r="D27" s="674" t="s">
        <v>48</v>
      </c>
      <c r="E27" s="674" t="s">
        <v>49</v>
      </c>
      <c r="F27" s="674" t="s">
        <v>48</v>
      </c>
      <c r="G27" s="641"/>
      <c r="H27" s="641"/>
      <c r="I27" s="641"/>
      <c r="J27" s="641"/>
      <c r="K27" s="641"/>
      <c r="L27" s="641"/>
      <c r="M27" s="698"/>
      <c r="N27" s="641"/>
      <c r="O27" s="641"/>
    </row>
    <row r="28" spans="1:15" ht="15" hidden="1" customHeight="1">
      <c r="A28" s="1155" t="s">
        <v>47</v>
      </c>
      <c r="B28" s="1239"/>
      <c r="C28" s="674"/>
      <c r="D28" s="674"/>
      <c r="E28" s="674"/>
      <c r="F28" s="674"/>
      <c r="G28" s="641"/>
      <c r="H28" s="641"/>
      <c r="I28" s="641"/>
      <c r="J28" s="641"/>
      <c r="K28" s="641"/>
      <c r="L28" s="641"/>
      <c r="M28" s="698"/>
      <c r="N28" s="641"/>
      <c r="O28" s="641"/>
    </row>
    <row r="29" spans="1:15" ht="15" hidden="1" customHeight="1">
      <c r="A29" s="1157" t="s">
        <v>46</v>
      </c>
      <c r="B29" s="1240"/>
      <c r="C29" s="674"/>
      <c r="D29" s="674"/>
      <c r="E29" s="674"/>
      <c r="F29" s="674"/>
      <c r="G29" s="641"/>
      <c r="H29" s="641"/>
      <c r="I29" s="641"/>
      <c r="J29" s="641"/>
      <c r="K29" s="641"/>
      <c r="L29" s="641"/>
      <c r="M29" s="698"/>
      <c r="N29" s="641"/>
      <c r="O29" s="641"/>
    </row>
    <row r="30" spans="1:15" ht="15" hidden="1" customHeight="1">
      <c r="A30" s="657" t="s">
        <v>45</v>
      </c>
      <c r="B30" s="699"/>
      <c r="C30" s="1163"/>
      <c r="D30" s="1163"/>
      <c r="E30" s="1163"/>
      <c r="F30" s="1163"/>
      <c r="G30" s="641"/>
      <c r="H30" s="641"/>
      <c r="I30" s="641"/>
      <c r="J30" s="641"/>
      <c r="K30" s="641"/>
      <c r="L30" s="641"/>
      <c r="M30" s="698"/>
      <c r="N30" s="641"/>
      <c r="O30" s="641"/>
    </row>
    <row r="31" spans="1:15" ht="15" hidden="1" customHeight="1">
      <c r="A31" s="657" t="s">
        <v>44</v>
      </c>
      <c r="B31" s="699"/>
      <c r="C31" s="1276"/>
      <c r="D31" s="1276"/>
      <c r="E31" s="1276"/>
      <c r="F31" s="1276"/>
      <c r="G31" s="671"/>
      <c r="H31" s="671"/>
      <c r="I31" s="671"/>
      <c r="J31" s="671"/>
      <c r="K31" s="671"/>
      <c r="L31" s="671"/>
      <c r="M31" s="673"/>
      <c r="N31" s="670"/>
      <c r="O31" s="641"/>
    </row>
    <row r="32" spans="1:15" ht="15" customHeight="1">
      <c r="A32" s="1217" t="s">
        <v>1242</v>
      </c>
      <c r="B32" s="1218"/>
      <c r="C32" s="1218"/>
      <c r="D32" s="1218"/>
      <c r="E32" s="1218"/>
      <c r="F32" s="1218"/>
      <c r="G32" s="1218"/>
      <c r="H32" s="1218"/>
      <c r="I32" s="1218"/>
      <c r="J32" s="1218"/>
      <c r="K32" s="1218"/>
      <c r="L32" s="1218"/>
      <c r="M32" s="1219"/>
      <c r="N32" s="670"/>
      <c r="O32" s="641"/>
    </row>
    <row r="33" spans="1:15" ht="15" customHeight="1">
      <c r="A33" s="1194" t="s">
        <v>1243</v>
      </c>
      <c r="B33" s="1195"/>
      <c r="C33" s="1196"/>
      <c r="D33" s="1197"/>
      <c r="E33" s="1197"/>
      <c r="F33" s="1197"/>
      <c r="G33" s="1197"/>
      <c r="H33" s="1197"/>
      <c r="I33" s="1197"/>
      <c r="J33" s="1197"/>
      <c r="K33" s="1197"/>
      <c r="L33" s="1197"/>
      <c r="M33" s="1198"/>
      <c r="N33" s="670"/>
      <c r="O33" s="641"/>
    </row>
    <row r="34" spans="1:15" ht="14.1" customHeight="1">
      <c r="A34" s="1297" t="s">
        <v>1244</v>
      </c>
      <c r="B34" s="1298"/>
      <c r="C34" s="1303" t="s">
        <v>1322</v>
      </c>
      <c r="D34" s="1304"/>
      <c r="E34" s="1304"/>
      <c r="F34" s="1304"/>
      <c r="G34" s="1304"/>
      <c r="H34" s="1304"/>
      <c r="I34" s="1304"/>
      <c r="J34" s="1304"/>
      <c r="K34" s="1304"/>
      <c r="L34" s="1304"/>
      <c r="M34" s="1305"/>
    </row>
    <row r="35" spans="1:15" ht="14.1" customHeight="1">
      <c r="A35" s="1299"/>
      <c r="B35" s="1300"/>
      <c r="C35" s="1286" t="s">
        <v>131</v>
      </c>
      <c r="D35" s="1286"/>
      <c r="E35" s="1306" t="s">
        <v>127</v>
      </c>
      <c r="F35" s="1306"/>
      <c r="G35" s="1306" t="s">
        <v>126</v>
      </c>
      <c r="H35" s="1306"/>
      <c r="I35" s="1306"/>
      <c r="J35" s="1307" t="s">
        <v>125</v>
      </c>
      <c r="K35" s="1308"/>
      <c r="L35" s="1308"/>
      <c r="M35" s="1309"/>
    </row>
    <row r="36" spans="1:15" ht="14.1" customHeight="1">
      <c r="A36" s="1299"/>
      <c r="B36" s="1300"/>
      <c r="C36" s="1286" t="s">
        <v>123</v>
      </c>
      <c r="D36" s="1286"/>
      <c r="E36" s="1287"/>
      <c r="F36" s="1288"/>
      <c r="G36" s="1287"/>
      <c r="H36" s="1289"/>
      <c r="I36" s="1288"/>
      <c r="J36" s="1287"/>
      <c r="K36" s="1289"/>
      <c r="L36" s="1289"/>
      <c r="M36" s="1288"/>
    </row>
    <row r="37" spans="1:15" ht="14.1" customHeight="1">
      <c r="A37" s="1299"/>
      <c r="B37" s="1300"/>
      <c r="C37" s="1286" t="s">
        <v>122</v>
      </c>
      <c r="D37" s="1286"/>
      <c r="E37" s="1287"/>
      <c r="F37" s="1288"/>
      <c r="G37" s="1287"/>
      <c r="H37" s="1289"/>
      <c r="I37" s="1288"/>
      <c r="J37" s="1287"/>
      <c r="K37" s="1289"/>
      <c r="L37" s="1289"/>
      <c r="M37" s="1288"/>
    </row>
    <row r="38" spans="1:15" ht="14.1" customHeight="1">
      <c r="A38" s="1301"/>
      <c r="B38" s="1302"/>
      <c r="C38" s="1286" t="s">
        <v>121</v>
      </c>
      <c r="D38" s="1286"/>
      <c r="E38" s="1287"/>
      <c r="F38" s="1288"/>
      <c r="G38" s="1287"/>
      <c r="H38" s="1289"/>
      <c r="I38" s="1288"/>
      <c r="J38" s="1287"/>
      <c r="K38" s="1289"/>
      <c r="L38" s="1289"/>
      <c r="M38" s="1288"/>
    </row>
    <row r="39" spans="1:15" ht="15" customHeight="1">
      <c r="A39" s="1220" t="s">
        <v>1292</v>
      </c>
      <c r="B39" s="1221"/>
      <c r="C39" s="642" t="s">
        <v>1143</v>
      </c>
      <c r="D39" s="674" t="s">
        <v>1293</v>
      </c>
      <c r="E39" s="674" t="s">
        <v>1294</v>
      </c>
      <c r="F39" s="674" t="s">
        <v>1295</v>
      </c>
      <c r="G39" s="674" t="s">
        <v>1296</v>
      </c>
      <c r="H39" s="1226" t="s">
        <v>1297</v>
      </c>
      <c r="I39" s="1227"/>
      <c r="J39" s="1226" t="s">
        <v>1298</v>
      </c>
      <c r="K39" s="1227"/>
      <c r="L39" s="1226" t="s">
        <v>1299</v>
      </c>
      <c r="M39" s="1227"/>
      <c r="N39" s="641"/>
      <c r="O39" s="641"/>
    </row>
    <row r="40" spans="1:15" ht="15" customHeight="1">
      <c r="A40" s="1222"/>
      <c r="B40" s="1223"/>
      <c r="C40" s="675"/>
      <c r="D40" s="675"/>
      <c r="E40" s="675"/>
      <c r="F40" s="675"/>
      <c r="G40" s="675"/>
      <c r="H40" s="1267"/>
      <c r="I40" s="1268"/>
      <c r="J40" s="1267"/>
      <c r="K40" s="1268"/>
      <c r="L40" s="1267"/>
      <c r="M40" s="1268"/>
      <c r="N40" s="641"/>
      <c r="O40" s="641"/>
    </row>
    <row r="41" spans="1:15" ht="15" customHeight="1">
      <c r="A41" s="1224"/>
      <c r="B41" s="1225"/>
      <c r="C41" s="1226" t="s">
        <v>1300</v>
      </c>
      <c r="D41" s="1230"/>
      <c r="E41" s="1227"/>
      <c r="F41" s="1171"/>
      <c r="G41" s="1172"/>
      <c r="H41" s="1172"/>
      <c r="I41" s="1172"/>
      <c r="J41" s="1172"/>
      <c r="K41" s="1172"/>
      <c r="L41" s="1172"/>
      <c r="M41" s="1173"/>
      <c r="N41" s="641"/>
      <c r="O41" s="641"/>
    </row>
    <row r="42" spans="1:15" ht="15" customHeight="1">
      <c r="A42" s="1203" t="s">
        <v>42</v>
      </c>
      <c r="B42" s="1166"/>
      <c r="C42" s="700" t="s">
        <v>1301</v>
      </c>
      <c r="D42" s="677"/>
      <c r="E42" s="678" t="s">
        <v>1302</v>
      </c>
      <c r="F42" s="679"/>
      <c r="G42" s="701" t="s">
        <v>1303</v>
      </c>
      <c r="H42" s="1269"/>
      <c r="I42" s="1269"/>
      <c r="J42" s="1271" t="s">
        <v>1302</v>
      </c>
      <c r="K42" s="1271"/>
      <c r="L42" s="1269"/>
      <c r="M42" s="1270"/>
      <c r="N42" s="670"/>
      <c r="O42" s="641"/>
    </row>
    <row r="43" spans="1:15" ht="15" customHeight="1">
      <c r="A43" s="1205"/>
      <c r="B43" s="1214"/>
      <c r="C43" s="702" t="s">
        <v>1304</v>
      </c>
      <c r="D43" s="677"/>
      <c r="E43" s="678" t="s">
        <v>1302</v>
      </c>
      <c r="F43" s="679"/>
      <c r="G43" s="701" t="s">
        <v>1303</v>
      </c>
      <c r="H43" s="1269"/>
      <c r="I43" s="1269"/>
      <c r="J43" s="1271" t="s">
        <v>1302</v>
      </c>
      <c r="K43" s="1271"/>
      <c r="L43" s="1269"/>
      <c r="M43" s="1270"/>
      <c r="N43" s="670"/>
      <c r="O43" s="641"/>
    </row>
    <row r="44" spans="1:15" ht="15" customHeight="1">
      <c r="A44" s="1207"/>
      <c r="B44" s="1167"/>
      <c r="C44" s="703" t="s">
        <v>1305</v>
      </c>
      <c r="D44" s="683"/>
      <c r="E44" s="684" t="s">
        <v>1302</v>
      </c>
      <c r="F44" s="679"/>
      <c r="G44" s="701" t="s">
        <v>1303</v>
      </c>
      <c r="H44" s="1269"/>
      <c r="I44" s="1269"/>
      <c r="J44" s="1271" t="s">
        <v>1302</v>
      </c>
      <c r="K44" s="1271"/>
      <c r="L44" s="1269"/>
      <c r="M44" s="1270"/>
      <c r="N44" s="670"/>
      <c r="O44" s="641"/>
    </row>
    <row r="45" spans="1:15" ht="15" customHeight="1">
      <c r="A45" s="1194" t="s">
        <v>40</v>
      </c>
      <c r="B45" s="1195"/>
      <c r="C45" s="1196"/>
      <c r="D45" s="1197"/>
      <c r="E45" s="1197"/>
      <c r="F45" s="1197"/>
      <c r="G45" s="1197"/>
      <c r="H45" s="1197"/>
      <c r="I45" s="1197"/>
      <c r="J45" s="1197"/>
      <c r="K45" s="1197"/>
      <c r="L45" s="1197"/>
      <c r="M45" s="1198"/>
      <c r="N45" s="641"/>
      <c r="O45" s="641"/>
    </row>
    <row r="46" spans="1:15" ht="15" customHeight="1">
      <c r="A46" s="1194" t="s">
        <v>39</v>
      </c>
      <c r="B46" s="1195"/>
      <c r="C46" s="1196"/>
      <c r="D46" s="1197"/>
      <c r="E46" s="1197"/>
      <c r="F46" s="1197"/>
      <c r="G46" s="1197"/>
      <c r="H46" s="1197"/>
      <c r="I46" s="1197"/>
      <c r="J46" s="1197"/>
      <c r="K46" s="1197"/>
      <c r="L46" s="1197"/>
      <c r="M46" s="1198"/>
      <c r="N46" s="670"/>
      <c r="O46" s="641"/>
    </row>
    <row r="47" spans="1:15" ht="35.1" customHeight="1">
      <c r="A47" s="1199" t="s">
        <v>38</v>
      </c>
      <c r="B47" s="1200"/>
      <c r="C47" s="1272"/>
      <c r="D47" s="1273"/>
      <c r="E47" s="1273"/>
      <c r="F47" s="1273"/>
      <c r="G47" s="1273"/>
      <c r="H47" s="1273"/>
      <c r="I47" s="1273"/>
      <c r="J47" s="1273"/>
      <c r="K47" s="1273"/>
      <c r="L47" s="1273"/>
      <c r="M47" s="1274"/>
      <c r="N47" s="670"/>
      <c r="O47" s="641"/>
    </row>
    <row r="48" spans="1:15" ht="15" customHeight="1">
      <c r="A48" s="1264" t="s">
        <v>1245</v>
      </c>
      <c r="B48" s="1265"/>
      <c r="C48" s="707" t="s">
        <v>1246</v>
      </c>
      <c r="D48" s="1283"/>
      <c r="E48" s="1283"/>
      <c r="F48" s="1283"/>
      <c r="G48" s="1284" t="s">
        <v>1247</v>
      </c>
      <c r="H48" s="1284"/>
      <c r="I48" s="1285"/>
      <c r="J48" s="1285"/>
      <c r="K48" s="1285"/>
      <c r="L48" s="1285"/>
      <c r="M48" s="1285"/>
      <c r="N48" s="670"/>
      <c r="O48" s="641"/>
    </row>
    <row r="49" spans="1:15" ht="15" customHeight="1">
      <c r="A49" s="1310" t="s">
        <v>1323</v>
      </c>
      <c r="B49" s="1311"/>
      <c r="C49" s="1311"/>
      <c r="D49" s="1311"/>
      <c r="E49" s="1311"/>
      <c r="F49" s="1311"/>
      <c r="G49" s="1311"/>
      <c r="H49" s="1311"/>
      <c r="I49" s="1311"/>
      <c r="J49" s="1311"/>
      <c r="K49" s="1311"/>
      <c r="L49" s="1311"/>
      <c r="M49" s="1312"/>
      <c r="N49" s="670"/>
      <c r="O49" s="641"/>
    </row>
    <row r="50" spans="1:15" ht="15" customHeight="1">
      <c r="A50" s="1174" t="s">
        <v>66</v>
      </c>
      <c r="B50" s="645" t="s">
        <v>54</v>
      </c>
      <c r="C50" s="1179"/>
      <c r="D50" s="1180"/>
      <c r="E50" s="1180"/>
      <c r="F50" s="1180"/>
      <c r="G50" s="1180"/>
      <c r="H50" s="1180"/>
      <c r="I50" s="1180"/>
      <c r="J50" s="1180"/>
      <c r="K50" s="1180"/>
      <c r="L50" s="1180"/>
      <c r="M50" s="1181"/>
      <c r="N50" s="670"/>
      <c r="O50" s="641"/>
    </row>
    <row r="51" spans="1:15" ht="15" customHeight="1">
      <c r="A51" s="1175"/>
      <c r="B51" s="646" t="s">
        <v>65</v>
      </c>
      <c r="C51" s="1182"/>
      <c r="D51" s="1183"/>
      <c r="E51" s="1183"/>
      <c r="F51" s="1183"/>
      <c r="G51" s="1183"/>
      <c r="H51" s="1183"/>
      <c r="I51" s="1183"/>
      <c r="J51" s="1183"/>
      <c r="K51" s="1183"/>
      <c r="L51" s="1183"/>
      <c r="M51" s="1184"/>
      <c r="N51" s="670"/>
      <c r="O51" s="641"/>
    </row>
    <row r="52" spans="1:15" ht="15" customHeight="1">
      <c r="A52" s="1175"/>
      <c r="B52" s="1164" t="s">
        <v>64</v>
      </c>
      <c r="C52" s="647" t="s">
        <v>1229</v>
      </c>
      <c r="D52" s="648"/>
      <c r="E52" s="649" t="s">
        <v>1230</v>
      </c>
      <c r="F52" s="648"/>
      <c r="G52" s="650" t="s">
        <v>1231</v>
      </c>
      <c r="H52" s="650"/>
      <c r="I52" s="650"/>
      <c r="J52" s="650"/>
      <c r="K52" s="650"/>
      <c r="L52" s="650"/>
      <c r="M52" s="651"/>
      <c r="N52" s="670"/>
      <c r="O52" s="641"/>
    </row>
    <row r="53" spans="1:15" ht="15" customHeight="1">
      <c r="A53" s="1175"/>
      <c r="B53" s="1185"/>
      <c r="C53" s="652"/>
      <c r="D53" s="653"/>
      <c r="E53" s="654"/>
      <c r="F53" s="655"/>
      <c r="G53" s="1260"/>
      <c r="H53" s="1260"/>
      <c r="I53" s="1260"/>
      <c r="J53" s="1260"/>
      <c r="K53" s="1260"/>
      <c r="L53" s="1260"/>
      <c r="M53" s="1261"/>
      <c r="N53" s="670"/>
      <c r="O53" s="641"/>
    </row>
    <row r="54" spans="1:15" ht="15" customHeight="1">
      <c r="A54" s="1175"/>
      <c r="B54" s="1165"/>
      <c r="C54" s="1188"/>
      <c r="D54" s="1189"/>
      <c r="E54" s="1189"/>
      <c r="F54" s="1189"/>
      <c r="G54" s="1189"/>
      <c r="H54" s="1189"/>
      <c r="I54" s="1189"/>
      <c r="J54" s="1189"/>
      <c r="K54" s="1189"/>
      <c r="L54" s="1189"/>
      <c r="M54" s="1190"/>
      <c r="N54" s="670"/>
      <c r="O54" s="641"/>
    </row>
    <row r="55" spans="1:15" ht="15" customHeight="1">
      <c r="A55" s="1175"/>
      <c r="B55" s="706" t="s">
        <v>5</v>
      </c>
      <c r="C55" s="1191"/>
      <c r="D55" s="1192"/>
      <c r="E55" s="1192"/>
      <c r="F55" s="1192"/>
      <c r="G55" s="1192"/>
      <c r="H55" s="1192"/>
      <c r="I55" s="1192"/>
      <c r="J55" s="1192"/>
      <c r="K55" s="1192"/>
      <c r="L55" s="1192"/>
      <c r="M55" s="1193"/>
      <c r="N55" s="670"/>
      <c r="O55" s="641"/>
    </row>
    <row r="56" spans="1:15" ht="15" customHeight="1">
      <c r="A56" s="1176"/>
      <c r="B56" s="657" t="s">
        <v>1232</v>
      </c>
      <c r="C56" s="1171"/>
      <c r="D56" s="1172"/>
      <c r="E56" s="1172"/>
      <c r="F56" s="1172"/>
      <c r="G56" s="1172"/>
      <c r="H56" s="1172"/>
      <c r="I56" s="1172"/>
      <c r="J56" s="1172"/>
      <c r="K56" s="1172"/>
      <c r="L56" s="1172"/>
      <c r="M56" s="1173"/>
      <c r="N56" s="670"/>
      <c r="O56" s="641"/>
    </row>
    <row r="57" spans="1:15" ht="15" customHeight="1">
      <c r="A57" s="1174" t="s">
        <v>69</v>
      </c>
      <c r="B57" s="658" t="s">
        <v>54</v>
      </c>
      <c r="C57" s="1243"/>
      <c r="D57" s="1244"/>
      <c r="E57" s="1245"/>
      <c r="F57" s="1163" t="s">
        <v>1233</v>
      </c>
      <c r="G57" s="1246"/>
      <c r="H57" s="659"/>
      <c r="I57" s="1246"/>
      <c r="J57" s="659"/>
      <c r="K57" s="1246"/>
      <c r="L57" s="659"/>
      <c r="M57" s="660"/>
      <c r="N57" s="670"/>
      <c r="O57" s="641"/>
    </row>
    <row r="58" spans="1:15" ht="15" customHeight="1">
      <c r="A58" s="1175"/>
      <c r="B58" s="661" t="s">
        <v>52</v>
      </c>
      <c r="C58" s="1188"/>
      <c r="D58" s="1189"/>
      <c r="E58" s="1190"/>
      <c r="F58" s="1163"/>
      <c r="G58" s="1247"/>
      <c r="H58" s="662" t="s">
        <v>1234</v>
      </c>
      <c r="I58" s="1247"/>
      <c r="J58" s="662" t="s">
        <v>1235</v>
      </c>
      <c r="K58" s="1247"/>
      <c r="L58" s="663" t="s">
        <v>1236</v>
      </c>
      <c r="M58" s="664"/>
      <c r="N58" s="670"/>
      <c r="O58" s="641"/>
    </row>
    <row r="59" spans="1:15" ht="15" customHeight="1">
      <c r="A59" s="1175"/>
      <c r="B59" s="1155" t="s">
        <v>58</v>
      </c>
      <c r="C59" s="647" t="s">
        <v>1229</v>
      </c>
      <c r="D59" s="669"/>
      <c r="E59" s="649" t="s">
        <v>1230</v>
      </c>
      <c r="F59" s="669"/>
      <c r="G59" s="650" t="s">
        <v>1231</v>
      </c>
      <c r="H59" s="650"/>
      <c r="I59" s="650"/>
      <c r="J59" s="650"/>
      <c r="K59" s="650"/>
      <c r="L59" s="650"/>
      <c r="M59" s="651"/>
      <c r="N59" s="670"/>
      <c r="O59" s="641"/>
    </row>
    <row r="60" spans="1:15" ht="15" customHeight="1">
      <c r="A60" s="1175"/>
      <c r="B60" s="1156"/>
      <c r="C60" s="652"/>
      <c r="D60" s="653"/>
      <c r="E60" s="654"/>
      <c r="F60" s="655"/>
      <c r="G60" s="1260"/>
      <c r="H60" s="1260"/>
      <c r="I60" s="1260"/>
      <c r="J60" s="1260"/>
      <c r="K60" s="1260"/>
      <c r="L60" s="1260"/>
      <c r="M60" s="1261"/>
      <c r="N60" s="670"/>
      <c r="O60" s="641"/>
    </row>
    <row r="61" spans="1:15" ht="15" customHeight="1">
      <c r="A61" s="1175"/>
      <c r="B61" s="1157"/>
      <c r="C61" s="1188"/>
      <c r="D61" s="1189"/>
      <c r="E61" s="1189"/>
      <c r="F61" s="1189"/>
      <c r="G61" s="1189"/>
      <c r="H61" s="1189"/>
      <c r="I61" s="1189"/>
      <c r="J61" s="1189"/>
      <c r="K61" s="1189"/>
      <c r="L61" s="1189"/>
      <c r="M61" s="1190"/>
      <c r="N61" s="641"/>
      <c r="O61" s="641"/>
    </row>
    <row r="62" spans="1:15" ht="15" customHeight="1">
      <c r="A62" s="1290" t="s">
        <v>1239</v>
      </c>
      <c r="B62" s="1291"/>
      <c r="C62" s="1291"/>
      <c r="D62" s="1291"/>
      <c r="E62" s="1291"/>
      <c r="F62" s="1292"/>
      <c r="G62" s="1293"/>
      <c r="H62" s="1294" t="s">
        <v>55</v>
      </c>
      <c r="I62" s="1295"/>
      <c r="J62" s="1295"/>
      <c r="K62" s="1295"/>
      <c r="L62" s="1295"/>
      <c r="M62" s="1296"/>
      <c r="N62" s="641"/>
      <c r="O62" s="641"/>
    </row>
    <row r="63" spans="1:15" ht="15" customHeight="1">
      <c r="A63" s="1194" t="s">
        <v>1243</v>
      </c>
      <c r="B63" s="1195"/>
      <c r="C63" s="1196"/>
      <c r="D63" s="1197"/>
      <c r="E63" s="1197"/>
      <c r="F63" s="1197"/>
      <c r="G63" s="1197"/>
      <c r="H63" s="1197"/>
      <c r="I63" s="1197"/>
      <c r="J63" s="1197"/>
      <c r="K63" s="1197"/>
      <c r="L63" s="1197"/>
      <c r="M63" s="1198"/>
      <c r="N63" s="641"/>
      <c r="O63" s="641"/>
    </row>
    <row r="64" spans="1:15" ht="15" customHeight="1">
      <c r="A64" s="1297" t="s">
        <v>1244</v>
      </c>
      <c r="B64" s="1298"/>
      <c r="C64" s="1303" t="s">
        <v>1322</v>
      </c>
      <c r="D64" s="1304"/>
      <c r="E64" s="1304"/>
      <c r="F64" s="1304"/>
      <c r="G64" s="1304"/>
      <c r="H64" s="1304"/>
      <c r="I64" s="1304"/>
      <c r="J64" s="1304"/>
      <c r="K64" s="1304"/>
      <c r="L64" s="1304"/>
      <c r="M64" s="1305"/>
      <c r="N64" s="641"/>
      <c r="O64" s="641"/>
    </row>
    <row r="65" spans="1:15" ht="15" customHeight="1">
      <c r="A65" s="1299"/>
      <c r="B65" s="1300"/>
      <c r="C65" s="1286" t="s">
        <v>131</v>
      </c>
      <c r="D65" s="1286"/>
      <c r="E65" s="1306" t="s">
        <v>127</v>
      </c>
      <c r="F65" s="1306"/>
      <c r="G65" s="1306" t="s">
        <v>126</v>
      </c>
      <c r="H65" s="1306"/>
      <c r="I65" s="1306"/>
      <c r="J65" s="1307" t="s">
        <v>125</v>
      </c>
      <c r="K65" s="1308"/>
      <c r="L65" s="1308"/>
      <c r="M65" s="1309"/>
      <c r="N65" s="641"/>
      <c r="O65" s="641"/>
    </row>
    <row r="66" spans="1:15" ht="15" customHeight="1">
      <c r="A66" s="1299"/>
      <c r="B66" s="1300"/>
      <c r="C66" s="1286" t="s">
        <v>123</v>
      </c>
      <c r="D66" s="1286"/>
      <c r="E66" s="1287"/>
      <c r="F66" s="1288"/>
      <c r="G66" s="1287"/>
      <c r="H66" s="1289"/>
      <c r="I66" s="1288"/>
      <c r="J66" s="1287"/>
      <c r="K66" s="1289"/>
      <c r="L66" s="1289"/>
      <c r="M66" s="1288"/>
      <c r="N66" s="641"/>
      <c r="O66" s="641"/>
    </row>
    <row r="67" spans="1:15" ht="15" customHeight="1">
      <c r="A67" s="1299"/>
      <c r="B67" s="1300"/>
      <c r="C67" s="1286" t="s">
        <v>122</v>
      </c>
      <c r="D67" s="1286"/>
      <c r="E67" s="1287"/>
      <c r="F67" s="1288"/>
      <c r="G67" s="1287"/>
      <c r="H67" s="1289"/>
      <c r="I67" s="1288"/>
      <c r="J67" s="1287"/>
      <c r="K67" s="1289"/>
      <c r="L67" s="1289"/>
      <c r="M67" s="1288"/>
      <c r="N67" s="641"/>
      <c r="O67" s="641"/>
    </row>
    <row r="68" spans="1:15" ht="15" customHeight="1">
      <c r="A68" s="1301"/>
      <c r="B68" s="1302"/>
      <c r="C68" s="1286" t="s">
        <v>121</v>
      </c>
      <c r="D68" s="1286"/>
      <c r="E68" s="1287"/>
      <c r="F68" s="1288"/>
      <c r="G68" s="1287"/>
      <c r="H68" s="1289"/>
      <c r="I68" s="1288"/>
      <c r="J68" s="1287"/>
      <c r="K68" s="1289"/>
      <c r="L68" s="1289"/>
      <c r="M68" s="1288"/>
      <c r="N68" s="641"/>
      <c r="O68" s="641"/>
    </row>
    <row r="69" spans="1:15" ht="15" customHeight="1">
      <c r="A69" s="1220" t="s">
        <v>1292</v>
      </c>
      <c r="B69" s="1221"/>
      <c r="C69" s="642" t="s">
        <v>1143</v>
      </c>
      <c r="D69" s="674" t="s">
        <v>1293</v>
      </c>
      <c r="E69" s="674" t="s">
        <v>1294</v>
      </c>
      <c r="F69" s="674" t="s">
        <v>1295</v>
      </c>
      <c r="G69" s="674" t="s">
        <v>1296</v>
      </c>
      <c r="H69" s="1226" t="s">
        <v>1297</v>
      </c>
      <c r="I69" s="1227"/>
      <c r="J69" s="1226" t="s">
        <v>1298</v>
      </c>
      <c r="K69" s="1227"/>
      <c r="L69" s="1226" t="s">
        <v>1299</v>
      </c>
      <c r="M69" s="1227"/>
      <c r="N69" s="641"/>
      <c r="O69" s="641"/>
    </row>
    <row r="70" spans="1:15" ht="15" customHeight="1">
      <c r="A70" s="1222"/>
      <c r="B70" s="1223"/>
      <c r="C70" s="675"/>
      <c r="D70" s="675"/>
      <c r="E70" s="675"/>
      <c r="F70" s="675"/>
      <c r="G70" s="675"/>
      <c r="H70" s="1267"/>
      <c r="I70" s="1268"/>
      <c r="J70" s="1267"/>
      <c r="K70" s="1268"/>
      <c r="L70" s="1267"/>
      <c r="M70" s="1268"/>
      <c r="N70" s="641"/>
      <c r="O70" s="641"/>
    </row>
    <row r="71" spans="1:15" ht="15" customHeight="1">
      <c r="A71" s="1224"/>
      <c r="B71" s="1225"/>
      <c r="C71" s="1226" t="s">
        <v>1300</v>
      </c>
      <c r="D71" s="1230"/>
      <c r="E71" s="1227"/>
      <c r="F71" s="1171"/>
      <c r="G71" s="1172"/>
      <c r="H71" s="1172"/>
      <c r="I71" s="1172"/>
      <c r="J71" s="1172"/>
      <c r="K71" s="1172"/>
      <c r="L71" s="1172"/>
      <c r="M71" s="1173"/>
      <c r="N71" s="641"/>
      <c r="O71" s="641"/>
    </row>
    <row r="72" spans="1:15" ht="15" customHeight="1">
      <c r="A72" s="1203" t="s">
        <v>42</v>
      </c>
      <c r="B72" s="1166"/>
      <c r="C72" s="676" t="s">
        <v>1301</v>
      </c>
      <c r="D72" s="677"/>
      <c r="E72" s="678" t="s">
        <v>1302</v>
      </c>
      <c r="F72" s="679"/>
      <c r="G72" s="680" t="s">
        <v>1303</v>
      </c>
      <c r="H72" s="1201"/>
      <c r="I72" s="1201"/>
      <c r="J72" s="1215" t="s">
        <v>1302</v>
      </c>
      <c r="K72" s="1215"/>
      <c r="L72" s="1201"/>
      <c r="M72" s="1202"/>
      <c r="N72" s="641"/>
      <c r="O72" s="641"/>
    </row>
    <row r="73" spans="1:15" ht="15" customHeight="1">
      <c r="A73" s="1205"/>
      <c r="B73" s="1214"/>
      <c r="C73" s="681" t="s">
        <v>1304</v>
      </c>
      <c r="D73" s="677"/>
      <c r="E73" s="678" t="s">
        <v>1302</v>
      </c>
      <c r="F73" s="679"/>
      <c r="G73" s="680" t="s">
        <v>1303</v>
      </c>
      <c r="H73" s="1201"/>
      <c r="I73" s="1201"/>
      <c r="J73" s="1215" t="s">
        <v>1302</v>
      </c>
      <c r="K73" s="1215"/>
      <c r="L73" s="1201"/>
      <c r="M73" s="1202"/>
      <c r="N73" s="641"/>
      <c r="O73" s="641"/>
    </row>
    <row r="74" spans="1:15" ht="15" customHeight="1">
      <c r="A74" s="1207"/>
      <c r="B74" s="1167"/>
      <c r="C74" s="682" t="s">
        <v>1305</v>
      </c>
      <c r="D74" s="683"/>
      <c r="E74" s="684" t="s">
        <v>1302</v>
      </c>
      <c r="F74" s="679"/>
      <c r="G74" s="680" t="s">
        <v>1303</v>
      </c>
      <c r="H74" s="1201"/>
      <c r="I74" s="1201"/>
      <c r="J74" s="1215" t="s">
        <v>1302</v>
      </c>
      <c r="K74" s="1215"/>
      <c r="L74" s="1201"/>
      <c r="M74" s="1202"/>
      <c r="N74" s="641"/>
      <c r="O74" s="641"/>
    </row>
    <row r="75" spans="1:15" ht="15" customHeight="1">
      <c r="A75" s="1194" t="s">
        <v>40</v>
      </c>
      <c r="B75" s="1195"/>
      <c r="C75" s="1196"/>
      <c r="D75" s="1197"/>
      <c r="E75" s="1197"/>
      <c r="F75" s="1197"/>
      <c r="G75" s="1197"/>
      <c r="H75" s="1197"/>
      <c r="I75" s="1197"/>
      <c r="J75" s="1197"/>
      <c r="K75" s="1197"/>
      <c r="L75" s="1197"/>
      <c r="M75" s="1198"/>
      <c r="N75" s="641"/>
      <c r="O75" s="641"/>
    </row>
    <row r="76" spans="1:15" ht="15" customHeight="1">
      <c r="A76" s="1194" t="s">
        <v>39</v>
      </c>
      <c r="B76" s="1195"/>
      <c r="C76" s="1196"/>
      <c r="D76" s="1197"/>
      <c r="E76" s="1197"/>
      <c r="F76" s="1197"/>
      <c r="G76" s="1197"/>
      <c r="H76" s="1197"/>
      <c r="I76" s="1197"/>
      <c r="J76" s="1197"/>
      <c r="K76" s="1197"/>
      <c r="L76" s="1197"/>
      <c r="M76" s="1198"/>
      <c r="N76" s="641"/>
      <c r="O76" s="641"/>
    </row>
    <row r="77" spans="1:15" ht="27.75" customHeight="1">
      <c r="A77" s="1199" t="s">
        <v>38</v>
      </c>
      <c r="B77" s="1200"/>
      <c r="C77" s="1272"/>
      <c r="D77" s="1273"/>
      <c r="E77" s="1273"/>
      <c r="F77" s="1273"/>
      <c r="G77" s="1273"/>
      <c r="H77" s="1273"/>
      <c r="I77" s="1273"/>
      <c r="J77" s="1273"/>
      <c r="K77" s="1273"/>
      <c r="L77" s="1273"/>
      <c r="M77" s="1274"/>
      <c r="N77" s="641"/>
      <c r="O77" s="641"/>
    </row>
    <row r="78" spans="1:15" ht="18" customHeight="1">
      <c r="A78" s="1264" t="s">
        <v>1245</v>
      </c>
      <c r="B78" s="1265"/>
      <c r="C78" s="707" t="s">
        <v>1246</v>
      </c>
      <c r="D78" s="1283"/>
      <c r="E78" s="1283"/>
      <c r="F78" s="1283"/>
      <c r="G78" s="1284" t="s">
        <v>1247</v>
      </c>
      <c r="H78" s="1284"/>
      <c r="I78" s="1285"/>
      <c r="J78" s="1285"/>
      <c r="K78" s="1285"/>
      <c r="L78" s="1285"/>
      <c r="M78" s="1285"/>
      <c r="N78" s="670"/>
      <c r="O78" s="641"/>
    </row>
    <row r="79" spans="1:15" ht="18" customHeight="1">
      <c r="A79" s="708" t="s">
        <v>1249</v>
      </c>
      <c r="B79" s="709"/>
      <c r="C79" s="710"/>
      <c r="D79" s="711"/>
      <c r="E79" s="711"/>
      <c r="F79" s="711"/>
      <c r="G79" s="710"/>
      <c r="H79" s="710"/>
      <c r="I79" s="712"/>
      <c r="J79" s="712"/>
      <c r="K79" s="712"/>
      <c r="L79" s="712"/>
      <c r="M79" s="712"/>
      <c r="N79" s="670"/>
      <c r="O79" s="641"/>
    </row>
    <row r="80" spans="1:15" ht="18" customHeight="1">
      <c r="A80" s="1262" t="s">
        <v>1324</v>
      </c>
      <c r="B80" s="1262"/>
      <c r="C80" s="1262"/>
      <c r="D80" s="1262"/>
      <c r="E80" s="1262"/>
      <c r="F80" s="1262"/>
      <c r="G80" s="1262"/>
      <c r="H80" s="1262"/>
      <c r="I80" s="1262"/>
      <c r="J80" s="1262"/>
      <c r="K80" s="1262"/>
      <c r="L80" s="1262"/>
      <c r="M80" s="1262"/>
      <c r="N80" s="670"/>
      <c r="O80" s="641"/>
    </row>
    <row r="81" spans="1:15" ht="18" customHeight="1">
      <c r="A81" s="1262" t="s">
        <v>1251</v>
      </c>
      <c r="B81" s="1262"/>
      <c r="C81" s="1262"/>
      <c r="D81" s="1262"/>
      <c r="E81" s="1262"/>
      <c r="F81" s="1262"/>
      <c r="G81" s="1262"/>
      <c r="H81" s="1262"/>
      <c r="I81" s="1262"/>
      <c r="J81" s="1262"/>
      <c r="K81" s="1262"/>
      <c r="L81" s="1262"/>
      <c r="M81" s="1262"/>
      <c r="N81" s="670"/>
      <c r="O81" s="641"/>
    </row>
    <row r="82" spans="1:15" ht="30" customHeight="1">
      <c r="A82" s="1262" t="s">
        <v>1252</v>
      </c>
      <c r="B82" s="1263"/>
      <c r="C82" s="1263"/>
      <c r="D82" s="1263"/>
      <c r="E82" s="1263"/>
      <c r="F82" s="1263"/>
      <c r="G82" s="1263"/>
      <c r="H82" s="1263"/>
      <c r="I82" s="1263"/>
      <c r="J82" s="1263"/>
      <c r="K82" s="1263"/>
      <c r="L82" s="1263"/>
      <c r="M82" s="1263"/>
      <c r="N82" s="641"/>
      <c r="O82" s="641"/>
    </row>
    <row r="83" spans="1:15" ht="18" customHeight="1">
      <c r="A83" s="1262" t="s">
        <v>1253</v>
      </c>
      <c r="B83" s="1263"/>
      <c r="C83" s="1263"/>
      <c r="D83" s="1263"/>
      <c r="E83" s="1263"/>
      <c r="F83" s="1263"/>
      <c r="G83" s="1263"/>
      <c r="H83" s="1263"/>
      <c r="I83" s="1263"/>
      <c r="J83" s="1263"/>
      <c r="K83" s="1263"/>
      <c r="L83" s="1263"/>
      <c r="M83" s="1263"/>
      <c r="N83" s="641"/>
      <c r="O83" s="641"/>
    </row>
    <row r="84" spans="1:15" ht="15" customHeight="1">
      <c r="A84" s="670" t="s">
        <v>1254</v>
      </c>
      <c r="B84" s="641"/>
      <c r="C84" s="641"/>
      <c r="D84" s="641"/>
      <c r="E84" s="641"/>
      <c r="F84" s="641"/>
      <c r="G84" s="641"/>
      <c r="H84" s="641"/>
      <c r="I84" s="641"/>
      <c r="J84" s="641"/>
      <c r="K84" s="641"/>
      <c r="L84" s="641"/>
      <c r="M84" s="641"/>
      <c r="N84" s="641"/>
      <c r="O84" s="641"/>
    </row>
    <row r="85" spans="1:15" ht="15" customHeight="1">
      <c r="A85" s="704" t="s">
        <v>1320</v>
      </c>
    </row>
    <row r="86" spans="1:15" ht="15" customHeight="1">
      <c r="A86" s="1174" t="s">
        <v>69</v>
      </c>
      <c r="B86" s="645" t="s">
        <v>54</v>
      </c>
      <c r="C86" s="1243"/>
      <c r="D86" s="1244"/>
      <c r="E86" s="1245"/>
      <c r="F86" s="1163" t="s">
        <v>1233</v>
      </c>
      <c r="G86" s="1246"/>
      <c r="H86" s="659"/>
      <c r="I86" s="1246"/>
      <c r="J86" s="659"/>
      <c r="K86" s="1246"/>
      <c r="L86" s="659"/>
      <c r="M86" s="660"/>
    </row>
    <row r="87" spans="1:15" ht="15" customHeight="1">
      <c r="A87" s="1175"/>
      <c r="B87" s="705" t="s">
        <v>52</v>
      </c>
      <c r="C87" s="1188"/>
      <c r="D87" s="1189"/>
      <c r="E87" s="1190"/>
      <c r="F87" s="1163"/>
      <c r="G87" s="1247"/>
      <c r="H87" s="662" t="s">
        <v>1234</v>
      </c>
      <c r="I87" s="1247"/>
      <c r="J87" s="662" t="s">
        <v>1235</v>
      </c>
      <c r="K87" s="1247"/>
      <c r="L87" s="663" t="s">
        <v>1236</v>
      </c>
      <c r="M87" s="664"/>
    </row>
    <row r="88" spans="1:15" ht="15" customHeight="1">
      <c r="A88" s="1175"/>
      <c r="B88" s="1155" t="s">
        <v>58</v>
      </c>
      <c r="C88" s="647" t="s">
        <v>1229</v>
      </c>
      <c r="D88" s="669"/>
      <c r="E88" s="649" t="s">
        <v>1230</v>
      </c>
      <c r="F88" s="669"/>
      <c r="G88" s="650" t="s">
        <v>1231</v>
      </c>
      <c r="H88" s="650"/>
      <c r="I88" s="650"/>
      <c r="J88" s="650"/>
      <c r="K88" s="650"/>
      <c r="L88" s="650"/>
      <c r="M88" s="651"/>
    </row>
    <row r="89" spans="1:15" ht="15" customHeight="1">
      <c r="A89" s="1175"/>
      <c r="B89" s="1156"/>
      <c r="C89" s="652"/>
      <c r="D89" s="653"/>
      <c r="E89" s="654"/>
      <c r="F89" s="655"/>
      <c r="G89" s="1260"/>
      <c r="H89" s="1260"/>
      <c r="I89" s="1260"/>
      <c r="J89" s="1260"/>
      <c r="K89" s="1260"/>
      <c r="L89" s="1260"/>
      <c r="M89" s="1261"/>
    </row>
    <row r="90" spans="1:15" ht="15" customHeight="1">
      <c r="A90" s="1175"/>
      <c r="B90" s="1157"/>
      <c r="C90" s="1188"/>
      <c r="D90" s="1189"/>
      <c r="E90" s="1189"/>
      <c r="F90" s="1189"/>
      <c r="G90" s="1189"/>
      <c r="H90" s="1189"/>
      <c r="I90" s="1189"/>
      <c r="J90" s="1189"/>
      <c r="K90" s="1189"/>
      <c r="L90" s="1189"/>
      <c r="M90" s="1190"/>
    </row>
    <row r="91" spans="1:15" ht="15" customHeight="1">
      <c r="A91" s="1175"/>
      <c r="B91" s="658" t="s">
        <v>54</v>
      </c>
      <c r="C91" s="1243"/>
      <c r="D91" s="1244"/>
      <c r="E91" s="1245"/>
      <c r="F91" s="1163" t="s">
        <v>1233</v>
      </c>
      <c r="G91" s="1246"/>
      <c r="H91" s="659"/>
      <c r="I91" s="1246"/>
      <c r="J91" s="659"/>
      <c r="K91" s="1246"/>
      <c r="L91" s="659"/>
      <c r="M91" s="660"/>
    </row>
    <row r="92" spans="1:15" ht="15" customHeight="1">
      <c r="A92" s="1175"/>
      <c r="B92" s="661" t="s">
        <v>52</v>
      </c>
      <c r="C92" s="1188"/>
      <c r="D92" s="1189"/>
      <c r="E92" s="1190"/>
      <c r="F92" s="1163"/>
      <c r="G92" s="1247"/>
      <c r="H92" s="662" t="s">
        <v>1234</v>
      </c>
      <c r="I92" s="1247"/>
      <c r="J92" s="662" t="s">
        <v>1235</v>
      </c>
      <c r="K92" s="1247"/>
      <c r="L92" s="663" t="s">
        <v>1236</v>
      </c>
      <c r="M92" s="664"/>
    </row>
    <row r="93" spans="1:15" ht="15" customHeight="1">
      <c r="A93" s="1175"/>
      <c r="B93" s="1155" t="s">
        <v>58</v>
      </c>
      <c r="C93" s="647" t="s">
        <v>1229</v>
      </c>
      <c r="D93" s="669"/>
      <c r="E93" s="649" t="s">
        <v>1230</v>
      </c>
      <c r="F93" s="669"/>
      <c r="G93" s="650" t="s">
        <v>1231</v>
      </c>
      <c r="H93" s="650"/>
      <c r="I93" s="650"/>
      <c r="J93" s="650"/>
      <c r="K93" s="650"/>
      <c r="L93" s="650"/>
      <c r="M93" s="651"/>
    </row>
    <row r="94" spans="1:15" ht="15" customHeight="1">
      <c r="A94" s="1175"/>
      <c r="B94" s="1156"/>
      <c r="C94" s="652"/>
      <c r="D94" s="653"/>
      <c r="E94" s="654"/>
      <c r="F94" s="655"/>
      <c r="G94" s="1260"/>
      <c r="H94" s="1260"/>
      <c r="I94" s="1260"/>
      <c r="J94" s="1260"/>
      <c r="K94" s="1260"/>
      <c r="L94" s="1260"/>
      <c r="M94" s="1261"/>
    </row>
    <row r="95" spans="1:15" ht="15" customHeight="1">
      <c r="A95" s="1175"/>
      <c r="B95" s="1157"/>
      <c r="C95" s="1188"/>
      <c r="D95" s="1189"/>
      <c r="E95" s="1189"/>
      <c r="F95" s="1189"/>
      <c r="G95" s="1189"/>
      <c r="H95" s="1189"/>
      <c r="I95" s="1189"/>
      <c r="J95" s="1189"/>
      <c r="K95" s="1189"/>
      <c r="L95" s="1189"/>
      <c r="M95" s="1190"/>
    </row>
    <row r="96" spans="1:15" ht="15" customHeight="1">
      <c r="A96" s="1175"/>
      <c r="B96" s="658" t="s">
        <v>54</v>
      </c>
      <c r="C96" s="1243"/>
      <c r="D96" s="1244"/>
      <c r="E96" s="1245"/>
      <c r="F96" s="1163" t="s">
        <v>1233</v>
      </c>
      <c r="G96" s="1246"/>
      <c r="H96" s="659"/>
      <c r="I96" s="1246"/>
      <c r="J96" s="659"/>
      <c r="K96" s="1246"/>
      <c r="L96" s="659"/>
      <c r="M96" s="660"/>
    </row>
    <row r="97" spans="1:13" ht="15" customHeight="1">
      <c r="A97" s="1175"/>
      <c r="B97" s="661" t="s">
        <v>52</v>
      </c>
      <c r="C97" s="1188"/>
      <c r="D97" s="1189"/>
      <c r="E97" s="1190"/>
      <c r="F97" s="1163"/>
      <c r="G97" s="1247"/>
      <c r="H97" s="662" t="s">
        <v>1234</v>
      </c>
      <c r="I97" s="1247"/>
      <c r="J97" s="662" t="s">
        <v>1235</v>
      </c>
      <c r="K97" s="1247"/>
      <c r="L97" s="663" t="s">
        <v>1236</v>
      </c>
      <c r="M97" s="664"/>
    </row>
    <row r="98" spans="1:13" ht="15" customHeight="1">
      <c r="A98" s="1175"/>
      <c r="B98" s="1155" t="s">
        <v>58</v>
      </c>
      <c r="C98" s="647" t="s">
        <v>1229</v>
      </c>
      <c r="D98" s="669"/>
      <c r="E98" s="649" t="s">
        <v>1230</v>
      </c>
      <c r="F98" s="669"/>
      <c r="G98" s="650" t="s">
        <v>1231</v>
      </c>
      <c r="H98" s="650"/>
      <c r="I98" s="650"/>
      <c r="J98" s="650"/>
      <c r="K98" s="650"/>
      <c r="L98" s="650"/>
      <c r="M98" s="651"/>
    </row>
    <row r="99" spans="1:13" ht="15" customHeight="1">
      <c r="A99" s="1175"/>
      <c r="B99" s="1156"/>
      <c r="C99" s="652"/>
      <c r="D99" s="653"/>
      <c r="E99" s="654"/>
      <c r="F99" s="655"/>
      <c r="G99" s="1260"/>
      <c r="H99" s="1260"/>
      <c r="I99" s="1260"/>
      <c r="J99" s="1260"/>
      <c r="K99" s="1260"/>
      <c r="L99" s="1260"/>
      <c r="M99" s="1261"/>
    </row>
    <row r="100" spans="1:13" ht="15" customHeight="1">
      <c r="A100" s="1175"/>
      <c r="B100" s="1157"/>
      <c r="C100" s="1188"/>
      <c r="D100" s="1189"/>
      <c r="E100" s="1189"/>
      <c r="F100" s="1189"/>
      <c r="G100" s="1189"/>
      <c r="H100" s="1189"/>
      <c r="I100" s="1189"/>
      <c r="J100" s="1189"/>
      <c r="K100" s="1189"/>
      <c r="L100" s="1189"/>
      <c r="M100" s="1190"/>
    </row>
    <row r="101" spans="1:13" ht="15" customHeight="1">
      <c r="A101" s="1175"/>
      <c r="B101" s="658" t="s">
        <v>54</v>
      </c>
      <c r="C101" s="1243"/>
      <c r="D101" s="1244"/>
      <c r="E101" s="1245"/>
      <c r="F101" s="1163" t="s">
        <v>1233</v>
      </c>
      <c r="G101" s="1246"/>
      <c r="H101" s="659"/>
      <c r="I101" s="1246"/>
      <c r="J101" s="659"/>
      <c r="K101" s="1246"/>
      <c r="L101" s="659"/>
      <c r="M101" s="660"/>
    </row>
    <row r="102" spans="1:13" ht="15" customHeight="1">
      <c r="A102" s="1175"/>
      <c r="B102" s="661" t="s">
        <v>52</v>
      </c>
      <c r="C102" s="1188"/>
      <c r="D102" s="1189"/>
      <c r="E102" s="1190"/>
      <c r="F102" s="1163"/>
      <c r="G102" s="1247"/>
      <c r="H102" s="662" t="s">
        <v>1234</v>
      </c>
      <c r="I102" s="1247"/>
      <c r="J102" s="662" t="s">
        <v>1235</v>
      </c>
      <c r="K102" s="1247"/>
      <c r="L102" s="663" t="s">
        <v>1236</v>
      </c>
      <c r="M102" s="664"/>
    </row>
    <row r="103" spans="1:13" ht="15" customHeight="1">
      <c r="A103" s="1175"/>
      <c r="B103" s="1155" t="s">
        <v>58</v>
      </c>
      <c r="C103" s="647" t="s">
        <v>1229</v>
      </c>
      <c r="D103" s="669"/>
      <c r="E103" s="649" t="s">
        <v>1230</v>
      </c>
      <c r="F103" s="669"/>
      <c r="G103" s="650" t="s">
        <v>1231</v>
      </c>
      <c r="H103" s="650"/>
      <c r="I103" s="650"/>
      <c r="J103" s="650"/>
      <c r="K103" s="650"/>
      <c r="L103" s="650"/>
      <c r="M103" s="651"/>
    </row>
    <row r="104" spans="1:13" ht="15" customHeight="1">
      <c r="A104" s="1175"/>
      <c r="B104" s="1156"/>
      <c r="C104" s="652"/>
      <c r="D104" s="653"/>
      <c r="E104" s="654"/>
      <c r="F104" s="655"/>
      <c r="G104" s="1260"/>
      <c r="H104" s="1260"/>
      <c r="I104" s="1260"/>
      <c r="J104" s="1260"/>
      <c r="K104" s="1260"/>
      <c r="L104" s="1260"/>
      <c r="M104" s="1261"/>
    </row>
    <row r="105" spans="1:13" ht="15" customHeight="1">
      <c r="A105" s="1175"/>
      <c r="B105" s="1157"/>
      <c r="C105" s="1188"/>
      <c r="D105" s="1189"/>
      <c r="E105" s="1189"/>
      <c r="F105" s="1189"/>
      <c r="G105" s="1189"/>
      <c r="H105" s="1189"/>
      <c r="I105" s="1189"/>
      <c r="J105" s="1189"/>
      <c r="K105" s="1189"/>
      <c r="L105" s="1189"/>
      <c r="M105" s="1190"/>
    </row>
    <row r="106" spans="1:13" ht="15" customHeight="1">
      <c r="A106" s="1175"/>
      <c r="B106" s="658" t="s">
        <v>54</v>
      </c>
      <c r="C106" s="1243"/>
      <c r="D106" s="1244"/>
      <c r="E106" s="1245"/>
      <c r="F106" s="1163" t="s">
        <v>1233</v>
      </c>
      <c r="G106" s="1246"/>
      <c r="H106" s="659"/>
      <c r="I106" s="1246"/>
      <c r="J106" s="659"/>
      <c r="K106" s="1246"/>
      <c r="L106" s="659"/>
      <c r="M106" s="660"/>
    </row>
    <row r="107" spans="1:13" ht="15" customHeight="1">
      <c r="A107" s="1175"/>
      <c r="B107" s="661" t="s">
        <v>52</v>
      </c>
      <c r="C107" s="1188"/>
      <c r="D107" s="1189"/>
      <c r="E107" s="1190"/>
      <c r="F107" s="1163"/>
      <c r="G107" s="1247"/>
      <c r="H107" s="662" t="s">
        <v>1234</v>
      </c>
      <c r="I107" s="1247"/>
      <c r="J107" s="662" t="s">
        <v>1235</v>
      </c>
      <c r="K107" s="1247"/>
      <c r="L107" s="663" t="s">
        <v>1236</v>
      </c>
      <c r="M107" s="664"/>
    </row>
    <row r="108" spans="1:13" ht="15" customHeight="1">
      <c r="A108" s="1175"/>
      <c r="B108" s="1155" t="s">
        <v>58</v>
      </c>
      <c r="C108" s="647" t="s">
        <v>1229</v>
      </c>
      <c r="D108" s="669"/>
      <c r="E108" s="649" t="s">
        <v>1230</v>
      </c>
      <c r="F108" s="669"/>
      <c r="G108" s="650" t="s">
        <v>1231</v>
      </c>
      <c r="H108" s="650"/>
      <c r="I108" s="650"/>
      <c r="J108" s="650"/>
      <c r="K108" s="650"/>
      <c r="L108" s="650"/>
      <c r="M108" s="651"/>
    </row>
    <row r="109" spans="1:13" ht="15" customHeight="1">
      <c r="A109" s="1175"/>
      <c r="B109" s="1156"/>
      <c r="C109" s="652"/>
      <c r="D109" s="653"/>
      <c r="E109" s="654"/>
      <c r="F109" s="655"/>
      <c r="G109" s="1260"/>
      <c r="H109" s="1260"/>
      <c r="I109" s="1260"/>
      <c r="J109" s="1260"/>
      <c r="K109" s="1260"/>
      <c r="L109" s="1260"/>
      <c r="M109" s="1261"/>
    </row>
    <row r="110" spans="1:13" ht="15" customHeight="1">
      <c r="A110" s="1175"/>
      <c r="B110" s="1157"/>
      <c r="C110" s="1188"/>
      <c r="D110" s="1189"/>
      <c r="E110" s="1189"/>
      <c r="F110" s="1189"/>
      <c r="G110" s="1189"/>
      <c r="H110" s="1189"/>
      <c r="I110" s="1189"/>
      <c r="J110" s="1189"/>
      <c r="K110" s="1189"/>
      <c r="L110" s="1189"/>
      <c r="M110" s="1190"/>
    </row>
    <row r="111" spans="1:13" ht="15" customHeight="1">
      <c r="A111" s="1175"/>
      <c r="B111" s="658" t="s">
        <v>54</v>
      </c>
      <c r="C111" s="1243"/>
      <c r="D111" s="1244"/>
      <c r="E111" s="1245"/>
      <c r="F111" s="1163" t="s">
        <v>1233</v>
      </c>
      <c r="G111" s="1246"/>
      <c r="H111" s="659"/>
      <c r="I111" s="1246"/>
      <c r="J111" s="659"/>
      <c r="K111" s="1246"/>
      <c r="L111" s="659"/>
      <c r="M111" s="660"/>
    </row>
    <row r="112" spans="1:13" ht="15" customHeight="1">
      <c r="A112" s="1175"/>
      <c r="B112" s="661" t="s">
        <v>52</v>
      </c>
      <c r="C112" s="1188"/>
      <c r="D112" s="1189"/>
      <c r="E112" s="1190"/>
      <c r="F112" s="1163"/>
      <c r="G112" s="1247"/>
      <c r="H112" s="662" t="s">
        <v>1234</v>
      </c>
      <c r="I112" s="1247"/>
      <c r="J112" s="662" t="s">
        <v>1235</v>
      </c>
      <c r="K112" s="1247"/>
      <c r="L112" s="663" t="s">
        <v>1236</v>
      </c>
      <c r="M112" s="664"/>
    </row>
    <row r="113" spans="1:13" ht="15" customHeight="1">
      <c r="A113" s="1175"/>
      <c r="B113" s="1155" t="s">
        <v>58</v>
      </c>
      <c r="C113" s="647" t="s">
        <v>1229</v>
      </c>
      <c r="D113" s="669"/>
      <c r="E113" s="649" t="s">
        <v>1230</v>
      </c>
      <c r="F113" s="669"/>
      <c r="G113" s="650" t="s">
        <v>1231</v>
      </c>
      <c r="H113" s="650"/>
      <c r="I113" s="650"/>
      <c r="J113" s="650"/>
      <c r="K113" s="650"/>
      <c r="L113" s="650"/>
      <c r="M113" s="651"/>
    </row>
    <row r="114" spans="1:13" ht="15" customHeight="1">
      <c r="A114" s="1175"/>
      <c r="B114" s="1156"/>
      <c r="C114" s="652"/>
      <c r="D114" s="653"/>
      <c r="E114" s="654"/>
      <c r="F114" s="655"/>
      <c r="G114" s="1260"/>
      <c r="H114" s="1260"/>
      <c r="I114" s="1260"/>
      <c r="J114" s="1260"/>
      <c r="K114" s="1260"/>
      <c r="L114" s="1260"/>
      <c r="M114" s="1261"/>
    </row>
    <row r="115" spans="1:13" ht="15" customHeight="1">
      <c r="A115" s="1176"/>
      <c r="B115" s="1157"/>
      <c r="C115" s="1188"/>
      <c r="D115" s="1189"/>
      <c r="E115" s="1189"/>
      <c r="F115" s="1189"/>
      <c r="G115" s="1189"/>
      <c r="H115" s="1189"/>
      <c r="I115" s="1189"/>
      <c r="J115" s="1189"/>
      <c r="K115" s="1189"/>
      <c r="L115" s="1189"/>
      <c r="M115" s="1190"/>
    </row>
    <row r="116" spans="1:13" ht="5.0999999999999996" customHeight="1"/>
    <row r="117" spans="1:13" ht="15" customHeight="1">
      <c r="A117" s="704" t="s">
        <v>1255</v>
      </c>
    </row>
    <row r="118" spans="1:13" ht="15" customHeight="1">
      <c r="A118" s="1277" t="s">
        <v>1245</v>
      </c>
      <c r="B118" s="1278"/>
      <c r="C118" s="707" t="s">
        <v>1246</v>
      </c>
      <c r="D118" s="1283"/>
      <c r="E118" s="1283"/>
      <c r="F118" s="1283"/>
      <c r="G118" s="1284" t="s">
        <v>1247</v>
      </c>
      <c r="H118" s="1284"/>
      <c r="I118" s="1285"/>
      <c r="J118" s="1285"/>
      <c r="K118" s="1285"/>
      <c r="L118" s="1285"/>
      <c r="M118" s="1285"/>
    </row>
    <row r="119" spans="1:13" ht="15" customHeight="1">
      <c r="A119" s="1279"/>
      <c r="B119" s="1280"/>
      <c r="C119" s="707" t="s">
        <v>1246</v>
      </c>
      <c r="D119" s="1283"/>
      <c r="E119" s="1283"/>
      <c r="F119" s="1283"/>
      <c r="G119" s="1284" t="s">
        <v>1247</v>
      </c>
      <c r="H119" s="1284"/>
      <c r="I119" s="1285"/>
      <c r="J119" s="1285"/>
      <c r="K119" s="1285"/>
      <c r="L119" s="1285"/>
      <c r="M119" s="1285"/>
    </row>
    <row r="120" spans="1:13" ht="15" customHeight="1">
      <c r="A120" s="1279"/>
      <c r="B120" s="1280"/>
      <c r="C120" s="707" t="s">
        <v>1246</v>
      </c>
      <c r="D120" s="1283"/>
      <c r="E120" s="1283"/>
      <c r="F120" s="1283"/>
      <c r="G120" s="1284" t="s">
        <v>1247</v>
      </c>
      <c r="H120" s="1284"/>
      <c r="I120" s="1285"/>
      <c r="J120" s="1285"/>
      <c r="K120" s="1285"/>
      <c r="L120" s="1285"/>
      <c r="M120" s="1285"/>
    </row>
    <row r="121" spans="1:13" ht="15" customHeight="1">
      <c r="A121" s="1279"/>
      <c r="B121" s="1280"/>
      <c r="C121" s="707" t="s">
        <v>1246</v>
      </c>
      <c r="D121" s="1283"/>
      <c r="E121" s="1283"/>
      <c r="F121" s="1283"/>
      <c r="G121" s="1284" t="s">
        <v>1247</v>
      </c>
      <c r="H121" s="1284"/>
      <c r="I121" s="1285"/>
      <c r="J121" s="1285"/>
      <c r="K121" s="1285"/>
      <c r="L121" s="1285"/>
      <c r="M121" s="1285"/>
    </row>
    <row r="122" spans="1:13" ht="15" customHeight="1">
      <c r="A122" s="1281"/>
      <c r="B122" s="1282"/>
      <c r="C122" s="707" t="s">
        <v>1246</v>
      </c>
      <c r="D122" s="1283"/>
      <c r="E122" s="1283"/>
      <c r="F122" s="1283"/>
      <c r="G122" s="1284" t="s">
        <v>1247</v>
      </c>
      <c r="H122" s="1284"/>
      <c r="I122" s="1285"/>
      <c r="J122" s="1285"/>
      <c r="K122" s="1285"/>
      <c r="L122" s="1285"/>
      <c r="M122" s="1285"/>
    </row>
  </sheetData>
  <mergeCells count="241">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E36:F36"/>
    <mergeCell ref="G36:I36"/>
    <mergeCell ref="J36:M36"/>
    <mergeCell ref="C37:D37"/>
    <mergeCell ref="E37:F37"/>
    <mergeCell ref="G37:I37"/>
    <mergeCell ref="J37:M37"/>
    <mergeCell ref="A32:M32"/>
    <mergeCell ref="A33:B33"/>
    <mergeCell ref="C33:M33"/>
    <mergeCell ref="A34:B38"/>
    <mergeCell ref="C34:M34"/>
    <mergeCell ref="C35:D35"/>
    <mergeCell ref="E35:F35"/>
    <mergeCell ref="G35:I35"/>
    <mergeCell ref="J35:M35"/>
    <mergeCell ref="C36:D36"/>
    <mergeCell ref="C38:D38"/>
    <mergeCell ref="E38:F38"/>
    <mergeCell ref="G38:I38"/>
    <mergeCell ref="J38:M38"/>
    <mergeCell ref="A39:B41"/>
    <mergeCell ref="H39:I39"/>
    <mergeCell ref="J39:K39"/>
    <mergeCell ref="L39:M39"/>
    <mergeCell ref="H40:I40"/>
    <mergeCell ref="J40:K40"/>
    <mergeCell ref="L40:M40"/>
    <mergeCell ref="C41:E41"/>
    <mergeCell ref="F41:M41"/>
    <mergeCell ref="A48:B48"/>
    <mergeCell ref="D48:F48"/>
    <mergeCell ref="G48:H48"/>
    <mergeCell ref="I48:M48"/>
    <mergeCell ref="H44:I44"/>
    <mergeCell ref="J44:K44"/>
    <mergeCell ref="L44:M44"/>
    <mergeCell ref="A45:B45"/>
    <mergeCell ref="C45:M45"/>
    <mergeCell ref="A46:B46"/>
    <mergeCell ref="C46:M46"/>
    <mergeCell ref="A42:B44"/>
    <mergeCell ref="H42:I42"/>
    <mergeCell ref="J42:K42"/>
    <mergeCell ref="L42:M42"/>
    <mergeCell ref="H43:I43"/>
    <mergeCell ref="J43:K43"/>
    <mergeCell ref="L43:M43"/>
    <mergeCell ref="A47:B47"/>
    <mergeCell ref="C47:M47"/>
    <mergeCell ref="A49:M49"/>
    <mergeCell ref="A50:A56"/>
    <mergeCell ref="C50:M50"/>
    <mergeCell ref="C51:M51"/>
    <mergeCell ref="B52:B54"/>
    <mergeCell ref="G53:M53"/>
    <mergeCell ref="C54:M54"/>
    <mergeCell ref="C55:M55"/>
    <mergeCell ref="C56:M56"/>
    <mergeCell ref="A57:A61"/>
    <mergeCell ref="C57:E57"/>
    <mergeCell ref="F57:F58"/>
    <mergeCell ref="G57:G58"/>
    <mergeCell ref="I57:I58"/>
    <mergeCell ref="K57:K58"/>
    <mergeCell ref="C58:E58"/>
    <mergeCell ref="B59:B61"/>
    <mergeCell ref="G60:M60"/>
    <mergeCell ref="C61:M61"/>
    <mergeCell ref="C66:D66"/>
    <mergeCell ref="E66:F66"/>
    <mergeCell ref="G66:I66"/>
    <mergeCell ref="J66:M66"/>
    <mergeCell ref="C67:D67"/>
    <mergeCell ref="E67:F67"/>
    <mergeCell ref="G67:I67"/>
    <mergeCell ref="J67:M67"/>
    <mergeCell ref="A62:G62"/>
    <mergeCell ref="H62:M62"/>
    <mergeCell ref="A63:B63"/>
    <mergeCell ref="C63:M63"/>
    <mergeCell ref="A64:B68"/>
    <mergeCell ref="C64:M64"/>
    <mergeCell ref="C65:D65"/>
    <mergeCell ref="E65:F65"/>
    <mergeCell ref="G65:I65"/>
    <mergeCell ref="J65:M65"/>
    <mergeCell ref="C68:D68"/>
    <mergeCell ref="E68:F68"/>
    <mergeCell ref="G68:I68"/>
    <mergeCell ref="J68:M68"/>
    <mergeCell ref="A69:B71"/>
    <mergeCell ref="H69:I69"/>
    <mergeCell ref="J69:K69"/>
    <mergeCell ref="L69:M69"/>
    <mergeCell ref="H70:I70"/>
    <mergeCell ref="J70:K70"/>
    <mergeCell ref="L70:M70"/>
    <mergeCell ref="C71:E71"/>
    <mergeCell ref="F71:M71"/>
    <mergeCell ref="A78:B78"/>
    <mergeCell ref="D78:F78"/>
    <mergeCell ref="G78:H78"/>
    <mergeCell ref="I78:M78"/>
    <mergeCell ref="H74:I74"/>
    <mergeCell ref="J74:K74"/>
    <mergeCell ref="L74:M74"/>
    <mergeCell ref="A75:B75"/>
    <mergeCell ref="C75:M75"/>
    <mergeCell ref="A76:B76"/>
    <mergeCell ref="C76:M76"/>
    <mergeCell ref="A72:B74"/>
    <mergeCell ref="H72:I72"/>
    <mergeCell ref="J72:K72"/>
    <mergeCell ref="L72:M72"/>
    <mergeCell ref="H73:I73"/>
    <mergeCell ref="J73:K73"/>
    <mergeCell ref="L73:M73"/>
    <mergeCell ref="A77:B77"/>
    <mergeCell ref="C77:M77"/>
    <mergeCell ref="A80:M80"/>
    <mergeCell ref="A81:M81"/>
    <mergeCell ref="A82:M82"/>
    <mergeCell ref="A83:M83"/>
    <mergeCell ref="A86:A115"/>
    <mergeCell ref="C86:E86"/>
    <mergeCell ref="F86:F87"/>
    <mergeCell ref="G86:G87"/>
    <mergeCell ref="I86:I87"/>
    <mergeCell ref="K86:K87"/>
    <mergeCell ref="C87:E87"/>
    <mergeCell ref="B88:B90"/>
    <mergeCell ref="G89:M89"/>
    <mergeCell ref="C90:M90"/>
    <mergeCell ref="C91:E91"/>
    <mergeCell ref="F91:F92"/>
    <mergeCell ref="G91:G92"/>
    <mergeCell ref="I91:I92"/>
    <mergeCell ref="K91:K92"/>
    <mergeCell ref="C92:E92"/>
    <mergeCell ref="B93:B95"/>
    <mergeCell ref="G94:M94"/>
    <mergeCell ref="C95:M95"/>
    <mergeCell ref="C96:E96"/>
    <mergeCell ref="F96:F97"/>
    <mergeCell ref="G96:G97"/>
    <mergeCell ref="I96:I97"/>
    <mergeCell ref="K96:K97"/>
    <mergeCell ref="C97:E97"/>
    <mergeCell ref="B98:B100"/>
    <mergeCell ref="G99:M99"/>
    <mergeCell ref="C100:M100"/>
    <mergeCell ref="C101:E101"/>
    <mergeCell ref="F101:F102"/>
    <mergeCell ref="G101:G102"/>
    <mergeCell ref="I101:I102"/>
    <mergeCell ref="K101:K102"/>
    <mergeCell ref="C102:E102"/>
    <mergeCell ref="B103:B105"/>
    <mergeCell ref="G104:M104"/>
    <mergeCell ref="C105:M105"/>
    <mergeCell ref="C106:E106"/>
    <mergeCell ref="F106:F107"/>
    <mergeCell ref="G106:G107"/>
    <mergeCell ref="I106:I107"/>
    <mergeCell ref="K106:K107"/>
    <mergeCell ref="C107:E107"/>
    <mergeCell ref="B108:B110"/>
    <mergeCell ref="G109:M109"/>
    <mergeCell ref="C110:M110"/>
    <mergeCell ref="C111:E111"/>
    <mergeCell ref="F111:F112"/>
    <mergeCell ref="G111:G112"/>
    <mergeCell ref="I111:I112"/>
    <mergeCell ref="K111:K112"/>
    <mergeCell ref="C112:E112"/>
    <mergeCell ref="B113:B115"/>
    <mergeCell ref="G114:M114"/>
    <mergeCell ref="C115:M115"/>
    <mergeCell ref="A118:B122"/>
    <mergeCell ref="D118:F118"/>
    <mergeCell ref="G118:H118"/>
    <mergeCell ref="I118:M118"/>
    <mergeCell ref="D119:F119"/>
    <mergeCell ref="G119:H119"/>
    <mergeCell ref="I119:M119"/>
    <mergeCell ref="D122:F122"/>
    <mergeCell ref="G122:H122"/>
    <mergeCell ref="I122:M122"/>
    <mergeCell ref="D120:F120"/>
    <mergeCell ref="G120:H120"/>
    <mergeCell ref="I120:M120"/>
    <mergeCell ref="D121:F121"/>
    <mergeCell ref="G121:H121"/>
    <mergeCell ref="I121:M121"/>
  </mergeCells>
  <phoneticPr fontId="32"/>
  <dataValidations count="8">
    <dataValidation operator="greaterThanOrEqual" allowBlank="1" showInputMessage="1" showErrorMessage="1" sqref="C34:M34 C64:M64"/>
    <dataValidation type="whole" operator="greaterThanOrEqual" allowBlank="1" showInputMessage="1" showErrorMessage="1" sqref="C33:M33 E35 E36:M38 D37:D38 G35 C35:C38 C63:M63 E65 E66:M68 D67:D68 G65 C65:C68">
      <formula1>0</formula1>
    </dataValidation>
    <dataValidation type="list" allowBlank="1" showInputMessage="1" showErrorMessage="1" sqref="C40:M40 C70:M70">
      <formula1>"○"</formula1>
    </dataValidation>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formula1>0</formula1>
    </dataValidation>
    <dataValidation imeMode="disabled" allowBlank="1" showInputMessage="1" showErrorMessage="1" sqref="D5 F5 D12 F12 D52 F52"/>
    <dataValidation imeMode="fullKatakana" allowBlank="1" showInputMessage="1" showErrorMessage="1" sqref="C3:M3 C10:E10 C19:E19 C86:E86 C91:E91 C96:E96 C101:E101 C106:E106 C111:E111 C50:M50 C57:E57"/>
    <dataValidation type="list" allowBlank="1" showInputMessage="1" showErrorMessage="1" sqref="F109 F6 F22 F13 F89 F94 F99 F104 F114 F53 F60">
      <formula1>"市,郡,区"</formula1>
    </dataValidation>
    <dataValidation type="list" allowBlank="1" showInputMessage="1" showErrorMessage="1" sqref="D109 D6 D22 D13 D89 D94 D99 D104 D114 D53 D60">
      <formula1>"都,道,府,県"</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2" max="12" man="1"/>
    <brk id="83" max="12"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5"/>
    <pageSetUpPr fitToPage="1"/>
  </sheetPr>
  <dimension ref="A1:C18"/>
  <sheetViews>
    <sheetView view="pageBreakPreview" zoomScaleNormal="100" zoomScaleSheetLayoutView="100" workbookViewId="0">
      <selection activeCell="B6" sqref="B6"/>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1530</v>
      </c>
    </row>
    <row r="2" spans="1:3" ht="18" customHeight="1"/>
    <row r="3" spans="1:3" ht="18" customHeight="1">
      <c r="A3" s="2408" t="s">
        <v>1531</v>
      </c>
      <c r="B3" s="2408"/>
      <c r="C3" s="2408"/>
    </row>
    <row r="4" spans="1:3" ht="36" customHeight="1">
      <c r="A4" s="830"/>
      <c r="B4" s="830"/>
      <c r="C4" s="830"/>
    </row>
    <row r="5" spans="1:3" ht="18" customHeight="1">
      <c r="B5" s="822" t="s">
        <v>103</v>
      </c>
      <c r="C5" s="831"/>
    </row>
    <row r="6" spans="1:3" ht="18" customHeight="1">
      <c r="B6" s="824" t="s">
        <v>1524</v>
      </c>
      <c r="C6" s="831"/>
    </row>
    <row r="7" spans="1:3" ht="18" customHeight="1"/>
    <row r="8" spans="1:3" ht="18" customHeight="1">
      <c r="A8" s="832"/>
      <c r="B8" s="833"/>
      <c r="C8" s="834"/>
    </row>
    <row r="9" spans="1:3" ht="18" customHeight="1">
      <c r="A9" s="835" t="s">
        <v>1532</v>
      </c>
      <c r="C9" s="836"/>
    </row>
    <row r="10" spans="1:3" ht="72" customHeight="1">
      <c r="A10" s="2412"/>
      <c r="B10" s="2413"/>
      <c r="C10" s="2414"/>
    </row>
    <row r="11" spans="1:3" ht="18" customHeight="1">
      <c r="A11" s="835" t="s">
        <v>429</v>
      </c>
      <c r="C11" s="836"/>
    </row>
    <row r="12" spans="1:3" ht="198" customHeight="1">
      <c r="A12" s="2412"/>
      <c r="B12" s="2413"/>
      <c r="C12" s="2414"/>
    </row>
    <row r="13" spans="1:3" ht="18" customHeight="1">
      <c r="A13" s="835" t="s">
        <v>428</v>
      </c>
      <c r="B13" s="837"/>
      <c r="C13" s="836"/>
    </row>
    <row r="14" spans="1:3" ht="18" customHeight="1">
      <c r="A14" s="835" t="s">
        <v>1533</v>
      </c>
      <c r="C14" s="838" t="s">
        <v>1534</v>
      </c>
    </row>
    <row r="15" spans="1:3" ht="18" customHeight="1">
      <c r="A15" s="835" t="s">
        <v>1535</v>
      </c>
      <c r="C15" s="836"/>
    </row>
    <row r="16" spans="1:3" ht="90" customHeight="1">
      <c r="A16" s="2412"/>
      <c r="B16" s="2413"/>
      <c r="C16" s="2414"/>
    </row>
    <row r="17" spans="1:3" ht="18" customHeight="1">
      <c r="A17" s="835" t="s">
        <v>1536</v>
      </c>
      <c r="C17" s="836"/>
    </row>
    <row r="18" spans="1:3" ht="90" customHeight="1">
      <c r="A18" s="2412"/>
      <c r="B18" s="2413"/>
      <c r="C18" s="2414"/>
    </row>
  </sheetData>
  <mergeCells count="5">
    <mergeCell ref="A3:C3"/>
    <mergeCell ref="A10:C10"/>
    <mergeCell ref="A12:C12"/>
    <mergeCell ref="A16:C16"/>
    <mergeCell ref="A18:C18"/>
  </mergeCells>
  <phoneticPr fontId="32"/>
  <printOptions horizontalCentered="1"/>
  <pageMargins left="0.39370078740157483" right="0.39370078740157483" top="0.59055118110236227" bottom="0.39370078740157483" header="0.31496062992125984" footer="0.31496062992125984"/>
  <pageSetup paperSize="9" scale="9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theme="5"/>
    <pageSetUpPr fitToPage="1"/>
  </sheetPr>
  <dimension ref="A1:C18"/>
  <sheetViews>
    <sheetView view="pageBreakPreview" zoomScaleNormal="100" zoomScaleSheetLayoutView="100" workbookViewId="0">
      <selection activeCell="A19" sqref="A19"/>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1632</v>
      </c>
    </row>
    <row r="2" spans="1:3" ht="18" customHeight="1"/>
    <row r="3" spans="1:3" ht="18" customHeight="1">
      <c r="A3" s="2408" t="s">
        <v>1531</v>
      </c>
      <c r="B3" s="2408"/>
      <c r="C3" s="2408"/>
    </row>
    <row r="4" spans="1:3" ht="36" customHeight="1">
      <c r="A4" s="898"/>
      <c r="B4" s="898"/>
      <c r="C4" s="898"/>
    </row>
    <row r="5" spans="1:3" ht="18" customHeight="1">
      <c r="B5" s="822" t="s">
        <v>103</v>
      </c>
      <c r="C5" s="901" t="s">
        <v>1633</v>
      </c>
    </row>
    <row r="6" spans="1:3" ht="18" customHeight="1">
      <c r="B6" s="824" t="s">
        <v>1524</v>
      </c>
      <c r="C6" s="901" t="s">
        <v>1634</v>
      </c>
    </row>
    <row r="7" spans="1:3" ht="18" customHeight="1"/>
    <row r="8" spans="1:3" ht="18" customHeight="1">
      <c r="A8" s="832"/>
      <c r="B8" s="833"/>
      <c r="C8" s="834"/>
    </row>
    <row r="9" spans="1:3" ht="18" customHeight="1">
      <c r="A9" s="835" t="s">
        <v>1532</v>
      </c>
      <c r="C9" s="836"/>
    </row>
    <row r="10" spans="1:3" ht="72" customHeight="1">
      <c r="A10" s="2415" t="s">
        <v>1635</v>
      </c>
      <c r="B10" s="2416"/>
      <c r="C10" s="2417"/>
    </row>
    <row r="11" spans="1:3" ht="18" customHeight="1">
      <c r="A11" s="835" t="s">
        <v>429</v>
      </c>
      <c r="C11" s="836"/>
    </row>
    <row r="12" spans="1:3" ht="198" customHeight="1">
      <c r="A12" s="2418" t="s">
        <v>1636</v>
      </c>
      <c r="B12" s="2419"/>
      <c r="C12" s="2420"/>
    </row>
    <row r="13" spans="1:3" ht="18" customHeight="1">
      <c r="A13" s="835" t="s">
        <v>428</v>
      </c>
      <c r="B13" s="837"/>
      <c r="C13" s="836"/>
    </row>
    <row r="14" spans="1:3" ht="18" customHeight="1">
      <c r="A14" s="835" t="s">
        <v>1533</v>
      </c>
      <c r="C14" s="899" t="s">
        <v>1534</v>
      </c>
    </row>
    <row r="15" spans="1:3" ht="18" customHeight="1">
      <c r="A15" s="835" t="s">
        <v>1535</v>
      </c>
      <c r="C15" s="836"/>
    </row>
    <row r="16" spans="1:3" ht="90" customHeight="1">
      <c r="A16" s="2421" t="s">
        <v>1637</v>
      </c>
      <c r="B16" s="2419"/>
      <c r="C16" s="2420"/>
    </row>
    <row r="17" spans="1:3" ht="18" customHeight="1">
      <c r="A17" s="835" t="s">
        <v>1536</v>
      </c>
      <c r="C17" s="836"/>
    </row>
    <row r="18" spans="1:3" ht="90" customHeight="1">
      <c r="A18" s="2418" t="s">
        <v>1638</v>
      </c>
      <c r="B18" s="2419"/>
      <c r="C18" s="2420"/>
    </row>
  </sheetData>
  <mergeCells count="5">
    <mergeCell ref="A3:C3"/>
    <mergeCell ref="A10:C10"/>
    <mergeCell ref="A12:C12"/>
    <mergeCell ref="A16:C16"/>
    <mergeCell ref="A18:C18"/>
  </mergeCells>
  <phoneticPr fontId="32"/>
  <printOptions horizontalCentered="1"/>
  <pageMargins left="0.39370078740157483" right="0.39370078740157483" top="0.59055118110236227" bottom="0.39370078740157483" header="0.31496062992125984" footer="0.31496062992125984"/>
  <pageSetup paperSize="9" scale="92"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23"/>
  <sheetViews>
    <sheetView view="pageBreakPreview" zoomScale="130" zoomScaleNormal="150" zoomScaleSheetLayoutView="130" workbookViewId="0">
      <selection activeCell="B19" sqref="B19"/>
    </sheetView>
  </sheetViews>
  <sheetFormatPr defaultColWidth="8" defaultRowHeight="12.75"/>
  <cols>
    <col min="1" max="1" width="5.75" style="840" customWidth="1"/>
    <col min="2" max="3" width="13.5" style="840" customWidth="1"/>
    <col min="4" max="5" width="11.625" style="840" customWidth="1"/>
    <col min="6" max="6" width="16.125" style="840" customWidth="1"/>
    <col min="7" max="12" width="4.875" style="840" customWidth="1"/>
    <col min="13" max="13" width="2.25" style="840" customWidth="1"/>
    <col min="14" max="16384" width="8" style="840"/>
  </cols>
  <sheetData>
    <row r="1" spans="1:13" ht="20.100000000000001" customHeight="1">
      <c r="A1" s="839" t="s">
        <v>1537</v>
      </c>
    </row>
    <row r="2" spans="1:13" ht="20.100000000000001" customHeight="1">
      <c r="A2" s="2422" t="s">
        <v>1538</v>
      </c>
      <c r="B2" s="2422"/>
      <c r="C2" s="2422"/>
      <c r="D2" s="2422"/>
      <c r="E2" s="2422"/>
      <c r="F2" s="2422"/>
      <c r="G2" s="2422"/>
      <c r="H2" s="2422"/>
      <c r="I2" s="2422"/>
      <c r="J2" s="2422"/>
      <c r="K2" s="2422"/>
      <c r="L2" s="2422"/>
      <c r="M2" s="2422"/>
    </row>
    <row r="3" spans="1:13" ht="20.100000000000001" customHeight="1">
      <c r="A3" s="841"/>
      <c r="B3" s="841"/>
      <c r="C3" s="841"/>
      <c r="D3" s="841"/>
      <c r="E3" s="841"/>
      <c r="F3" s="841"/>
      <c r="G3" s="841"/>
      <c r="H3" s="841"/>
      <c r="I3" s="841"/>
      <c r="J3" s="841"/>
      <c r="K3" s="841"/>
      <c r="L3" s="841"/>
    </row>
    <row r="4" spans="1:13" ht="20.100000000000001" customHeight="1">
      <c r="A4" s="842"/>
      <c r="B4" s="842"/>
      <c r="C4" s="842"/>
      <c r="D4" s="842"/>
      <c r="E4" s="842"/>
      <c r="F4" s="842"/>
      <c r="G4" s="843"/>
      <c r="H4" s="844" t="s">
        <v>172</v>
      </c>
      <c r="I4" s="844"/>
      <c r="J4" s="844" t="s">
        <v>1539</v>
      </c>
      <c r="K4" s="844"/>
      <c r="L4" s="844" t="s">
        <v>170</v>
      </c>
    </row>
    <row r="5" spans="1:13" ht="20.100000000000001" customHeight="1">
      <c r="A5" s="2423" t="s">
        <v>1787</v>
      </c>
      <c r="B5" s="2423"/>
      <c r="C5" s="842" t="s">
        <v>1786</v>
      </c>
      <c r="D5" s="842"/>
      <c r="E5" s="842"/>
      <c r="F5" s="842"/>
      <c r="G5" s="842"/>
      <c r="H5" s="842"/>
      <c r="I5" s="842"/>
      <c r="J5" s="842"/>
      <c r="K5" s="842"/>
      <c r="L5" s="842"/>
    </row>
    <row r="6" spans="1:13" ht="20.100000000000001" customHeight="1">
      <c r="A6" s="839"/>
      <c r="B6" s="839"/>
      <c r="C6" s="839"/>
      <c r="D6" s="839"/>
      <c r="E6" s="839"/>
      <c r="F6" s="839"/>
      <c r="G6" s="839"/>
      <c r="H6" s="839"/>
      <c r="I6" s="839"/>
      <c r="J6" s="839"/>
      <c r="K6" s="839"/>
      <c r="L6" s="839"/>
    </row>
    <row r="7" spans="1:13" s="846" customFormat="1" ht="20.100000000000001" customHeight="1">
      <c r="A7" s="2424" t="s">
        <v>1540</v>
      </c>
      <c r="B7" s="2424"/>
      <c r="C7" s="2424"/>
      <c r="D7" s="845" t="s">
        <v>1541</v>
      </c>
      <c r="E7" s="2425"/>
      <c r="F7" s="2425"/>
      <c r="G7" s="2425"/>
      <c r="H7" s="2425"/>
      <c r="I7" s="2425"/>
      <c r="J7" s="2425"/>
      <c r="K7" s="2425"/>
      <c r="L7" s="2425"/>
    </row>
    <row r="8" spans="1:13" ht="20.100000000000001" customHeight="1">
      <c r="A8" s="847"/>
      <c r="B8" s="847"/>
      <c r="C8" s="847"/>
      <c r="D8" s="848"/>
      <c r="E8" s="2426"/>
      <c r="F8" s="2426"/>
      <c r="G8" s="2426"/>
      <c r="H8" s="2426"/>
      <c r="I8" s="2426"/>
      <c r="J8" s="2426"/>
      <c r="K8" s="2426"/>
      <c r="L8" s="2426"/>
    </row>
    <row r="9" spans="1:13" ht="20.100000000000001" customHeight="1">
      <c r="A9" s="847"/>
      <c r="B9" s="847"/>
      <c r="C9" s="847"/>
      <c r="D9" s="2427" t="s">
        <v>1542</v>
      </c>
      <c r="E9" s="2427"/>
      <c r="F9" s="2428"/>
      <c r="G9" s="2428"/>
      <c r="H9" s="2428"/>
      <c r="I9" s="2428"/>
      <c r="J9" s="2428"/>
      <c r="K9" s="2428"/>
      <c r="L9" s="2428"/>
    </row>
    <row r="10" spans="1:13" ht="20.100000000000001" customHeight="1">
      <c r="D10" s="2430"/>
      <c r="E10" s="2430"/>
      <c r="F10" s="2429"/>
      <c r="G10" s="2429"/>
      <c r="H10" s="2429"/>
      <c r="I10" s="2429"/>
      <c r="J10" s="2429"/>
      <c r="K10" s="2429"/>
      <c r="L10" s="2429"/>
    </row>
    <row r="11" spans="1:13" ht="20.100000000000001" customHeight="1">
      <c r="A11" s="2435"/>
      <c r="B11" s="2435"/>
      <c r="C11" s="2435"/>
      <c r="D11" s="2435"/>
      <c r="E11" s="2435"/>
      <c r="F11" s="2435"/>
      <c r="G11" s="2435"/>
      <c r="H11" s="2435"/>
      <c r="I11" s="2435"/>
      <c r="J11" s="2435"/>
      <c r="K11" s="2435"/>
      <c r="L11" s="2435"/>
    </row>
    <row r="12" spans="1:13" ht="20.100000000000001" customHeight="1">
      <c r="A12" s="849"/>
      <c r="B12" s="849"/>
      <c r="C12" s="849"/>
      <c r="D12" s="849"/>
      <c r="E12" s="849"/>
      <c r="F12" s="849"/>
      <c r="G12" s="849"/>
      <c r="H12" s="849"/>
      <c r="I12" s="849"/>
      <c r="J12" s="849"/>
      <c r="K12" s="849"/>
      <c r="L12" s="849"/>
    </row>
    <row r="13" spans="1:13" s="852" customFormat="1" ht="20.100000000000001" customHeight="1">
      <c r="A13" s="850" t="s">
        <v>1543</v>
      </c>
      <c r="B13" s="851"/>
      <c r="C13" s="851"/>
      <c r="D13" s="851"/>
      <c r="E13" s="851"/>
      <c r="F13" s="851"/>
      <c r="G13" s="851"/>
      <c r="H13" s="851"/>
      <c r="I13" s="851"/>
      <c r="J13" s="851"/>
      <c r="K13" s="851"/>
      <c r="L13" s="851"/>
    </row>
    <row r="14" spans="1:13" ht="20.100000000000001" customHeight="1"/>
    <row r="15" spans="1:13" ht="30" customHeight="1">
      <c r="B15" s="853"/>
      <c r="C15" s="2436" t="s">
        <v>1544</v>
      </c>
      <c r="D15" s="2437"/>
      <c r="E15" s="2437"/>
      <c r="F15" s="2437"/>
      <c r="G15" s="2437"/>
      <c r="H15" s="2437"/>
      <c r="I15" s="2438"/>
    </row>
    <row r="16" spans="1:13" ht="30" customHeight="1">
      <c r="B16" s="853"/>
      <c r="C16" s="2439" t="s">
        <v>1545</v>
      </c>
      <c r="D16" s="2439"/>
      <c r="E16" s="2439"/>
      <c r="F16" s="2439"/>
      <c r="G16" s="2439"/>
      <c r="H16" s="2439"/>
      <c r="I16" s="2439"/>
    </row>
    <row r="17" spans="2:9" ht="30" customHeight="1">
      <c r="B17" s="853"/>
      <c r="C17" s="2439" t="s">
        <v>1546</v>
      </c>
      <c r="D17" s="2439"/>
      <c r="E17" s="2439"/>
      <c r="F17" s="2439"/>
      <c r="G17" s="2439"/>
      <c r="H17" s="2439"/>
      <c r="I17" s="2439"/>
    </row>
    <row r="18" spans="2:9" ht="30" customHeight="1">
      <c r="B18" s="853"/>
      <c r="C18" s="2439" t="s">
        <v>1547</v>
      </c>
      <c r="D18" s="2439"/>
      <c r="E18" s="2439"/>
      <c r="F18" s="2439"/>
      <c r="G18" s="2439"/>
      <c r="H18" s="2439"/>
      <c r="I18" s="2439"/>
    </row>
    <row r="19" spans="2:9" s="855" customFormat="1" ht="30" customHeight="1">
      <c r="B19" s="854"/>
      <c r="C19" s="2431" t="s">
        <v>1548</v>
      </c>
      <c r="D19" s="2432"/>
      <c r="E19" s="2432"/>
      <c r="F19" s="2432"/>
      <c r="G19" s="2432"/>
      <c r="H19" s="2432"/>
      <c r="I19" s="2433"/>
    </row>
    <row r="20" spans="2:9" s="855" customFormat="1" ht="30" customHeight="1">
      <c r="B20" s="854"/>
      <c r="C20" s="2431" t="s">
        <v>1549</v>
      </c>
      <c r="D20" s="2432"/>
      <c r="E20" s="2432"/>
      <c r="F20" s="2432"/>
      <c r="G20" s="2432"/>
      <c r="H20" s="2432"/>
      <c r="I20" s="2433"/>
    </row>
    <row r="21" spans="2:9" s="855" customFormat="1" ht="30" customHeight="1">
      <c r="B21" s="854"/>
      <c r="C21" s="2434" t="s">
        <v>1550</v>
      </c>
      <c r="D21" s="2434"/>
      <c r="E21" s="2434"/>
      <c r="F21" s="2434"/>
      <c r="G21" s="2434"/>
      <c r="H21" s="2434"/>
      <c r="I21" s="2434"/>
    </row>
    <row r="22" spans="2:9" s="856" customFormat="1" ht="30" customHeight="1">
      <c r="B22" s="856" t="s">
        <v>1551</v>
      </c>
    </row>
    <row r="23" spans="2:9" ht="30" customHeight="1"/>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32"/>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C18"/>
  <sheetViews>
    <sheetView showGridLines="0" view="pageBreakPreview" zoomScale="120" zoomScaleNormal="150" zoomScaleSheetLayoutView="120" workbookViewId="0">
      <selection activeCell="C13" sqref="C13"/>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1552</v>
      </c>
      <c r="C1" s="858"/>
    </row>
    <row r="2" spans="2:3" s="859" customFormat="1">
      <c r="C2" s="860" t="s">
        <v>1553</v>
      </c>
    </row>
    <row r="3" spans="2:3" ht="6" customHeight="1"/>
    <row r="4" spans="2:3">
      <c r="B4" s="863" t="s">
        <v>1554</v>
      </c>
      <c r="C4" s="864" t="s">
        <v>1555</v>
      </c>
    </row>
    <row r="5" spans="2:3">
      <c r="B5" s="863" t="s">
        <v>1556</v>
      </c>
      <c r="C5" s="864" t="s">
        <v>1557</v>
      </c>
    </row>
    <row r="6" spans="2:3" ht="21">
      <c r="B6" s="863" t="s">
        <v>1558</v>
      </c>
      <c r="C6" s="864" t="s">
        <v>1559</v>
      </c>
    </row>
    <row r="7" spans="2:3">
      <c r="B7" s="863" t="s">
        <v>1560</v>
      </c>
      <c r="C7" s="864" t="s">
        <v>1561</v>
      </c>
    </row>
    <row r="8" spans="2:3" ht="21">
      <c r="B8" s="863" t="s">
        <v>1562</v>
      </c>
      <c r="C8" s="864" t="s">
        <v>1563</v>
      </c>
    </row>
    <row r="9" spans="2:3">
      <c r="B9" s="863" t="s">
        <v>1564</v>
      </c>
      <c r="C9" s="864" t="s">
        <v>1565</v>
      </c>
    </row>
    <row r="10" spans="2:3" ht="110.1" customHeight="1">
      <c r="B10" s="863" t="s">
        <v>1566</v>
      </c>
      <c r="C10" s="864" t="s">
        <v>1567</v>
      </c>
    </row>
    <row r="11" spans="2:3" ht="110.1" customHeight="1">
      <c r="B11" s="863" t="s">
        <v>1568</v>
      </c>
      <c r="C11" s="864" t="s">
        <v>1569</v>
      </c>
    </row>
    <row r="12" spans="2:3" ht="31.5">
      <c r="B12" s="863" t="s">
        <v>1570</v>
      </c>
      <c r="C12" s="864" t="s">
        <v>1571</v>
      </c>
    </row>
    <row r="13" spans="2:3" ht="52.5">
      <c r="B13" s="863" t="s">
        <v>1572</v>
      </c>
      <c r="C13" s="864" t="s">
        <v>1573</v>
      </c>
    </row>
    <row r="14" spans="2:3" ht="31.5">
      <c r="B14" s="863" t="s">
        <v>1574</v>
      </c>
      <c r="C14" s="864" t="s">
        <v>1575</v>
      </c>
    </row>
    <row r="15" spans="2:3">
      <c r="B15" s="863" t="s">
        <v>1576</v>
      </c>
      <c r="C15" s="864" t="s">
        <v>1577</v>
      </c>
    </row>
    <row r="16" spans="2:3">
      <c r="B16" s="863" t="s">
        <v>1578</v>
      </c>
      <c r="C16" s="864" t="s">
        <v>1579</v>
      </c>
    </row>
    <row r="17" spans="2:3">
      <c r="B17" s="863" t="s">
        <v>1580</v>
      </c>
      <c r="C17" s="864" t="s">
        <v>1581</v>
      </c>
    </row>
    <row r="18" spans="2:3">
      <c r="B18" s="865" t="s">
        <v>1582</v>
      </c>
      <c r="C18" s="858"/>
    </row>
  </sheetData>
  <phoneticPr fontId="32"/>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C16"/>
  <sheetViews>
    <sheetView showGridLines="0" view="pageBreakPreview" topLeftCell="A10"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1" customWidth="1"/>
    <col min="4" max="4" width="0.875" style="861" customWidth="1"/>
    <col min="5" max="10" width="8.5" style="861"/>
    <col min="11" max="11" width="7.875" style="861" customWidth="1"/>
    <col min="12" max="16384" width="8.5" style="861"/>
  </cols>
  <sheetData>
    <row r="1" spans="2:3">
      <c r="B1" s="857" t="s">
        <v>1583</v>
      </c>
      <c r="C1" s="859"/>
    </row>
    <row r="2" spans="2:3" ht="27">
      <c r="B2" s="859"/>
      <c r="C2" s="860" t="s">
        <v>1584</v>
      </c>
    </row>
    <row r="3" spans="2:3" ht="6" customHeight="1"/>
    <row r="4" spans="2:3">
      <c r="B4" s="863" t="s">
        <v>1554</v>
      </c>
      <c r="C4" s="864" t="s">
        <v>1555</v>
      </c>
    </row>
    <row r="5" spans="2:3">
      <c r="B5" s="863" t="s">
        <v>1556</v>
      </c>
      <c r="C5" s="864" t="s">
        <v>1585</v>
      </c>
    </row>
    <row r="6" spans="2:3" ht="21">
      <c r="B6" s="863" t="s">
        <v>1558</v>
      </c>
      <c r="C6" s="864" t="s">
        <v>1586</v>
      </c>
    </row>
    <row r="7" spans="2:3">
      <c r="B7" s="863" t="s">
        <v>1560</v>
      </c>
      <c r="C7" s="864" t="s">
        <v>1561</v>
      </c>
    </row>
    <row r="8" spans="2:3" ht="21">
      <c r="B8" s="863" t="s">
        <v>1562</v>
      </c>
      <c r="C8" s="864" t="s">
        <v>1563</v>
      </c>
    </row>
    <row r="9" spans="2:3">
      <c r="B9" s="863" t="s">
        <v>1564</v>
      </c>
      <c r="C9" s="864" t="s">
        <v>1565</v>
      </c>
    </row>
    <row r="10" spans="2:3" ht="105" customHeight="1">
      <c r="B10" s="863" t="s">
        <v>1566</v>
      </c>
      <c r="C10" s="864" t="s">
        <v>1587</v>
      </c>
    </row>
    <row r="11" spans="2:3" ht="42">
      <c r="B11" s="863" t="s">
        <v>1570</v>
      </c>
      <c r="C11" s="864" t="s">
        <v>1588</v>
      </c>
    </row>
    <row r="12" spans="2:3" ht="52.5">
      <c r="B12" s="863" t="s">
        <v>1572</v>
      </c>
      <c r="C12" s="864" t="s">
        <v>1589</v>
      </c>
    </row>
    <row r="13" spans="2:3" ht="42">
      <c r="B13" s="863" t="s">
        <v>1574</v>
      </c>
      <c r="C13" s="864" t="s">
        <v>1590</v>
      </c>
    </row>
    <row r="14" spans="2:3">
      <c r="B14" s="863" t="s">
        <v>1576</v>
      </c>
      <c r="C14" s="864" t="s">
        <v>1577</v>
      </c>
    </row>
    <row r="15" spans="2:3">
      <c r="B15" s="863" t="s">
        <v>1578</v>
      </c>
      <c r="C15" s="864" t="s">
        <v>1579</v>
      </c>
    </row>
    <row r="16" spans="2:3">
      <c r="B16" s="863" t="s">
        <v>1580</v>
      </c>
      <c r="C16" s="864" t="s">
        <v>1581</v>
      </c>
    </row>
  </sheetData>
  <phoneticPr fontId="32"/>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C15"/>
  <sheetViews>
    <sheetView showGridLines="0" view="pageBreakPreview" topLeftCell="A3"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7" t="s">
        <v>1591</v>
      </c>
      <c r="C1" s="859"/>
    </row>
    <row r="2" spans="2:3" ht="27">
      <c r="B2" s="859"/>
      <c r="C2" s="860" t="s">
        <v>1592</v>
      </c>
    </row>
    <row r="3" spans="2:3" ht="6" customHeight="1"/>
    <row r="4" spans="2:3" s="859" customFormat="1">
      <c r="B4" s="863" t="s">
        <v>1554</v>
      </c>
      <c r="C4" s="864" t="s">
        <v>1593</v>
      </c>
    </row>
    <row r="5" spans="2:3" s="859" customFormat="1" ht="21">
      <c r="B5" s="863" t="s">
        <v>1556</v>
      </c>
      <c r="C5" s="864" t="s">
        <v>1594</v>
      </c>
    </row>
    <row r="6" spans="2:3" s="859" customFormat="1" ht="21">
      <c r="B6" s="863" t="s">
        <v>1558</v>
      </c>
      <c r="C6" s="864" t="s">
        <v>1595</v>
      </c>
    </row>
    <row r="7" spans="2:3" s="859" customFormat="1" ht="21">
      <c r="B7" s="863" t="s">
        <v>1562</v>
      </c>
      <c r="C7" s="864" t="s">
        <v>1563</v>
      </c>
    </row>
    <row r="8" spans="2:3" s="859" customFormat="1">
      <c r="B8" s="863" t="s">
        <v>1564</v>
      </c>
      <c r="C8" s="864" t="s">
        <v>1565</v>
      </c>
    </row>
    <row r="9" spans="2:3" s="859" customFormat="1" ht="94.5">
      <c r="B9" s="863" t="s">
        <v>1566</v>
      </c>
      <c r="C9" s="864" t="s">
        <v>1596</v>
      </c>
    </row>
    <row r="10" spans="2:3" s="859" customFormat="1" ht="84">
      <c r="B10" s="863" t="s">
        <v>1568</v>
      </c>
      <c r="C10" s="864" t="s">
        <v>1597</v>
      </c>
    </row>
    <row r="11" spans="2:3" s="859" customFormat="1" ht="31.5">
      <c r="B11" s="863" t="s">
        <v>1570</v>
      </c>
      <c r="C11" s="864" t="s">
        <v>1571</v>
      </c>
    </row>
    <row r="12" spans="2:3" s="859" customFormat="1" ht="52.5">
      <c r="B12" s="863" t="s">
        <v>1572</v>
      </c>
      <c r="C12" s="864" t="s">
        <v>1573</v>
      </c>
    </row>
    <row r="13" spans="2:3" s="859" customFormat="1">
      <c r="B13" s="863" t="s">
        <v>1576</v>
      </c>
      <c r="C13" s="864" t="s">
        <v>1598</v>
      </c>
    </row>
    <row r="14" spans="2:3" s="859" customFormat="1">
      <c r="B14" s="863" t="s">
        <v>1578</v>
      </c>
      <c r="C14" s="864" t="s">
        <v>1599</v>
      </c>
    </row>
    <row r="15" spans="2:3">
      <c r="B15" s="866"/>
    </row>
  </sheetData>
  <phoneticPr fontId="32"/>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C15"/>
  <sheetViews>
    <sheetView showGridLines="0" view="pageBreakPreview" topLeftCell="A9"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1600</v>
      </c>
    </row>
    <row r="2" spans="2:3" s="859" customFormat="1" ht="27">
      <c r="C2" s="860" t="s">
        <v>1601</v>
      </c>
    </row>
    <row r="3" spans="2:3" ht="6" customHeight="1"/>
    <row r="4" spans="2:3" s="859" customFormat="1">
      <c r="B4" s="863" t="s">
        <v>1554</v>
      </c>
      <c r="C4" s="864" t="s">
        <v>1593</v>
      </c>
    </row>
    <row r="5" spans="2:3" s="859" customFormat="1" ht="21">
      <c r="B5" s="863" t="s">
        <v>1556</v>
      </c>
      <c r="C5" s="864" t="s">
        <v>1602</v>
      </c>
    </row>
    <row r="6" spans="2:3" s="859" customFormat="1" ht="21">
      <c r="B6" s="863" t="s">
        <v>1558</v>
      </c>
      <c r="C6" s="864" t="s">
        <v>1603</v>
      </c>
    </row>
    <row r="7" spans="2:3" s="859" customFormat="1" ht="21">
      <c r="B7" s="863" t="s">
        <v>1562</v>
      </c>
      <c r="C7" s="864" t="s">
        <v>1563</v>
      </c>
    </row>
    <row r="8" spans="2:3" s="859" customFormat="1">
      <c r="B8" s="863" t="s">
        <v>1564</v>
      </c>
      <c r="C8" s="864" t="s">
        <v>1565</v>
      </c>
    </row>
    <row r="9" spans="2:3" s="859" customFormat="1" ht="94.5">
      <c r="B9" s="863" t="s">
        <v>1566</v>
      </c>
      <c r="C9" s="864" t="s">
        <v>1604</v>
      </c>
    </row>
    <row r="10" spans="2:3" s="859" customFormat="1" ht="84">
      <c r="B10" s="863" t="s">
        <v>1568</v>
      </c>
      <c r="C10" s="864" t="s">
        <v>1605</v>
      </c>
    </row>
    <row r="11" spans="2:3" s="859" customFormat="1" ht="31.5">
      <c r="B11" s="863" t="s">
        <v>1570</v>
      </c>
      <c r="C11" s="864" t="s">
        <v>1571</v>
      </c>
    </row>
    <row r="12" spans="2:3" s="859" customFormat="1" ht="52.5">
      <c r="B12" s="863" t="s">
        <v>1572</v>
      </c>
      <c r="C12" s="864" t="s">
        <v>1606</v>
      </c>
    </row>
    <row r="13" spans="2:3" s="859" customFormat="1">
      <c r="B13" s="863" t="s">
        <v>1576</v>
      </c>
      <c r="C13" s="864" t="s">
        <v>1598</v>
      </c>
    </row>
    <row r="14" spans="2:3" s="859" customFormat="1">
      <c r="B14" s="863" t="s">
        <v>1578</v>
      </c>
      <c r="C14" s="864" t="s">
        <v>1607</v>
      </c>
    </row>
    <row r="15" spans="2:3">
      <c r="B15" s="866"/>
    </row>
  </sheetData>
  <phoneticPr fontId="32"/>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B1:C15"/>
  <sheetViews>
    <sheetView showGridLines="0" view="pageBreakPreview" zoomScaleNormal="100" zoomScaleSheetLayoutView="100" workbookViewId="0">
      <selection activeCell="C2" sqref="C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9" t="s">
        <v>1608</v>
      </c>
      <c r="C1" s="859"/>
    </row>
    <row r="2" spans="2:3">
      <c r="B2" s="859"/>
      <c r="C2" s="859" t="s">
        <v>1609</v>
      </c>
    </row>
    <row r="3" spans="2:3" ht="6" customHeight="1">
      <c r="B3" s="859"/>
      <c r="C3" s="858"/>
    </row>
    <row r="4" spans="2:3" s="859" customFormat="1">
      <c r="B4" s="863" t="s">
        <v>1554</v>
      </c>
      <c r="C4" s="864" t="s">
        <v>1593</v>
      </c>
    </row>
    <row r="5" spans="2:3" s="859" customFormat="1" ht="21">
      <c r="B5" s="863" t="s">
        <v>1556</v>
      </c>
      <c r="C5" s="864" t="s">
        <v>1610</v>
      </c>
    </row>
    <row r="6" spans="2:3" s="859" customFormat="1" ht="21">
      <c r="B6" s="863" t="s">
        <v>1558</v>
      </c>
      <c r="C6" s="864" t="s">
        <v>1611</v>
      </c>
    </row>
    <row r="7" spans="2:3" s="859" customFormat="1" ht="24" customHeight="1">
      <c r="B7" s="863" t="s">
        <v>1562</v>
      </c>
      <c r="C7" s="864" t="s">
        <v>1563</v>
      </c>
    </row>
    <row r="8" spans="2:3" s="859" customFormat="1">
      <c r="B8" s="863" t="s">
        <v>1564</v>
      </c>
      <c r="C8" s="864" t="s">
        <v>1565</v>
      </c>
    </row>
    <row r="9" spans="2:3" s="859" customFormat="1" ht="111.75" customHeight="1">
      <c r="B9" s="863" t="s">
        <v>1566</v>
      </c>
      <c r="C9" s="864" t="s">
        <v>1612</v>
      </c>
    </row>
    <row r="10" spans="2:3" s="859" customFormat="1" ht="84">
      <c r="B10" s="863" t="s">
        <v>1568</v>
      </c>
      <c r="C10" s="864" t="s">
        <v>1613</v>
      </c>
    </row>
    <row r="11" spans="2:3" s="859" customFormat="1" ht="31.5">
      <c r="B11" s="863" t="s">
        <v>1572</v>
      </c>
      <c r="C11" s="864" t="s">
        <v>1614</v>
      </c>
    </row>
    <row r="12" spans="2:3" s="859" customFormat="1" ht="42">
      <c r="B12" s="863" t="s">
        <v>1574</v>
      </c>
      <c r="C12" s="864" t="s">
        <v>1615</v>
      </c>
    </row>
    <row r="13" spans="2:3" s="859" customFormat="1">
      <c r="B13" s="863" t="s">
        <v>1578</v>
      </c>
      <c r="C13" s="864" t="s">
        <v>1616</v>
      </c>
    </row>
    <row r="14" spans="2:3" s="859" customFormat="1">
      <c r="B14" s="863" t="s">
        <v>1580</v>
      </c>
      <c r="C14" s="864" t="s">
        <v>1617</v>
      </c>
    </row>
    <row r="15" spans="2:3">
      <c r="B15" s="866"/>
    </row>
  </sheetData>
  <phoneticPr fontId="32"/>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46"/>
  </sheetPr>
  <dimension ref="A1:J44"/>
  <sheetViews>
    <sheetView view="pageBreakPreview" topLeftCell="A13"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452</v>
      </c>
    </row>
    <row r="2" spans="1:9" ht="17.25">
      <c r="A2" s="282"/>
    </row>
    <row r="3" spans="1:9" s="282" customFormat="1" ht="17.25">
      <c r="B3" s="282" t="s">
        <v>451</v>
      </c>
    </row>
    <row r="4" spans="1:9" s="282" customFormat="1" ht="17.25">
      <c r="E4" s="282" t="s">
        <v>442</v>
      </c>
    </row>
    <row r="5" spans="1:9" s="282" customFormat="1" ht="17.25">
      <c r="B5" s="377" t="s">
        <v>105</v>
      </c>
    </row>
    <row r="6" spans="1:9" ht="17.25">
      <c r="A6" s="282"/>
      <c r="C6" s="282"/>
      <c r="F6" s="376"/>
    </row>
    <row r="8" spans="1:9" ht="32.25" customHeight="1">
      <c r="A8" s="2388" t="s">
        <v>165</v>
      </c>
      <c r="B8" s="2389"/>
      <c r="C8" s="2388" t="s">
        <v>450</v>
      </c>
      <c r="D8" s="2389"/>
      <c r="E8" s="2389"/>
      <c r="F8" s="2389"/>
      <c r="G8" s="2389"/>
      <c r="H8" s="2389"/>
      <c r="I8" s="2392"/>
    </row>
    <row r="9" spans="1:9" ht="33" customHeight="1">
      <c r="A9" s="2440" t="s">
        <v>167</v>
      </c>
      <c r="B9" s="2441"/>
      <c r="C9" s="2388" t="s">
        <v>449</v>
      </c>
      <c r="D9" s="2389"/>
      <c r="E9" s="2389"/>
      <c r="F9" s="2389"/>
      <c r="G9" s="2389"/>
      <c r="H9" s="2389"/>
      <c r="I9" s="2392"/>
    </row>
    <row r="11" spans="1:9" ht="46.5" customHeight="1">
      <c r="A11" s="2448" t="s">
        <v>441</v>
      </c>
      <c r="B11" s="2449"/>
      <c r="C11" s="2444" t="s">
        <v>448</v>
      </c>
      <c r="D11" s="2386"/>
      <c r="E11" s="2386"/>
      <c r="F11" s="2386"/>
      <c r="G11" s="2386"/>
      <c r="H11" s="2386"/>
      <c r="I11" s="2387"/>
    </row>
    <row r="12" spans="1:9" s="26" customFormat="1" ht="47.25" customHeight="1">
      <c r="A12" s="2385" t="s">
        <v>64</v>
      </c>
      <c r="B12" s="2445"/>
      <c r="C12" s="2444" t="s">
        <v>447</v>
      </c>
      <c r="D12" s="2386"/>
      <c r="E12" s="2386"/>
      <c r="F12" s="2386"/>
      <c r="G12" s="2386"/>
      <c r="H12" s="2386"/>
      <c r="I12" s="2387"/>
    </row>
    <row r="13" spans="1:9" ht="42.75" customHeight="1">
      <c r="A13" s="2385" t="s">
        <v>440</v>
      </c>
      <c r="B13" s="2445"/>
      <c r="C13" s="2444" t="s">
        <v>446</v>
      </c>
      <c r="D13" s="2386"/>
      <c r="E13" s="2386"/>
      <c r="F13" s="2386"/>
      <c r="G13" s="2386"/>
      <c r="H13" s="2386"/>
      <c r="I13" s="2387"/>
    </row>
    <row r="14" spans="1:9" ht="46.5" customHeight="1">
      <c r="A14" s="2385" t="s">
        <v>439</v>
      </c>
      <c r="B14" s="2445"/>
      <c r="C14" s="2446"/>
      <c r="D14" s="2447"/>
      <c r="E14" s="17" t="s">
        <v>438</v>
      </c>
      <c r="F14" s="17" t="s">
        <v>437</v>
      </c>
      <c r="G14" s="17"/>
      <c r="H14" s="17"/>
      <c r="I14" s="375"/>
    </row>
    <row r="15" spans="1:9" ht="33.75" customHeight="1">
      <c r="A15" s="2442" t="s">
        <v>436</v>
      </c>
      <c r="B15" s="2443"/>
      <c r="C15" s="361" t="s">
        <v>324</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324</v>
      </c>
      <c r="B20" s="354" t="s">
        <v>324</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435</v>
      </c>
      <c r="B44" s="2" t="s">
        <v>445</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46"/>
  </sheetPr>
  <dimension ref="A1:J44"/>
  <sheetViews>
    <sheetView view="pageBreakPreview" topLeftCell="A10"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444</v>
      </c>
    </row>
    <row r="2" spans="1:9" ht="17.25">
      <c r="A2" s="282"/>
    </row>
    <row r="3" spans="1:9" s="282" customFormat="1" ht="17.25">
      <c r="B3" s="282" t="s">
        <v>443</v>
      </c>
    </row>
    <row r="4" spans="1:9" s="282" customFormat="1" ht="17.25">
      <c r="E4" s="282" t="s">
        <v>442</v>
      </c>
    </row>
    <row r="5" spans="1:9" s="282" customFormat="1" ht="17.25">
      <c r="B5" s="282" t="s">
        <v>105</v>
      </c>
    </row>
    <row r="6" spans="1:9" ht="17.25">
      <c r="A6" s="282"/>
      <c r="C6" s="282"/>
      <c r="F6" s="376"/>
    </row>
    <row r="8" spans="1:9" ht="32.25" customHeight="1">
      <c r="A8" s="2388" t="s">
        <v>165</v>
      </c>
      <c r="B8" s="2389"/>
      <c r="C8" s="2388"/>
      <c r="D8" s="2389"/>
      <c r="E8" s="2389"/>
      <c r="F8" s="2389"/>
      <c r="G8" s="2389"/>
      <c r="H8" s="2389"/>
      <c r="I8" s="2392"/>
    </row>
    <row r="9" spans="1:9" ht="33" customHeight="1">
      <c r="A9" s="2440" t="s">
        <v>167</v>
      </c>
      <c r="B9" s="2441"/>
      <c r="C9" s="2388"/>
      <c r="D9" s="2389"/>
      <c r="E9" s="2389"/>
      <c r="F9" s="2389"/>
      <c r="G9" s="2389"/>
      <c r="H9" s="2389"/>
      <c r="I9" s="2392"/>
    </row>
    <row r="11" spans="1:9" ht="46.5" customHeight="1">
      <c r="A11" s="2448" t="s">
        <v>441</v>
      </c>
      <c r="B11" s="2449"/>
      <c r="C11" s="2444"/>
      <c r="D11" s="2386"/>
      <c r="E11" s="2386"/>
      <c r="F11" s="2386"/>
      <c r="G11" s="2386"/>
      <c r="H11" s="2386"/>
      <c r="I11" s="2387"/>
    </row>
    <row r="12" spans="1:9" s="26" customFormat="1" ht="47.25" customHeight="1">
      <c r="A12" s="2385" t="s">
        <v>64</v>
      </c>
      <c r="B12" s="2445"/>
      <c r="C12" s="2444"/>
      <c r="D12" s="2386"/>
      <c r="E12" s="2386"/>
      <c r="F12" s="2386"/>
      <c r="G12" s="2386"/>
      <c r="H12" s="2386"/>
      <c r="I12" s="2387"/>
    </row>
    <row r="13" spans="1:9" ht="42.75" customHeight="1">
      <c r="A13" s="2385" t="s">
        <v>440</v>
      </c>
      <c r="B13" s="2445"/>
      <c r="C13" s="2444"/>
      <c r="D13" s="2386"/>
      <c r="E13" s="2386"/>
      <c r="F13" s="2386"/>
      <c r="G13" s="2386"/>
      <c r="H13" s="2386"/>
      <c r="I13" s="2387"/>
    </row>
    <row r="14" spans="1:9" ht="46.5" customHeight="1">
      <c r="A14" s="2385" t="s">
        <v>439</v>
      </c>
      <c r="B14" s="2445"/>
      <c r="C14" s="2446"/>
      <c r="D14" s="2447"/>
      <c r="E14" s="17" t="s">
        <v>438</v>
      </c>
      <c r="F14" s="17" t="s">
        <v>437</v>
      </c>
      <c r="G14" s="17"/>
      <c r="H14" s="17"/>
      <c r="I14" s="375"/>
    </row>
    <row r="15" spans="1:9" ht="33.75" customHeight="1">
      <c r="A15" s="2442" t="s">
        <v>436</v>
      </c>
      <c r="B15" s="2443"/>
      <c r="C15" s="361" t="s">
        <v>324</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324</v>
      </c>
      <c r="B20" s="354" t="s">
        <v>324</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435</v>
      </c>
      <c r="B44" s="19" t="s">
        <v>434</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O59"/>
  <sheetViews>
    <sheetView showGridLines="0" view="pageBreakPreview" topLeftCell="A39" zoomScale="160" zoomScaleNormal="100" zoomScaleSheetLayoutView="160" workbookViewId="0">
      <selection activeCell="A50" sqref="A50:M50"/>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1325</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1229</v>
      </c>
      <c r="D5" s="648"/>
      <c r="E5" s="649" t="s">
        <v>1230</v>
      </c>
      <c r="F5" s="648"/>
      <c r="G5" s="650" t="s">
        <v>1231</v>
      </c>
      <c r="H5" s="650"/>
      <c r="I5" s="650"/>
      <c r="J5" s="650"/>
      <c r="K5" s="650"/>
      <c r="L5" s="650"/>
      <c r="M5" s="651"/>
      <c r="N5" s="641"/>
      <c r="O5" s="641"/>
    </row>
    <row r="6" spans="1:15" ht="15" customHeight="1">
      <c r="A6" s="1175"/>
      <c r="B6" s="1185"/>
      <c r="C6" s="652"/>
      <c r="D6" s="653"/>
      <c r="E6" s="654"/>
      <c r="F6" s="655"/>
      <c r="G6" s="1186"/>
      <c r="H6" s="1186"/>
      <c r="I6" s="1186"/>
      <c r="J6" s="1186"/>
      <c r="K6" s="1186"/>
      <c r="L6" s="1186"/>
      <c r="M6" s="1187"/>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65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59</v>
      </c>
      <c r="B10" s="658" t="s">
        <v>54</v>
      </c>
      <c r="C10" s="1243"/>
      <c r="D10" s="1244"/>
      <c r="E10" s="1245"/>
      <c r="F10" s="1163" t="s">
        <v>1233</v>
      </c>
      <c r="G10" s="1246"/>
      <c r="H10" s="659"/>
      <c r="I10" s="1246"/>
      <c r="J10" s="659"/>
      <c r="K10" s="1246"/>
      <c r="L10" s="659"/>
      <c r="M10" s="660"/>
      <c r="N10" s="641"/>
      <c r="O10" s="641"/>
    </row>
    <row r="11" spans="1:15" ht="15" customHeight="1">
      <c r="A11" s="1175"/>
      <c r="B11" s="661" t="s">
        <v>52</v>
      </c>
      <c r="C11" s="1188"/>
      <c r="D11" s="1189"/>
      <c r="E11" s="1190"/>
      <c r="F11" s="1163"/>
      <c r="G11" s="1247"/>
      <c r="H11" s="662" t="s">
        <v>1234</v>
      </c>
      <c r="I11" s="1247"/>
      <c r="J11" s="662" t="s">
        <v>1235</v>
      </c>
      <c r="K11" s="1247"/>
      <c r="L11" s="663" t="s">
        <v>1236</v>
      </c>
      <c r="M11" s="664"/>
      <c r="N11" s="641"/>
      <c r="O11" s="641"/>
    </row>
    <row r="12" spans="1:15" ht="15" customHeight="1">
      <c r="A12" s="1175"/>
      <c r="B12" s="1155" t="s">
        <v>58</v>
      </c>
      <c r="C12" s="647" t="s">
        <v>1229</v>
      </c>
      <c r="D12" s="648"/>
      <c r="E12" s="649" t="s">
        <v>1230</v>
      </c>
      <c r="F12" s="648"/>
      <c r="G12" s="650" t="s">
        <v>1231</v>
      </c>
      <c r="H12" s="650"/>
      <c r="I12" s="650"/>
      <c r="J12" s="650"/>
      <c r="K12" s="650"/>
      <c r="L12" s="650"/>
      <c r="M12" s="651"/>
      <c r="N12" s="641"/>
      <c r="O12" s="641"/>
    </row>
    <row r="13" spans="1:15" ht="15" customHeight="1">
      <c r="A13" s="1175"/>
      <c r="B13" s="1156"/>
      <c r="C13" s="652"/>
      <c r="D13" s="653"/>
      <c r="E13" s="654"/>
      <c r="F13" s="655"/>
      <c r="G13" s="1186"/>
      <c r="H13" s="1186"/>
      <c r="I13" s="1186"/>
      <c r="J13" s="1186"/>
      <c r="K13" s="1186"/>
      <c r="L13" s="1186"/>
      <c r="M13" s="1187"/>
      <c r="N13" s="641"/>
      <c r="O13" s="641"/>
    </row>
    <row r="14" spans="1:15" ht="15" customHeight="1">
      <c r="A14" s="1175"/>
      <c r="B14" s="1157"/>
      <c r="C14" s="1188"/>
      <c r="D14" s="1189"/>
      <c r="E14" s="1189"/>
      <c r="F14" s="1189"/>
      <c r="G14" s="1189"/>
      <c r="H14" s="1189"/>
      <c r="I14" s="1189"/>
      <c r="J14" s="1189"/>
      <c r="K14" s="1189"/>
      <c r="L14" s="1189"/>
      <c r="M14" s="1190"/>
      <c r="N14" s="641"/>
      <c r="O14" s="641"/>
    </row>
    <row r="15" spans="1:15" ht="15" customHeight="1">
      <c r="A15" s="1175"/>
      <c r="B15" s="1226" t="s">
        <v>1237</v>
      </c>
      <c r="C15" s="1230"/>
      <c r="D15" s="1230"/>
      <c r="E15" s="1230"/>
      <c r="F15" s="1230"/>
      <c r="G15" s="1227"/>
      <c r="H15" s="1226"/>
      <c r="I15" s="1230"/>
      <c r="J15" s="1230"/>
      <c r="K15" s="1230"/>
      <c r="L15" s="1230"/>
      <c r="M15" s="1227"/>
      <c r="N15" s="641"/>
      <c r="O15" s="641"/>
    </row>
    <row r="16" spans="1:15" ht="15" customHeight="1">
      <c r="A16" s="1175"/>
      <c r="B16" s="1248" t="s">
        <v>1238</v>
      </c>
      <c r="C16" s="1249"/>
      <c r="D16" s="1194" t="s">
        <v>57</v>
      </c>
      <c r="E16" s="1195"/>
      <c r="F16" s="1172"/>
      <c r="G16" s="1172"/>
      <c r="H16" s="1254"/>
      <c r="I16" s="1254"/>
      <c r="J16" s="1254"/>
      <c r="K16" s="1172"/>
      <c r="L16" s="1172"/>
      <c r="M16" s="1173"/>
      <c r="N16" s="641"/>
      <c r="O16" s="641"/>
    </row>
    <row r="17" spans="1:15" ht="15" customHeight="1">
      <c r="A17" s="1175"/>
      <c r="B17" s="1250"/>
      <c r="C17" s="1251"/>
      <c r="D17" s="1220" t="s">
        <v>56</v>
      </c>
      <c r="E17" s="1255"/>
      <c r="F17" s="665"/>
      <c r="G17" s="665"/>
      <c r="H17" s="665"/>
      <c r="I17" s="665"/>
      <c r="J17" s="665"/>
      <c r="K17" s="665"/>
      <c r="L17" s="665"/>
      <c r="M17" s="666"/>
      <c r="N17" s="641"/>
      <c r="O17" s="641"/>
    </row>
    <row r="18" spans="1:15" ht="15" customHeight="1">
      <c r="A18" s="1175"/>
      <c r="B18" s="1252"/>
      <c r="C18" s="1253"/>
      <c r="D18" s="1256"/>
      <c r="E18" s="1257"/>
      <c r="F18" s="667"/>
      <c r="G18" s="667"/>
      <c r="H18" s="667"/>
      <c r="I18" s="667"/>
      <c r="J18" s="667"/>
      <c r="K18" s="667"/>
      <c r="L18" s="667"/>
      <c r="M18" s="668"/>
      <c r="N18" s="641"/>
      <c r="O18" s="641"/>
    </row>
    <row r="19" spans="1:15" ht="15" customHeight="1">
      <c r="A19" s="1325" t="s">
        <v>1326</v>
      </c>
      <c r="B19" s="1326"/>
      <c r="C19" s="1331" t="s">
        <v>1327</v>
      </c>
      <c r="D19" s="1331"/>
      <c r="E19" s="1331" t="s">
        <v>1328</v>
      </c>
      <c r="F19" s="1331"/>
      <c r="G19" s="1331"/>
      <c r="H19" s="713"/>
      <c r="I19" s="713"/>
      <c r="J19" s="713"/>
      <c r="K19" s="713"/>
      <c r="L19" s="713"/>
      <c r="M19" s="714"/>
      <c r="N19" s="641"/>
      <c r="O19" s="641"/>
    </row>
    <row r="20" spans="1:15" s="720" customFormat="1" ht="15" customHeight="1">
      <c r="A20" s="1327"/>
      <c r="B20" s="1328"/>
      <c r="C20" s="715"/>
      <c r="D20" s="716" t="s">
        <v>1329</v>
      </c>
      <c r="E20" s="1332" t="s">
        <v>1330</v>
      </c>
      <c r="F20" s="1332"/>
      <c r="G20" s="1332"/>
      <c r="H20" s="717"/>
      <c r="I20" s="717"/>
      <c r="J20" s="717"/>
      <c r="K20" s="718"/>
      <c r="L20" s="718"/>
      <c r="M20" s="719"/>
    </row>
    <row r="21" spans="1:15" s="720" customFormat="1" ht="15" customHeight="1">
      <c r="A21" s="1327"/>
      <c r="B21" s="1328"/>
      <c r="C21" s="715"/>
      <c r="D21" s="716" t="s">
        <v>1331</v>
      </c>
      <c r="E21" s="1333"/>
      <c r="F21" s="1333"/>
      <c r="G21" s="1333"/>
      <c r="H21" s="717"/>
      <c r="I21" s="717"/>
      <c r="J21" s="717"/>
      <c r="K21" s="718"/>
      <c r="L21" s="718"/>
      <c r="M21" s="719"/>
    </row>
    <row r="22" spans="1:15" s="720" customFormat="1" ht="15" customHeight="1">
      <c r="A22" s="1329"/>
      <c r="B22" s="1330"/>
      <c r="C22" s="715"/>
      <c r="D22" s="716" t="s">
        <v>101</v>
      </c>
      <c r="E22" s="1333"/>
      <c r="F22" s="1333"/>
      <c r="G22" s="1333"/>
      <c r="H22" s="721"/>
      <c r="I22" s="721"/>
      <c r="J22" s="721"/>
      <c r="K22" s="722"/>
      <c r="L22" s="722"/>
      <c r="M22" s="723"/>
    </row>
    <row r="23" spans="1:15" s="720" customFormat="1" ht="15" customHeight="1">
      <c r="A23" s="1316" t="s">
        <v>1332</v>
      </c>
      <c r="B23" s="1316"/>
      <c r="C23" s="724" t="s">
        <v>1246</v>
      </c>
      <c r="D23" s="1317"/>
      <c r="E23" s="1234"/>
      <c r="F23" s="1234"/>
      <c r="G23" s="1235"/>
      <c r="H23" s="1318" t="s">
        <v>1328</v>
      </c>
      <c r="I23" s="1318"/>
      <c r="J23" s="1318"/>
      <c r="K23" s="1318"/>
      <c r="L23" s="1318"/>
      <c r="M23" s="1318"/>
    </row>
    <row r="24" spans="1:15" s="720" customFormat="1" ht="15" customHeight="1">
      <c r="A24" s="1316"/>
      <c r="B24" s="1316"/>
      <c r="C24" s="724" t="s">
        <v>1327</v>
      </c>
      <c r="D24" s="1319"/>
      <c r="E24" s="1320"/>
      <c r="F24" s="1320"/>
      <c r="G24" s="725"/>
      <c r="H24" s="1321" t="s">
        <v>1333</v>
      </c>
      <c r="I24" s="1322"/>
      <c r="J24" s="1323"/>
      <c r="K24" s="1317"/>
      <c r="L24" s="1234"/>
      <c r="M24" s="1235"/>
    </row>
    <row r="25" spans="1:15" ht="15" customHeight="1">
      <c r="A25" s="1231" t="s">
        <v>1239</v>
      </c>
      <c r="B25" s="1232"/>
      <c r="C25" s="1232"/>
      <c r="D25" s="1233"/>
      <c r="E25" s="1233"/>
      <c r="F25" s="1232"/>
      <c r="G25" s="1324"/>
      <c r="H25" s="1236" t="s">
        <v>55</v>
      </c>
      <c r="I25" s="1237"/>
      <c r="J25" s="1237"/>
      <c r="K25" s="1237"/>
      <c r="L25" s="1237"/>
      <c r="M25" s="1238"/>
      <c r="N25" s="670"/>
      <c r="O25" s="641"/>
    </row>
    <row r="26" spans="1:15" ht="15" hidden="1" customHeight="1">
      <c r="A26" s="1217" t="s">
        <v>1240</v>
      </c>
      <c r="B26" s="1218"/>
      <c r="C26" s="1218"/>
      <c r="D26" s="1218"/>
      <c r="E26" s="1218"/>
      <c r="F26" s="1218"/>
      <c r="G26" s="1218"/>
      <c r="H26" s="1218"/>
      <c r="I26" s="1218"/>
      <c r="J26" s="1218"/>
      <c r="K26" s="1218"/>
      <c r="L26" s="1218"/>
      <c r="M26" s="1219"/>
      <c r="N26" s="641"/>
      <c r="O26" s="641"/>
    </row>
    <row r="27" spans="1:15" ht="15" hidden="1" customHeight="1">
      <c r="A27" s="1220" t="s">
        <v>51</v>
      </c>
      <c r="B27" s="1221"/>
      <c r="C27" s="1163" t="s">
        <v>1241</v>
      </c>
      <c r="D27" s="1163"/>
      <c r="E27" s="1155" t="s">
        <v>50</v>
      </c>
      <c r="F27" s="1164"/>
      <c r="G27" s="649"/>
      <c r="H27" s="649"/>
      <c r="I27" s="649"/>
      <c r="J27" s="649"/>
      <c r="K27" s="649"/>
      <c r="L27" s="649"/>
      <c r="M27" s="697"/>
      <c r="N27" s="641"/>
      <c r="O27" s="641"/>
    </row>
    <row r="28" spans="1:15" ht="15" hidden="1" customHeight="1">
      <c r="A28" s="1224"/>
      <c r="B28" s="1225"/>
      <c r="C28" s="674" t="s">
        <v>49</v>
      </c>
      <c r="D28" s="674" t="s">
        <v>48</v>
      </c>
      <c r="E28" s="674" t="s">
        <v>49</v>
      </c>
      <c r="F28" s="674" t="s">
        <v>48</v>
      </c>
      <c r="G28" s="641"/>
      <c r="H28" s="641"/>
      <c r="I28" s="641"/>
      <c r="J28" s="641"/>
      <c r="K28" s="641"/>
      <c r="L28" s="641"/>
      <c r="M28" s="698"/>
      <c r="N28" s="641"/>
      <c r="O28" s="641"/>
    </row>
    <row r="29" spans="1:15" ht="15" hidden="1" customHeight="1">
      <c r="A29" s="1155" t="s">
        <v>47</v>
      </c>
      <c r="B29" s="1239"/>
      <c r="C29" s="674"/>
      <c r="D29" s="674"/>
      <c r="E29" s="674"/>
      <c r="F29" s="674"/>
      <c r="G29" s="641"/>
      <c r="H29" s="641"/>
      <c r="I29" s="641"/>
      <c r="J29" s="641"/>
      <c r="K29" s="641"/>
      <c r="L29" s="641"/>
      <c r="M29" s="698"/>
      <c r="N29" s="641"/>
      <c r="O29" s="641"/>
    </row>
    <row r="30" spans="1:15" ht="15" hidden="1" customHeight="1">
      <c r="A30" s="1157" t="s">
        <v>46</v>
      </c>
      <c r="B30" s="1240"/>
      <c r="C30" s="674"/>
      <c r="D30" s="674"/>
      <c r="E30" s="674"/>
      <c r="F30" s="674"/>
      <c r="G30" s="641"/>
      <c r="H30" s="641"/>
      <c r="I30" s="641"/>
      <c r="J30" s="641"/>
      <c r="K30" s="641"/>
      <c r="L30" s="641"/>
      <c r="M30" s="698"/>
      <c r="N30" s="641"/>
      <c r="O30" s="641"/>
    </row>
    <row r="31" spans="1:15" ht="15" hidden="1" customHeight="1">
      <c r="A31" s="657" t="s">
        <v>45</v>
      </c>
      <c r="B31" s="699"/>
      <c r="C31" s="1163"/>
      <c r="D31" s="1163"/>
      <c r="E31" s="1163"/>
      <c r="F31" s="1163"/>
      <c r="G31" s="641"/>
      <c r="H31" s="641"/>
      <c r="I31" s="641"/>
      <c r="J31" s="641"/>
      <c r="K31" s="641"/>
      <c r="L31" s="641"/>
      <c r="M31" s="698"/>
      <c r="N31" s="641"/>
      <c r="O31" s="641"/>
    </row>
    <row r="32" spans="1:15" ht="15" hidden="1" customHeight="1">
      <c r="A32" s="657" t="s">
        <v>44</v>
      </c>
      <c r="B32" s="699"/>
      <c r="C32" s="1276"/>
      <c r="D32" s="1276"/>
      <c r="E32" s="1276"/>
      <c r="F32" s="1276"/>
      <c r="G32" s="671"/>
      <c r="H32" s="671"/>
      <c r="I32" s="671"/>
      <c r="J32" s="671"/>
      <c r="K32" s="671"/>
      <c r="L32" s="671"/>
      <c r="M32" s="673"/>
      <c r="N32" s="670"/>
      <c r="O32" s="641"/>
    </row>
    <row r="33" spans="1:15" ht="15" customHeight="1">
      <c r="A33" s="1220" t="s">
        <v>1334</v>
      </c>
      <c r="B33" s="1221"/>
      <c r="C33" s="1155" t="s">
        <v>1290</v>
      </c>
      <c r="D33" s="1164"/>
      <c r="E33" s="1239"/>
      <c r="F33" s="1241"/>
      <c r="G33" s="1164"/>
      <c r="H33" s="1164"/>
      <c r="I33" s="1164"/>
      <c r="J33" s="1164"/>
      <c r="K33" s="1164"/>
      <c r="L33" s="1164"/>
      <c r="M33" s="1239"/>
      <c r="N33" s="670"/>
      <c r="O33" s="641"/>
    </row>
    <row r="34" spans="1:15" ht="25.9" customHeight="1">
      <c r="A34" s="1224"/>
      <c r="B34" s="1225"/>
      <c r="C34" s="1157"/>
      <c r="D34" s="1165"/>
      <c r="E34" s="1240"/>
      <c r="F34" s="1242"/>
      <c r="G34" s="1165"/>
      <c r="H34" s="1165"/>
      <c r="I34" s="1165"/>
      <c r="J34" s="1165"/>
      <c r="K34" s="1165"/>
      <c r="L34" s="1165"/>
      <c r="M34" s="1240"/>
      <c r="N34" s="670"/>
      <c r="O34" s="641"/>
    </row>
    <row r="35" spans="1:15" ht="64.150000000000006" customHeight="1">
      <c r="A35" s="1216" t="s">
        <v>1291</v>
      </c>
      <c r="B35" s="1216"/>
      <c r="C35" s="671"/>
      <c r="D35" s="671"/>
      <c r="E35" s="671"/>
      <c r="F35" s="672"/>
      <c r="G35" s="671"/>
      <c r="H35" s="671"/>
      <c r="I35" s="671"/>
      <c r="J35" s="671"/>
      <c r="K35" s="671"/>
      <c r="L35" s="671"/>
      <c r="M35" s="673"/>
      <c r="N35" s="670"/>
      <c r="O35" s="641"/>
    </row>
    <row r="36" spans="1:15" ht="15" customHeight="1">
      <c r="A36" s="1217" t="s">
        <v>1242</v>
      </c>
      <c r="B36" s="1218"/>
      <c r="C36" s="1218"/>
      <c r="D36" s="1218"/>
      <c r="E36" s="1218"/>
      <c r="F36" s="1218"/>
      <c r="G36" s="1218"/>
      <c r="H36" s="1218"/>
      <c r="I36" s="1218"/>
      <c r="J36" s="1218"/>
      <c r="K36" s="1218"/>
      <c r="L36" s="1218"/>
      <c r="M36" s="1219"/>
      <c r="N36" s="670"/>
      <c r="O36" s="641"/>
    </row>
    <row r="37" spans="1:15" ht="24.95" customHeight="1">
      <c r="A37" s="1297" t="s">
        <v>1244</v>
      </c>
      <c r="B37" s="1298"/>
      <c r="C37" s="1303"/>
      <c r="D37" s="1304"/>
      <c r="E37" s="1304"/>
      <c r="F37" s="1304"/>
      <c r="G37" s="1304"/>
      <c r="H37" s="1304"/>
      <c r="I37" s="1304"/>
      <c r="J37" s="1304"/>
      <c r="K37" s="1304"/>
      <c r="L37" s="1304"/>
      <c r="M37" s="1305"/>
    </row>
    <row r="38" spans="1:15" ht="15" customHeight="1">
      <c r="A38" s="1220" t="s">
        <v>1292</v>
      </c>
      <c r="B38" s="1221"/>
      <c r="C38" s="642" t="s">
        <v>1143</v>
      </c>
      <c r="D38" s="674" t="s">
        <v>1293</v>
      </c>
      <c r="E38" s="674" t="s">
        <v>1294</v>
      </c>
      <c r="F38" s="674" t="s">
        <v>1295</v>
      </c>
      <c r="G38" s="674" t="s">
        <v>1296</v>
      </c>
      <c r="H38" s="1226" t="s">
        <v>1297</v>
      </c>
      <c r="I38" s="1227"/>
      <c r="J38" s="1226" t="s">
        <v>1298</v>
      </c>
      <c r="K38" s="1227"/>
      <c r="L38" s="1226" t="s">
        <v>1299</v>
      </c>
      <c r="M38" s="1227"/>
      <c r="N38" s="641"/>
      <c r="O38" s="641"/>
    </row>
    <row r="39" spans="1:15" ht="15" customHeight="1">
      <c r="A39" s="1222"/>
      <c r="B39" s="1223"/>
      <c r="C39" s="675"/>
      <c r="D39" s="675"/>
      <c r="E39" s="675"/>
      <c r="F39" s="675"/>
      <c r="G39" s="675"/>
      <c r="H39" s="1228"/>
      <c r="I39" s="1229"/>
      <c r="J39" s="1228"/>
      <c r="K39" s="1229"/>
      <c r="L39" s="1228"/>
      <c r="M39" s="1229"/>
      <c r="N39" s="641"/>
      <c r="O39" s="641"/>
    </row>
    <row r="40" spans="1:15" ht="15" customHeight="1">
      <c r="A40" s="1224"/>
      <c r="B40" s="1225"/>
      <c r="C40" s="1226" t="s">
        <v>1300</v>
      </c>
      <c r="D40" s="1230"/>
      <c r="E40" s="1227"/>
      <c r="F40" s="1171"/>
      <c r="G40" s="1172"/>
      <c r="H40" s="1172"/>
      <c r="I40" s="1172"/>
      <c r="J40" s="1172"/>
      <c r="K40" s="1172"/>
      <c r="L40" s="1172"/>
      <c r="M40" s="1173"/>
      <c r="N40" s="641"/>
      <c r="O40" s="641"/>
    </row>
    <row r="41" spans="1:15" ht="15" customHeight="1">
      <c r="A41" s="1203" t="s">
        <v>42</v>
      </c>
      <c r="B41" s="1166"/>
      <c r="C41" s="676" t="s">
        <v>1301</v>
      </c>
      <c r="D41" s="677"/>
      <c r="E41" s="678" t="s">
        <v>1302</v>
      </c>
      <c r="F41" s="679"/>
      <c r="G41" s="680" t="s">
        <v>1303</v>
      </c>
      <c r="H41" s="1201"/>
      <c r="I41" s="1201"/>
      <c r="J41" s="1215" t="s">
        <v>1302</v>
      </c>
      <c r="K41" s="1215"/>
      <c r="L41" s="1201"/>
      <c r="M41" s="1202"/>
      <c r="N41" s="670"/>
      <c r="O41" s="641"/>
    </row>
    <row r="42" spans="1:15" ht="15" customHeight="1">
      <c r="A42" s="1205"/>
      <c r="B42" s="1214"/>
      <c r="C42" s="681" t="s">
        <v>1304</v>
      </c>
      <c r="D42" s="677"/>
      <c r="E42" s="678" t="s">
        <v>1302</v>
      </c>
      <c r="F42" s="679"/>
      <c r="G42" s="680" t="s">
        <v>1303</v>
      </c>
      <c r="H42" s="1201"/>
      <c r="I42" s="1201"/>
      <c r="J42" s="1215" t="s">
        <v>1302</v>
      </c>
      <c r="K42" s="1215"/>
      <c r="L42" s="1201"/>
      <c r="M42" s="1202"/>
      <c r="N42" s="670"/>
      <c r="O42" s="641"/>
    </row>
    <row r="43" spans="1:15" ht="15" customHeight="1">
      <c r="A43" s="1207"/>
      <c r="B43" s="1167"/>
      <c r="C43" s="682" t="s">
        <v>1305</v>
      </c>
      <c r="D43" s="683"/>
      <c r="E43" s="684" t="s">
        <v>1302</v>
      </c>
      <c r="F43" s="679"/>
      <c r="G43" s="680" t="s">
        <v>1303</v>
      </c>
      <c r="H43" s="1201"/>
      <c r="I43" s="1201"/>
      <c r="J43" s="1215" t="s">
        <v>1302</v>
      </c>
      <c r="K43" s="1215"/>
      <c r="L43" s="1201"/>
      <c r="M43" s="1202"/>
      <c r="N43" s="670"/>
      <c r="O43" s="641"/>
    </row>
    <row r="44" spans="1:15" ht="15" customHeight="1">
      <c r="A44" s="1194" t="s">
        <v>40</v>
      </c>
      <c r="B44" s="1195"/>
      <c r="C44" s="1196"/>
      <c r="D44" s="1197"/>
      <c r="E44" s="1197"/>
      <c r="F44" s="1197"/>
      <c r="G44" s="1197"/>
      <c r="H44" s="1197"/>
      <c r="I44" s="1197"/>
      <c r="J44" s="1197"/>
      <c r="K44" s="1197"/>
      <c r="L44" s="1197"/>
      <c r="M44" s="1198"/>
      <c r="N44" s="641"/>
      <c r="O44" s="641"/>
    </row>
    <row r="45" spans="1:15" ht="15" customHeight="1">
      <c r="A45" s="1194" t="s">
        <v>39</v>
      </c>
      <c r="B45" s="1195"/>
      <c r="C45" s="1196"/>
      <c r="D45" s="1197"/>
      <c r="E45" s="1197"/>
      <c r="F45" s="1197"/>
      <c r="G45" s="1197"/>
      <c r="H45" s="1197"/>
      <c r="I45" s="1197"/>
      <c r="J45" s="1197"/>
      <c r="K45" s="1197"/>
      <c r="L45" s="1197"/>
      <c r="M45" s="1198"/>
      <c r="N45" s="670"/>
      <c r="O45" s="641"/>
    </row>
    <row r="46" spans="1:15" ht="35.1" customHeight="1">
      <c r="A46" s="1199" t="s">
        <v>38</v>
      </c>
      <c r="B46" s="1200"/>
      <c r="C46" s="1272"/>
      <c r="D46" s="1273"/>
      <c r="E46" s="1273"/>
      <c r="F46" s="1273"/>
      <c r="G46" s="1273"/>
      <c r="H46" s="1273"/>
      <c r="I46" s="1273"/>
      <c r="J46" s="1273"/>
      <c r="K46" s="1273"/>
      <c r="L46" s="1273"/>
      <c r="M46" s="1274"/>
      <c r="N46" s="670"/>
      <c r="O46" s="641"/>
    </row>
    <row r="47" spans="1:15" ht="15" customHeight="1">
      <c r="A47" s="1314" t="s">
        <v>1245</v>
      </c>
      <c r="B47" s="1315"/>
      <c r="C47" s="707" t="s">
        <v>1246</v>
      </c>
      <c r="D47" s="1283"/>
      <c r="E47" s="1283"/>
      <c r="F47" s="1283"/>
      <c r="G47" s="1284" t="s">
        <v>1247</v>
      </c>
      <c r="H47" s="1284"/>
      <c r="I47" s="1313"/>
      <c r="J47" s="1313"/>
      <c r="K47" s="1313"/>
      <c r="L47" s="1313"/>
      <c r="M47" s="1313"/>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18" customHeight="1">
      <c r="A49" s="1177" t="s">
        <v>1250</v>
      </c>
      <c r="B49" s="1177"/>
      <c r="C49" s="1177"/>
      <c r="D49" s="1177"/>
      <c r="E49" s="1177"/>
      <c r="F49" s="1177"/>
      <c r="G49" s="1177"/>
      <c r="H49" s="1177"/>
      <c r="I49" s="1177"/>
      <c r="J49" s="1177"/>
      <c r="K49" s="1177"/>
      <c r="L49" s="1177"/>
      <c r="M49" s="1177"/>
      <c r="N49" s="670"/>
      <c r="O49" s="641"/>
    </row>
    <row r="50" spans="1:15" ht="24.75" customHeight="1">
      <c r="A50" s="1177" t="s">
        <v>1335</v>
      </c>
      <c r="B50" s="1177"/>
      <c r="C50" s="1177"/>
      <c r="D50" s="1177"/>
      <c r="E50" s="1177"/>
      <c r="F50" s="1177"/>
      <c r="G50" s="1177"/>
      <c r="H50" s="1177"/>
      <c r="I50" s="1177"/>
      <c r="J50" s="1177"/>
      <c r="K50" s="1177"/>
      <c r="L50" s="1177"/>
      <c r="M50" s="1177"/>
      <c r="N50" s="670"/>
      <c r="O50" s="641"/>
    </row>
    <row r="51" spans="1:15" ht="30" customHeight="1">
      <c r="A51" s="1262" t="s">
        <v>1252</v>
      </c>
      <c r="B51" s="1263"/>
      <c r="C51" s="1263"/>
      <c r="D51" s="1263"/>
      <c r="E51" s="1263"/>
      <c r="F51" s="1263"/>
      <c r="G51" s="1263"/>
      <c r="H51" s="1263"/>
      <c r="I51" s="1263"/>
      <c r="J51" s="1263"/>
      <c r="K51" s="1263"/>
      <c r="L51" s="1263"/>
      <c r="M51" s="1263"/>
      <c r="N51" s="641"/>
      <c r="O51" s="641"/>
    </row>
    <row r="52" spans="1:15" ht="15" customHeight="1">
      <c r="A52" s="1262" t="s">
        <v>1253</v>
      </c>
      <c r="B52" s="1263"/>
      <c r="C52" s="1263"/>
      <c r="D52" s="1263"/>
      <c r="E52" s="1263"/>
      <c r="F52" s="1263"/>
      <c r="G52" s="1263"/>
      <c r="H52" s="1263"/>
      <c r="I52" s="1263"/>
      <c r="J52" s="1263"/>
      <c r="K52" s="1263"/>
      <c r="L52" s="1263"/>
      <c r="M52" s="1263"/>
      <c r="N52" s="641"/>
      <c r="O52" s="641"/>
    </row>
    <row r="53" spans="1:15" ht="15" customHeight="1">
      <c r="A53" s="670" t="s">
        <v>1254</v>
      </c>
      <c r="B53" s="641"/>
      <c r="C53" s="641"/>
      <c r="D53" s="641"/>
      <c r="E53" s="641"/>
      <c r="F53" s="641"/>
      <c r="G53" s="641"/>
      <c r="H53" s="641"/>
      <c r="I53" s="641"/>
      <c r="J53" s="641"/>
      <c r="K53" s="641"/>
      <c r="L53" s="641"/>
      <c r="M53" s="641"/>
    </row>
    <row r="54" spans="1:15" ht="15" customHeight="1">
      <c r="A54" s="704" t="s">
        <v>1255</v>
      </c>
    </row>
    <row r="55" spans="1:15" ht="15" customHeight="1">
      <c r="A55" s="1277" t="s">
        <v>1245</v>
      </c>
      <c r="B55" s="1278"/>
      <c r="C55" s="707" t="s">
        <v>1246</v>
      </c>
      <c r="D55" s="1283"/>
      <c r="E55" s="1283"/>
      <c r="F55" s="1283"/>
      <c r="G55" s="1284" t="s">
        <v>1247</v>
      </c>
      <c r="H55" s="1284"/>
      <c r="I55" s="1313"/>
      <c r="J55" s="1313"/>
      <c r="K55" s="1313"/>
      <c r="L55" s="1313"/>
      <c r="M55" s="1313"/>
    </row>
    <row r="56" spans="1:15" ht="15" customHeight="1">
      <c r="A56" s="1279"/>
      <c r="B56" s="1280"/>
      <c r="C56" s="707" t="s">
        <v>1246</v>
      </c>
      <c r="D56" s="1283"/>
      <c r="E56" s="1283"/>
      <c r="F56" s="1283"/>
      <c r="G56" s="1284" t="s">
        <v>1247</v>
      </c>
      <c r="H56" s="1284"/>
      <c r="I56" s="1313"/>
      <c r="J56" s="1313"/>
      <c r="K56" s="1313"/>
      <c r="L56" s="1313"/>
      <c r="M56" s="1313"/>
    </row>
    <row r="57" spans="1:15" ht="15" customHeight="1">
      <c r="A57" s="1279"/>
      <c r="B57" s="1280"/>
      <c r="C57" s="707" t="s">
        <v>1246</v>
      </c>
      <c r="D57" s="1283"/>
      <c r="E57" s="1283"/>
      <c r="F57" s="1283"/>
      <c r="G57" s="1284" t="s">
        <v>1247</v>
      </c>
      <c r="H57" s="1284"/>
      <c r="I57" s="1313"/>
      <c r="J57" s="1313"/>
      <c r="K57" s="1313"/>
      <c r="L57" s="1313"/>
      <c r="M57" s="1313"/>
    </row>
    <row r="58" spans="1:15" ht="15" customHeight="1">
      <c r="A58" s="1279"/>
      <c r="B58" s="1280"/>
      <c r="C58" s="707" t="s">
        <v>1246</v>
      </c>
      <c r="D58" s="1283"/>
      <c r="E58" s="1283"/>
      <c r="F58" s="1283"/>
      <c r="G58" s="1284" t="s">
        <v>1247</v>
      </c>
      <c r="H58" s="1284"/>
      <c r="I58" s="1313"/>
      <c r="J58" s="1313"/>
      <c r="K58" s="1313"/>
      <c r="L58" s="1313"/>
      <c r="M58" s="1313"/>
    </row>
    <row r="59" spans="1:15">
      <c r="A59" s="1281"/>
      <c r="B59" s="1282"/>
      <c r="C59" s="707" t="s">
        <v>1246</v>
      </c>
      <c r="D59" s="1283"/>
      <c r="E59" s="1283"/>
      <c r="F59" s="1283"/>
      <c r="G59" s="1284" t="s">
        <v>1247</v>
      </c>
      <c r="H59" s="1284"/>
      <c r="I59" s="1313"/>
      <c r="J59" s="1313"/>
      <c r="K59" s="1313"/>
      <c r="L59" s="1313"/>
      <c r="M59" s="1313"/>
    </row>
  </sheetData>
  <mergeCells count="106">
    <mergeCell ref="A3:A9"/>
    <mergeCell ref="C3:M3"/>
    <mergeCell ref="C4:M4"/>
    <mergeCell ref="B5:B7"/>
    <mergeCell ref="G6:M6"/>
    <mergeCell ref="C7:M7"/>
    <mergeCell ref="C8:M8"/>
    <mergeCell ref="C9:M9"/>
    <mergeCell ref="A19:B22"/>
    <mergeCell ref="C19:D19"/>
    <mergeCell ref="E19:G19"/>
    <mergeCell ref="E20:G20"/>
    <mergeCell ref="E21:G21"/>
    <mergeCell ref="E22:G22"/>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25:G25"/>
    <mergeCell ref="H25:M25"/>
    <mergeCell ref="A26:M26"/>
    <mergeCell ref="A27:B28"/>
    <mergeCell ref="C27:D27"/>
    <mergeCell ref="E27:F27"/>
    <mergeCell ref="A23:B24"/>
    <mergeCell ref="D23:G23"/>
    <mergeCell ref="H23:J23"/>
    <mergeCell ref="K23:M23"/>
    <mergeCell ref="D24:F24"/>
    <mergeCell ref="H24:J24"/>
    <mergeCell ref="K24:M24"/>
    <mergeCell ref="A33:B34"/>
    <mergeCell ref="C33:E34"/>
    <mergeCell ref="F33:F34"/>
    <mergeCell ref="G33:M34"/>
    <mergeCell ref="A35:B35"/>
    <mergeCell ref="A36:M36"/>
    <mergeCell ref="A29:B29"/>
    <mergeCell ref="A30:B30"/>
    <mergeCell ref="C31:D31"/>
    <mergeCell ref="E31:F31"/>
    <mergeCell ref="C32:D32"/>
    <mergeCell ref="E32:F32"/>
    <mergeCell ref="A37:B37"/>
    <mergeCell ref="C37:M37"/>
    <mergeCell ref="A38:B40"/>
    <mergeCell ref="H38:I38"/>
    <mergeCell ref="J38:K38"/>
    <mergeCell ref="L38:M38"/>
    <mergeCell ref="H39:I39"/>
    <mergeCell ref="J39:K39"/>
    <mergeCell ref="L39:M39"/>
    <mergeCell ref="C40:E40"/>
    <mergeCell ref="F40:M40"/>
    <mergeCell ref="A47:B47"/>
    <mergeCell ref="D47:F47"/>
    <mergeCell ref="G47:H47"/>
    <mergeCell ref="I47:M47"/>
    <mergeCell ref="A49:M49"/>
    <mergeCell ref="A50:M50"/>
    <mergeCell ref="L43:M43"/>
    <mergeCell ref="A44:B44"/>
    <mergeCell ref="C44:M44"/>
    <mergeCell ref="A45:B45"/>
    <mergeCell ref="C45:M45"/>
    <mergeCell ref="A46:B46"/>
    <mergeCell ref="C46:M46"/>
    <mergeCell ref="A41:B43"/>
    <mergeCell ref="H41:I41"/>
    <mergeCell ref="J41:K41"/>
    <mergeCell ref="L41:M41"/>
    <mergeCell ref="H42:I42"/>
    <mergeCell ref="J42:K42"/>
    <mergeCell ref="L42:M42"/>
    <mergeCell ref="H43:I43"/>
    <mergeCell ref="J43:K43"/>
    <mergeCell ref="G57:H57"/>
    <mergeCell ref="I57:M57"/>
    <mergeCell ref="D58:F58"/>
    <mergeCell ref="G58:H58"/>
    <mergeCell ref="I58:M58"/>
    <mergeCell ref="D59:F59"/>
    <mergeCell ref="G59:H59"/>
    <mergeCell ref="I59:M59"/>
    <mergeCell ref="A51:M51"/>
    <mergeCell ref="A52:M52"/>
    <mergeCell ref="A55:B59"/>
    <mergeCell ref="D55:F55"/>
    <mergeCell ref="G55:H55"/>
    <mergeCell ref="I55:M55"/>
    <mergeCell ref="D56:F56"/>
    <mergeCell ref="G56:H56"/>
    <mergeCell ref="I56:M56"/>
    <mergeCell ref="D57:F57"/>
  </mergeCells>
  <phoneticPr fontId="32"/>
  <dataValidations count="7">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list" allowBlank="1" showInputMessage="1" showErrorMessage="1" sqref="C39:M39 C20:C22">
      <formula1>"○"</formula1>
    </dataValidation>
    <dataValidation type="whole" operator="greaterThanOrEqual" allowBlank="1" showInputMessage="1" showErrorMessage="1" sqref="C37">
      <formula1>0</formula1>
    </dataValidation>
  </dataValidations>
  <printOptions horizontalCentered="1"/>
  <pageMargins left="0.39370078740157483" right="0.39370078740157483" top="0.39370078740157483" bottom="0.19685039370078741" header="0.51181102362204722" footer="0.43307086614173229"/>
  <pageSetup paperSize="9" scale="98" orientation="portrait" r:id="rId1"/>
  <headerFooter alignWithMargins="0"/>
  <rowBreaks count="1" manualBreakCount="1">
    <brk id="52" max="12"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4"/>
  </sheetPr>
  <dimension ref="A1:H47"/>
  <sheetViews>
    <sheetView view="pageBreakPreview" topLeftCell="A13" zoomScaleNormal="100" zoomScaleSheetLayoutView="100" workbookViewId="0"/>
  </sheetViews>
  <sheetFormatPr defaultColWidth="9" defaultRowHeight="13.5"/>
  <cols>
    <col min="1" max="1" width="13.875" style="2" customWidth="1"/>
    <col min="2" max="2" width="12.875" style="2" customWidth="1"/>
    <col min="3" max="8" width="9.375" style="2" customWidth="1"/>
    <col min="9" max="16384" width="9" style="2"/>
  </cols>
  <sheetData>
    <row r="1" spans="1:8">
      <c r="A1" s="2" t="s">
        <v>458</v>
      </c>
    </row>
    <row r="3" spans="1:8" ht="17.25">
      <c r="A3" s="282"/>
      <c r="B3" s="378" t="s">
        <v>457</v>
      </c>
    </row>
    <row r="4" spans="1:8" ht="17.25">
      <c r="A4" s="282"/>
      <c r="B4" s="378"/>
    </row>
    <row r="6" spans="1:8" ht="32.25" customHeight="1">
      <c r="A6" s="2388" t="s">
        <v>165</v>
      </c>
      <c r="B6" s="2389"/>
      <c r="C6" s="2388"/>
      <c r="D6" s="2389"/>
      <c r="E6" s="2389"/>
      <c r="F6" s="2389"/>
      <c r="G6" s="2389"/>
      <c r="H6" s="2392"/>
    </row>
    <row r="7" spans="1:8" ht="33" customHeight="1">
      <c r="A7" s="2440" t="s">
        <v>167</v>
      </c>
      <c r="B7" s="2441"/>
      <c r="C7" s="2388"/>
      <c r="D7" s="2389"/>
      <c r="E7" s="2389"/>
      <c r="F7" s="2389"/>
      <c r="G7" s="2389"/>
      <c r="H7" s="2392"/>
    </row>
    <row r="8" spans="1:8">
      <c r="C8" s="351"/>
      <c r="D8" s="351"/>
      <c r="E8" s="351"/>
      <c r="F8" s="351"/>
      <c r="G8" s="351"/>
      <c r="H8" s="351"/>
    </row>
    <row r="9" spans="1:8" ht="46.5" customHeight="1">
      <c r="A9" s="2448" t="s">
        <v>456</v>
      </c>
      <c r="B9" s="2449"/>
      <c r="C9" s="2444"/>
      <c r="D9" s="2386"/>
      <c r="E9" s="2386"/>
      <c r="F9" s="2386"/>
      <c r="G9" s="2386"/>
      <c r="H9" s="2387"/>
    </row>
    <row r="10" spans="1:8" s="26" customFormat="1" ht="47.25" customHeight="1">
      <c r="A10" s="2385" t="s">
        <v>64</v>
      </c>
      <c r="B10" s="2445"/>
      <c r="C10" s="2444"/>
      <c r="D10" s="2386"/>
      <c r="E10" s="2386"/>
      <c r="F10" s="2386"/>
      <c r="G10" s="2386"/>
      <c r="H10" s="2387"/>
    </row>
    <row r="11" spans="1:8" ht="46.5" customHeight="1">
      <c r="A11" s="2385" t="s">
        <v>439</v>
      </c>
      <c r="B11" s="2445"/>
      <c r="C11" s="2444"/>
      <c r="D11" s="2386"/>
      <c r="E11" s="17" t="s">
        <v>438</v>
      </c>
      <c r="F11" s="2386" t="s">
        <v>455</v>
      </c>
      <c r="G11" s="2386"/>
      <c r="H11" s="2387"/>
    </row>
    <row r="12" spans="1:8" ht="33.75" customHeight="1">
      <c r="A12" s="2442" t="s">
        <v>454</v>
      </c>
      <c r="B12" s="2443"/>
      <c r="C12" s="361" t="s">
        <v>324</v>
      </c>
      <c r="D12" s="360"/>
      <c r="E12" s="360"/>
      <c r="F12" s="360"/>
      <c r="G12" s="360"/>
      <c r="H12" s="359"/>
    </row>
    <row r="13" spans="1:8">
      <c r="A13" s="356"/>
      <c r="B13" s="357"/>
      <c r="C13" s="374"/>
      <c r="D13" s="15"/>
      <c r="E13" s="15"/>
      <c r="F13" s="15"/>
      <c r="G13" s="15"/>
      <c r="H13" s="354"/>
    </row>
    <row r="14" spans="1:8">
      <c r="A14" s="356"/>
      <c r="B14" s="357"/>
      <c r="C14" s="374"/>
      <c r="D14" s="15"/>
      <c r="E14" s="15"/>
      <c r="F14" s="15"/>
      <c r="G14" s="15"/>
      <c r="H14" s="354"/>
    </row>
    <row r="15" spans="1:8">
      <c r="A15" s="356"/>
      <c r="B15" s="357"/>
      <c r="C15" s="374"/>
      <c r="D15" s="15"/>
      <c r="E15" s="15"/>
      <c r="F15" s="15"/>
      <c r="G15" s="15"/>
      <c r="H15" s="354"/>
    </row>
    <row r="16" spans="1:8">
      <c r="A16" s="355"/>
      <c r="B16" s="357"/>
      <c r="C16" s="374"/>
      <c r="D16" s="15"/>
      <c r="E16" s="15"/>
      <c r="F16" s="15"/>
      <c r="G16" s="15"/>
      <c r="H16" s="354"/>
    </row>
    <row r="17" spans="1:8">
      <c r="A17" s="355"/>
      <c r="B17" s="357"/>
      <c r="C17" s="374"/>
      <c r="D17" s="15"/>
      <c r="E17" s="15"/>
      <c r="F17" s="15"/>
      <c r="G17" s="15"/>
      <c r="H17" s="354"/>
    </row>
    <row r="18" spans="1:8">
      <c r="A18" s="355"/>
      <c r="B18" s="357"/>
      <c r="C18" s="374"/>
      <c r="D18" s="15"/>
      <c r="E18" s="15"/>
      <c r="F18" s="15"/>
      <c r="G18" s="15"/>
      <c r="H18" s="354"/>
    </row>
    <row r="19" spans="1:8">
      <c r="A19" s="355"/>
      <c r="B19" s="357"/>
      <c r="C19" s="374"/>
      <c r="D19" s="15"/>
      <c r="E19" s="15"/>
      <c r="F19" s="15"/>
      <c r="G19" s="15"/>
      <c r="H19" s="354"/>
    </row>
    <row r="20" spans="1:8">
      <c r="A20" s="355"/>
      <c r="B20" s="357"/>
      <c r="C20" s="374"/>
      <c r="D20" s="15"/>
      <c r="E20" s="15"/>
      <c r="F20" s="15"/>
      <c r="G20" s="15"/>
      <c r="H20" s="354"/>
    </row>
    <row r="21" spans="1:8">
      <c r="A21" s="355"/>
      <c r="B21" s="357"/>
      <c r="C21" s="374"/>
      <c r="D21" s="15"/>
      <c r="E21" s="15"/>
      <c r="F21" s="15"/>
      <c r="G21" s="15"/>
      <c r="H21" s="354"/>
    </row>
    <row r="22" spans="1:8">
      <c r="A22" s="355"/>
      <c r="B22" s="357"/>
      <c r="C22" s="374"/>
      <c r="D22" s="15"/>
      <c r="E22" s="15"/>
      <c r="F22" s="15"/>
      <c r="G22" s="15"/>
      <c r="H22" s="354"/>
    </row>
    <row r="23" spans="1:8">
      <c r="A23" s="355"/>
      <c r="B23" s="357"/>
      <c r="C23" s="374"/>
      <c r="D23" s="15"/>
      <c r="E23" s="15"/>
      <c r="F23" s="15"/>
      <c r="G23" s="15"/>
      <c r="H23" s="354"/>
    </row>
    <row r="24" spans="1:8">
      <c r="A24" s="355"/>
      <c r="B24" s="357"/>
      <c r="C24" s="374"/>
      <c r="D24" s="15"/>
      <c r="E24" s="15"/>
      <c r="F24" s="15"/>
      <c r="G24" s="15"/>
      <c r="H24" s="354"/>
    </row>
    <row r="25" spans="1:8">
      <c r="A25" s="355"/>
      <c r="B25" s="357"/>
      <c r="C25" s="374"/>
      <c r="D25" s="15"/>
      <c r="E25" s="15"/>
      <c r="F25" s="15"/>
      <c r="G25" s="15"/>
      <c r="H25" s="354"/>
    </row>
    <row r="26" spans="1:8">
      <c r="A26" s="355"/>
      <c r="B26" s="357"/>
      <c r="C26" s="374"/>
      <c r="D26" s="15"/>
      <c r="E26" s="15"/>
      <c r="F26" s="15"/>
      <c r="G26" s="15"/>
      <c r="H26" s="354"/>
    </row>
    <row r="27" spans="1:8">
      <c r="A27" s="355"/>
      <c r="B27" s="357"/>
      <c r="C27" s="374"/>
      <c r="D27" s="15"/>
      <c r="E27" s="15"/>
      <c r="F27" s="15"/>
      <c r="G27" s="15"/>
      <c r="H27" s="354"/>
    </row>
    <row r="28" spans="1:8">
      <c r="A28" s="355"/>
      <c r="B28" s="357"/>
      <c r="C28" s="374"/>
      <c r="D28" s="15"/>
      <c r="E28" s="15"/>
      <c r="F28" s="15"/>
      <c r="G28" s="15"/>
      <c r="H28" s="354"/>
    </row>
    <row r="29" spans="1:8">
      <c r="A29" s="355"/>
      <c r="B29" s="357"/>
      <c r="C29" s="374"/>
      <c r="D29" s="15"/>
      <c r="E29" s="15"/>
      <c r="F29" s="15"/>
      <c r="G29" s="15"/>
      <c r="H29" s="354"/>
    </row>
    <row r="30" spans="1:8">
      <c r="A30" s="355"/>
      <c r="B30" s="357"/>
      <c r="C30" s="374"/>
      <c r="D30" s="15"/>
      <c r="E30" s="15"/>
      <c r="F30" s="15"/>
      <c r="G30" s="15"/>
      <c r="H30" s="354"/>
    </row>
    <row r="31" spans="1:8">
      <c r="A31" s="355"/>
      <c r="B31" s="357" t="s">
        <v>324</v>
      </c>
      <c r="C31" s="374"/>
      <c r="D31" s="15"/>
      <c r="E31" s="15"/>
      <c r="F31" s="15"/>
      <c r="G31" s="15"/>
      <c r="H31" s="354"/>
    </row>
    <row r="32" spans="1:8">
      <c r="A32" s="355"/>
      <c r="B32" s="357"/>
      <c r="C32" s="374"/>
      <c r="D32" s="15"/>
      <c r="E32" s="15"/>
      <c r="F32" s="15"/>
      <c r="G32" s="15"/>
      <c r="H32" s="354"/>
    </row>
    <row r="33" spans="1:8">
      <c r="A33" s="355"/>
      <c r="B33" s="357"/>
      <c r="C33" s="374"/>
      <c r="D33" s="15"/>
      <c r="E33" s="15"/>
      <c r="F33" s="15"/>
      <c r="G33" s="15"/>
      <c r="H33" s="354"/>
    </row>
    <row r="34" spans="1:8">
      <c r="A34" s="355"/>
      <c r="B34" s="357"/>
      <c r="C34" s="374"/>
      <c r="D34" s="15"/>
      <c r="E34" s="15"/>
      <c r="F34" s="15"/>
      <c r="G34" s="15"/>
      <c r="H34" s="354"/>
    </row>
    <row r="35" spans="1:8">
      <c r="A35" s="355"/>
      <c r="B35" s="357"/>
      <c r="C35" s="374"/>
      <c r="D35" s="15"/>
      <c r="E35" s="15"/>
      <c r="F35" s="15"/>
      <c r="G35" s="15"/>
      <c r="H35" s="354"/>
    </row>
    <row r="36" spans="1:8">
      <c r="A36" s="355"/>
      <c r="B36" s="357"/>
      <c r="C36" s="374"/>
      <c r="D36" s="15"/>
      <c r="E36" s="15"/>
      <c r="F36" s="15"/>
      <c r="G36" s="15"/>
      <c r="H36" s="354"/>
    </row>
    <row r="37" spans="1:8">
      <c r="A37" s="355"/>
      <c r="B37" s="357"/>
      <c r="C37" s="374"/>
      <c r="D37" s="15"/>
      <c r="E37" s="15"/>
      <c r="F37" s="15"/>
      <c r="G37" s="15"/>
      <c r="H37" s="354"/>
    </row>
    <row r="38" spans="1:8">
      <c r="A38" s="355"/>
      <c r="B38" s="357"/>
      <c r="C38" s="374"/>
      <c r="D38" s="15"/>
      <c r="E38" s="15"/>
      <c r="F38" s="15"/>
      <c r="G38" s="15"/>
      <c r="H38" s="354"/>
    </row>
    <row r="39" spans="1:8">
      <c r="A39" s="355"/>
      <c r="B39" s="357"/>
      <c r="C39" s="374"/>
      <c r="D39" s="15"/>
      <c r="E39" s="15"/>
      <c r="F39" s="15"/>
      <c r="G39" s="15"/>
      <c r="H39" s="354"/>
    </row>
    <row r="40" spans="1:8">
      <c r="A40" s="355"/>
      <c r="B40" s="357"/>
      <c r="C40" s="374"/>
      <c r="D40" s="15"/>
      <c r="E40" s="15"/>
      <c r="F40" s="15"/>
      <c r="G40" s="15"/>
      <c r="H40" s="354"/>
    </row>
    <row r="41" spans="1:8">
      <c r="A41" s="355"/>
      <c r="B41" s="357"/>
      <c r="C41" s="374"/>
      <c r="D41" s="15"/>
      <c r="E41" s="15"/>
      <c r="F41" s="15"/>
      <c r="G41" s="15"/>
      <c r="H41" s="354"/>
    </row>
    <row r="42" spans="1:8">
      <c r="A42" s="355"/>
      <c r="B42" s="357"/>
      <c r="C42" s="374"/>
      <c r="D42" s="15"/>
      <c r="E42" s="15"/>
      <c r="F42" s="15"/>
      <c r="G42" s="15"/>
      <c r="H42" s="354"/>
    </row>
    <row r="43" spans="1:8">
      <c r="A43" s="355"/>
      <c r="B43" s="357"/>
      <c r="C43" s="374"/>
      <c r="D43" s="15"/>
      <c r="E43" s="15"/>
      <c r="F43" s="15"/>
      <c r="G43" s="15"/>
      <c r="H43" s="354"/>
    </row>
    <row r="44" spans="1:8">
      <c r="A44" s="355"/>
      <c r="B44" s="357"/>
      <c r="C44" s="374"/>
      <c r="D44" s="15"/>
      <c r="E44" s="15"/>
      <c r="F44" s="15"/>
      <c r="G44" s="15"/>
      <c r="H44" s="354"/>
    </row>
    <row r="45" spans="1:8">
      <c r="A45" s="250"/>
      <c r="B45" s="362"/>
      <c r="C45" s="373"/>
      <c r="D45" s="353"/>
      <c r="E45" s="353"/>
      <c r="F45" s="353"/>
      <c r="G45" s="353"/>
      <c r="H45" s="352"/>
    </row>
    <row r="46" spans="1:8">
      <c r="A46" s="27"/>
      <c r="B46" s="351"/>
      <c r="C46" s="15"/>
      <c r="D46" s="15"/>
      <c r="E46" s="15"/>
      <c r="F46" s="15"/>
      <c r="G46" s="15"/>
      <c r="H46" s="15"/>
    </row>
    <row r="47" spans="1:8">
      <c r="A47" s="358" t="s">
        <v>453</v>
      </c>
      <c r="B47" s="351"/>
      <c r="C47" s="351"/>
      <c r="D47" s="351"/>
      <c r="E47" s="351"/>
      <c r="F47" s="351"/>
      <c r="G47" s="351"/>
      <c r="H47" s="351"/>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4"/>
  </sheetPr>
  <dimension ref="A1:H44"/>
  <sheetViews>
    <sheetView view="pageBreakPreview" zoomScaleNormal="100" zoomScaleSheetLayoutView="100" workbookViewId="0"/>
  </sheetViews>
  <sheetFormatPr defaultColWidth="9" defaultRowHeight="13.5"/>
  <cols>
    <col min="1" max="1" width="13.875" style="14" customWidth="1"/>
    <col min="2" max="2" width="12.875" style="14" customWidth="1"/>
    <col min="3" max="8" width="9.375" style="14" customWidth="1"/>
    <col min="9" max="16384" width="9" style="14"/>
  </cols>
  <sheetData>
    <row r="1" spans="1:8">
      <c r="A1" s="14" t="s">
        <v>464</v>
      </c>
    </row>
    <row r="3" spans="1:8" ht="17.25">
      <c r="A3" s="96"/>
      <c r="B3" s="391" t="s">
        <v>457</v>
      </c>
    </row>
    <row r="4" spans="1:8" ht="17.25">
      <c r="A4" s="96"/>
      <c r="B4" s="391"/>
    </row>
    <row r="6" spans="1:8" ht="32.25" customHeight="1">
      <c r="A6" s="2381" t="s">
        <v>165</v>
      </c>
      <c r="B6" s="2382"/>
      <c r="C6" s="2381" t="s">
        <v>463</v>
      </c>
      <c r="D6" s="2382"/>
      <c r="E6" s="2382"/>
      <c r="F6" s="2382"/>
      <c r="G6" s="2382"/>
      <c r="H6" s="2383"/>
    </row>
    <row r="7" spans="1:8" ht="33" customHeight="1">
      <c r="A7" s="2450" t="s">
        <v>167</v>
      </c>
      <c r="B7" s="2451"/>
      <c r="C7" s="2082" t="s">
        <v>14</v>
      </c>
      <c r="D7" s="2382"/>
      <c r="E7" s="2382"/>
      <c r="F7" s="2382"/>
      <c r="G7" s="2382"/>
      <c r="H7" s="2383"/>
    </row>
    <row r="8" spans="1:8">
      <c r="C8" s="91"/>
      <c r="D8" s="91"/>
      <c r="E8" s="91"/>
      <c r="F8" s="91"/>
      <c r="G8" s="91"/>
      <c r="H8" s="91"/>
    </row>
    <row r="9" spans="1:8" ht="46.5" customHeight="1">
      <c r="A9" s="2460" t="s">
        <v>456</v>
      </c>
      <c r="B9" s="2461"/>
      <c r="C9" s="2381" t="s">
        <v>462</v>
      </c>
      <c r="D9" s="2382"/>
      <c r="E9" s="2382"/>
      <c r="F9" s="2382"/>
      <c r="G9" s="2382"/>
      <c r="H9" s="2383"/>
    </row>
    <row r="10" spans="1:8" s="21" customFormat="1" ht="47.25" customHeight="1">
      <c r="A10" s="2454" t="s">
        <v>64</v>
      </c>
      <c r="B10" s="2455"/>
      <c r="C10" s="2381" t="s">
        <v>461</v>
      </c>
      <c r="D10" s="2382"/>
      <c r="E10" s="2382"/>
      <c r="F10" s="2382"/>
      <c r="G10" s="2382"/>
      <c r="H10" s="2383"/>
    </row>
    <row r="11" spans="1:8" ht="46.5" customHeight="1">
      <c r="A11" s="2454" t="s">
        <v>439</v>
      </c>
      <c r="B11" s="2455"/>
      <c r="C11" s="2456" t="s">
        <v>460</v>
      </c>
      <c r="D11" s="2457"/>
      <c r="E11" s="390" t="s">
        <v>438</v>
      </c>
      <c r="F11" s="2458" t="s">
        <v>459</v>
      </c>
      <c r="G11" s="2458"/>
      <c r="H11" s="2459"/>
    </row>
    <row r="12" spans="1:8" ht="33.75" customHeight="1">
      <c r="A12" s="2452" t="s">
        <v>454</v>
      </c>
      <c r="B12" s="2453"/>
      <c r="C12" s="389" t="s">
        <v>324</v>
      </c>
      <c r="D12" s="25"/>
      <c r="E12" s="25"/>
      <c r="F12" s="25"/>
      <c r="G12" s="25"/>
      <c r="H12" s="388"/>
    </row>
    <row r="13" spans="1:8">
      <c r="A13" s="387"/>
      <c r="B13" s="371"/>
      <c r="C13" s="385"/>
      <c r="D13" s="379"/>
      <c r="E13" s="379"/>
      <c r="F13" s="379"/>
      <c r="G13" s="379"/>
      <c r="H13" s="384"/>
    </row>
    <row r="14" spans="1:8">
      <c r="A14" s="387"/>
      <c r="B14" s="371"/>
      <c r="C14" s="385"/>
      <c r="D14" s="379"/>
      <c r="E14" s="379"/>
      <c r="F14" s="379"/>
      <c r="G14" s="379"/>
      <c r="H14" s="384"/>
    </row>
    <row r="15" spans="1:8">
      <c r="A15" s="387"/>
      <c r="B15" s="371"/>
      <c r="C15" s="385"/>
      <c r="D15" s="379"/>
      <c r="E15" s="379"/>
      <c r="F15" s="379"/>
      <c r="G15" s="379"/>
      <c r="H15" s="384"/>
    </row>
    <row r="16" spans="1:8">
      <c r="A16" s="386"/>
      <c r="B16" s="371"/>
      <c r="C16" s="385"/>
      <c r="D16" s="379"/>
      <c r="E16" s="379"/>
      <c r="F16" s="379"/>
      <c r="G16" s="379"/>
      <c r="H16" s="384"/>
    </row>
    <row r="17" spans="1:8">
      <c r="A17" s="386"/>
      <c r="B17" s="371"/>
      <c r="C17" s="385"/>
      <c r="D17" s="379"/>
      <c r="E17" s="379"/>
      <c r="F17" s="379"/>
      <c r="G17" s="379"/>
      <c r="H17" s="384"/>
    </row>
    <row r="18" spans="1:8">
      <c r="A18" s="386"/>
      <c r="B18" s="371"/>
      <c r="C18" s="385"/>
      <c r="D18" s="379"/>
      <c r="E18" s="379"/>
      <c r="F18" s="379"/>
      <c r="G18" s="379"/>
      <c r="H18" s="384"/>
    </row>
    <row r="19" spans="1:8">
      <c r="A19" s="386"/>
      <c r="B19" s="371"/>
      <c r="C19" s="385"/>
      <c r="D19" s="379"/>
      <c r="E19" s="379"/>
      <c r="F19" s="379"/>
      <c r="G19" s="379"/>
      <c r="H19" s="384"/>
    </row>
    <row r="20" spans="1:8">
      <c r="A20" s="386"/>
      <c r="B20" s="371"/>
      <c r="C20" s="385"/>
      <c r="D20" s="379"/>
      <c r="E20" s="379"/>
      <c r="F20" s="379"/>
      <c r="G20" s="379"/>
      <c r="H20" s="384"/>
    </row>
    <row r="21" spans="1:8">
      <c r="A21" s="386"/>
      <c r="B21" s="371"/>
      <c r="C21" s="385"/>
      <c r="D21" s="379"/>
      <c r="E21" s="379"/>
      <c r="F21" s="379"/>
      <c r="G21" s="379"/>
      <c r="H21" s="384"/>
    </row>
    <row r="22" spans="1:8">
      <c r="A22" s="386"/>
      <c r="B22" s="371"/>
      <c r="C22" s="385"/>
      <c r="D22" s="379"/>
      <c r="E22" s="379"/>
      <c r="F22" s="379"/>
      <c r="G22" s="379"/>
      <c r="H22" s="384"/>
    </row>
    <row r="23" spans="1:8">
      <c r="A23" s="386"/>
      <c r="B23" s="371"/>
      <c r="C23" s="385"/>
      <c r="D23" s="379"/>
      <c r="E23" s="379"/>
      <c r="F23" s="379"/>
      <c r="G23" s="379"/>
      <c r="H23" s="384"/>
    </row>
    <row r="24" spans="1:8">
      <c r="A24" s="386"/>
      <c r="B24" s="371" t="s">
        <v>324</v>
      </c>
      <c r="C24" s="385"/>
      <c r="D24" s="379"/>
      <c r="E24" s="379"/>
      <c r="F24" s="379"/>
      <c r="G24" s="379"/>
      <c r="H24" s="384"/>
    </row>
    <row r="25" spans="1:8">
      <c r="A25" s="386"/>
      <c r="B25" s="371"/>
      <c r="C25" s="385"/>
      <c r="D25" s="379"/>
      <c r="E25" s="379"/>
      <c r="F25" s="379"/>
      <c r="G25" s="379"/>
      <c r="H25" s="384"/>
    </row>
    <row r="26" spans="1:8">
      <c r="A26" s="386"/>
      <c r="B26" s="371"/>
      <c r="C26" s="385"/>
      <c r="D26" s="379"/>
      <c r="E26" s="379"/>
      <c r="F26" s="379"/>
      <c r="G26" s="379"/>
      <c r="H26" s="384"/>
    </row>
    <row r="27" spans="1:8">
      <c r="A27" s="386"/>
      <c r="B27" s="371"/>
      <c r="C27" s="385"/>
      <c r="D27" s="379"/>
      <c r="E27" s="379"/>
      <c r="F27" s="379"/>
      <c r="G27" s="379"/>
      <c r="H27" s="384"/>
    </row>
    <row r="28" spans="1:8">
      <c r="A28" s="386"/>
      <c r="B28" s="371"/>
      <c r="C28" s="385"/>
      <c r="D28" s="379"/>
      <c r="E28" s="379"/>
      <c r="F28" s="379"/>
      <c r="G28" s="379"/>
      <c r="H28" s="384"/>
    </row>
    <row r="29" spans="1:8">
      <c r="A29" s="386"/>
      <c r="B29" s="371"/>
      <c r="C29" s="385"/>
      <c r="D29" s="379"/>
      <c r="E29" s="379"/>
      <c r="F29" s="379"/>
      <c r="G29" s="379"/>
      <c r="H29" s="384"/>
    </row>
    <row r="30" spans="1:8">
      <c r="A30" s="386"/>
      <c r="B30" s="371"/>
      <c r="C30" s="385"/>
      <c r="D30" s="379"/>
      <c r="E30" s="379"/>
      <c r="F30" s="379"/>
      <c r="G30" s="379"/>
      <c r="H30" s="384"/>
    </row>
    <row r="31" spans="1:8">
      <c r="A31" s="386"/>
      <c r="B31" s="371"/>
      <c r="C31" s="385"/>
      <c r="D31" s="379"/>
      <c r="E31" s="379"/>
      <c r="F31" s="379"/>
      <c r="G31" s="379"/>
      <c r="H31" s="384"/>
    </row>
    <row r="32" spans="1:8">
      <c r="A32" s="386"/>
      <c r="B32" s="371"/>
      <c r="C32" s="385"/>
      <c r="D32" s="379"/>
      <c r="E32" s="379"/>
      <c r="F32" s="379"/>
      <c r="G32" s="379"/>
      <c r="H32" s="384"/>
    </row>
    <row r="33" spans="1:8">
      <c r="A33" s="386"/>
      <c r="B33" s="371"/>
      <c r="C33" s="385"/>
      <c r="D33" s="379"/>
      <c r="E33" s="379"/>
      <c r="F33" s="379"/>
      <c r="G33" s="379"/>
      <c r="H33" s="384"/>
    </row>
    <row r="34" spans="1:8">
      <c r="A34" s="386"/>
      <c r="B34" s="371"/>
      <c r="C34" s="385"/>
      <c r="D34" s="379"/>
      <c r="E34" s="379"/>
      <c r="F34" s="379"/>
      <c r="G34" s="379"/>
      <c r="H34" s="384"/>
    </row>
    <row r="35" spans="1:8">
      <c r="A35" s="386"/>
      <c r="B35" s="371"/>
      <c r="C35" s="385"/>
      <c r="D35" s="379"/>
      <c r="E35" s="379"/>
      <c r="F35" s="379"/>
      <c r="G35" s="379"/>
      <c r="H35" s="384"/>
    </row>
    <row r="36" spans="1:8">
      <c r="A36" s="386"/>
      <c r="B36" s="371"/>
      <c r="C36" s="385"/>
      <c r="D36" s="379"/>
      <c r="E36" s="379"/>
      <c r="F36" s="379"/>
      <c r="G36" s="379"/>
      <c r="H36" s="384"/>
    </row>
    <row r="37" spans="1:8">
      <c r="A37" s="386"/>
      <c r="B37" s="371"/>
      <c r="C37" s="385"/>
      <c r="D37" s="379"/>
      <c r="E37" s="379"/>
      <c r="F37" s="379"/>
      <c r="G37" s="379"/>
      <c r="H37" s="384"/>
    </row>
    <row r="38" spans="1:8">
      <c r="A38" s="386"/>
      <c r="B38" s="371"/>
      <c r="C38" s="385"/>
      <c r="D38" s="379"/>
      <c r="E38" s="379"/>
      <c r="F38" s="379"/>
      <c r="G38" s="379"/>
      <c r="H38" s="384"/>
    </row>
    <row r="39" spans="1:8">
      <c r="A39" s="386"/>
      <c r="B39" s="371"/>
      <c r="C39" s="385"/>
      <c r="D39" s="379"/>
      <c r="E39" s="379"/>
      <c r="F39" s="379"/>
      <c r="G39" s="379"/>
      <c r="H39" s="384"/>
    </row>
    <row r="40" spans="1:8" ht="13.5" customHeight="1">
      <c r="A40" s="386" t="s">
        <v>324</v>
      </c>
      <c r="B40" s="384" t="s">
        <v>324</v>
      </c>
      <c r="C40" s="385"/>
      <c r="D40" s="379"/>
      <c r="E40" s="379"/>
      <c r="F40" s="379"/>
      <c r="G40" s="379"/>
      <c r="H40" s="384"/>
    </row>
    <row r="41" spans="1:8">
      <c r="A41" s="386"/>
      <c r="B41" s="371"/>
      <c r="C41" s="385"/>
      <c r="D41" s="379"/>
      <c r="E41" s="379"/>
      <c r="F41" s="379"/>
      <c r="G41" s="379"/>
      <c r="H41" s="384"/>
    </row>
    <row r="42" spans="1:8">
      <c r="A42" s="383"/>
      <c r="B42" s="370"/>
      <c r="C42" s="382"/>
      <c r="D42" s="381"/>
      <c r="E42" s="381"/>
      <c r="F42" s="381"/>
      <c r="G42" s="381"/>
      <c r="H42" s="380"/>
    </row>
    <row r="43" spans="1:8">
      <c r="A43" s="24"/>
      <c r="B43" s="91"/>
      <c r="C43" s="379"/>
      <c r="D43" s="379"/>
      <c r="E43" s="379"/>
      <c r="F43" s="379"/>
      <c r="G43" s="379"/>
      <c r="H43" s="379"/>
    </row>
    <row r="44" spans="1:8" s="316" customFormat="1">
      <c r="A44" s="18" t="s">
        <v>453</v>
      </c>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54"/>
  </sheetPr>
  <dimension ref="A1:AK72"/>
  <sheetViews>
    <sheetView view="pageBreakPreview" topLeftCell="A7" zoomScaleNormal="100" zoomScaleSheetLayoutView="100" workbookViewId="0"/>
  </sheetViews>
  <sheetFormatPr defaultColWidth="9" defaultRowHeight="13.5"/>
  <cols>
    <col min="1" max="2" width="3.625" style="22" customWidth="1"/>
    <col min="3" max="3" width="8.625" style="22" customWidth="1"/>
    <col min="4" max="20" width="3.875" style="22" customWidth="1"/>
    <col min="21" max="16384" width="9" style="22"/>
  </cols>
  <sheetData>
    <row r="1" spans="1:37" s="402" customFormat="1" ht="14.25">
      <c r="A1" s="22" t="s">
        <v>524</v>
      </c>
    </row>
    <row r="3" spans="1:37" ht="20.100000000000001" customHeight="1">
      <c r="A3" s="2494" t="s">
        <v>523</v>
      </c>
      <c r="B3" s="2494"/>
      <c r="C3" s="2494"/>
      <c r="D3" s="2494"/>
      <c r="E3" s="2494"/>
      <c r="F3" s="2494"/>
      <c r="G3" s="2494"/>
      <c r="H3" s="2494"/>
      <c r="I3" s="2494"/>
      <c r="J3" s="2494"/>
      <c r="K3" s="2494"/>
      <c r="L3" s="2494"/>
      <c r="M3" s="2494"/>
      <c r="N3" s="2494"/>
      <c r="O3" s="2494"/>
      <c r="P3" s="2494"/>
      <c r="Q3" s="2494"/>
      <c r="R3" s="2494"/>
      <c r="S3" s="2494"/>
      <c r="T3" s="2494"/>
      <c r="U3" s="400"/>
      <c r="V3" s="400"/>
      <c r="W3" s="400"/>
      <c r="X3" s="400"/>
      <c r="Y3" s="400"/>
      <c r="Z3" s="400"/>
      <c r="AA3" s="400"/>
      <c r="AB3" s="400"/>
      <c r="AC3" s="400"/>
      <c r="AD3" s="400"/>
      <c r="AE3" s="400"/>
      <c r="AF3" s="400"/>
      <c r="AG3" s="400"/>
      <c r="AH3" s="400"/>
      <c r="AI3" s="400"/>
      <c r="AJ3" s="400"/>
      <c r="AK3" s="400"/>
    </row>
    <row r="4" spans="1:37" ht="13.5" customHeight="1">
      <c r="A4" s="401"/>
      <c r="B4" s="401"/>
      <c r="C4" s="401"/>
      <c r="D4" s="401"/>
      <c r="E4" s="401"/>
      <c r="F4" s="401"/>
      <c r="G4" s="401"/>
      <c r="H4" s="401"/>
      <c r="I4" s="401"/>
      <c r="J4" s="401"/>
      <c r="K4" s="401"/>
      <c r="L4" s="401"/>
      <c r="M4" s="401"/>
      <c r="N4" s="401"/>
      <c r="O4" s="401"/>
      <c r="P4" s="401"/>
      <c r="Q4" s="401"/>
      <c r="R4" s="401"/>
      <c r="S4" s="401"/>
      <c r="T4" s="401"/>
      <c r="U4" s="400"/>
      <c r="V4" s="400"/>
      <c r="W4" s="400"/>
      <c r="X4" s="400"/>
      <c r="Y4" s="400"/>
      <c r="Z4" s="400"/>
      <c r="AA4" s="400"/>
      <c r="AB4" s="400"/>
      <c r="AC4" s="400"/>
      <c r="AD4" s="400"/>
      <c r="AE4" s="400"/>
      <c r="AF4" s="400"/>
      <c r="AG4" s="400"/>
      <c r="AH4" s="400"/>
      <c r="AI4" s="400"/>
      <c r="AJ4" s="400"/>
      <c r="AK4" s="400"/>
    </row>
    <row r="5" spans="1:37" s="23" customFormat="1" ht="20.100000000000001" customHeight="1">
      <c r="A5" s="2495" t="s">
        <v>522</v>
      </c>
      <c r="B5" s="2495"/>
      <c r="C5" s="2495"/>
      <c r="D5" s="2495"/>
      <c r="E5" s="2495"/>
      <c r="F5" s="2495"/>
      <c r="G5" s="2495"/>
      <c r="H5" s="2495"/>
      <c r="I5" s="2495"/>
      <c r="J5" s="2495"/>
      <c r="K5" s="2495"/>
      <c r="L5" s="2495"/>
      <c r="M5" s="2495"/>
      <c r="N5" s="2495"/>
      <c r="O5" s="2495"/>
      <c r="P5" s="2495"/>
      <c r="Q5" s="2495"/>
      <c r="R5" s="2495"/>
      <c r="S5" s="2495"/>
      <c r="T5" s="2495"/>
    </row>
    <row r="6" spans="1:37" s="23" customFormat="1" ht="20.100000000000001" customHeight="1">
      <c r="A6" s="2475" t="s">
        <v>521</v>
      </c>
      <c r="B6" s="2476"/>
      <c r="C6" s="2477"/>
      <c r="D6" s="399">
        <v>2</v>
      </c>
      <c r="E6" s="398">
        <v>8</v>
      </c>
      <c r="F6" s="398"/>
      <c r="G6" s="398"/>
      <c r="H6" s="398"/>
      <c r="I6" s="398"/>
      <c r="J6" s="398"/>
      <c r="K6" s="398"/>
      <c r="L6" s="397"/>
      <c r="M6" s="396"/>
      <c r="N6" s="2496"/>
      <c r="O6" s="2496"/>
      <c r="P6" s="2496"/>
      <c r="Q6" s="2496"/>
      <c r="R6" s="2496"/>
      <c r="S6" s="2496"/>
      <c r="T6" s="2497"/>
    </row>
    <row r="7" spans="1:37" s="23" customFormat="1" ht="20.100000000000001" customHeight="1">
      <c r="A7" s="2475" t="s">
        <v>520</v>
      </c>
      <c r="B7" s="2476"/>
      <c r="C7" s="2477"/>
      <c r="D7" s="2491"/>
      <c r="E7" s="2492"/>
      <c r="F7" s="2492"/>
      <c r="G7" s="2492"/>
      <c r="H7" s="2492"/>
      <c r="I7" s="2492"/>
      <c r="J7" s="2492"/>
      <c r="K7" s="2492"/>
      <c r="L7" s="2492"/>
      <c r="M7" s="2492"/>
      <c r="N7" s="2492"/>
      <c r="O7" s="2492"/>
      <c r="P7" s="2492"/>
      <c r="Q7" s="2492"/>
      <c r="R7" s="2492"/>
      <c r="S7" s="2492"/>
      <c r="T7" s="2493"/>
    </row>
    <row r="8" spans="1:37" s="23" customFormat="1" ht="20.100000000000001" customHeight="1">
      <c r="A8" s="2475" t="s">
        <v>519</v>
      </c>
      <c r="B8" s="2476"/>
      <c r="C8" s="2477"/>
      <c r="D8" s="2491"/>
      <c r="E8" s="2492"/>
      <c r="F8" s="2492"/>
      <c r="G8" s="2492"/>
      <c r="H8" s="2492"/>
      <c r="I8" s="2492"/>
      <c r="J8" s="2492"/>
      <c r="K8" s="2492"/>
      <c r="L8" s="2492"/>
      <c r="M8" s="2492"/>
      <c r="N8" s="2492"/>
      <c r="O8" s="2492"/>
      <c r="P8" s="2492"/>
      <c r="Q8" s="2492"/>
      <c r="R8" s="2492"/>
      <c r="S8" s="2492"/>
      <c r="T8" s="2493"/>
    </row>
    <row r="9" spans="1:37" s="23" customFormat="1" ht="20.100000000000001" customHeight="1">
      <c r="A9" s="2475" t="s">
        <v>518</v>
      </c>
      <c r="B9" s="2476"/>
      <c r="C9" s="2477"/>
      <c r="D9" s="2491"/>
      <c r="E9" s="2492"/>
      <c r="F9" s="2492"/>
      <c r="G9" s="2492"/>
      <c r="H9" s="2492"/>
      <c r="I9" s="2492"/>
      <c r="J9" s="2492"/>
      <c r="K9" s="2492"/>
      <c r="L9" s="2492"/>
      <c r="M9" s="2492"/>
      <c r="N9" s="2492"/>
      <c r="O9" s="2492"/>
      <c r="P9" s="2492"/>
      <c r="Q9" s="2492"/>
      <c r="R9" s="2492"/>
      <c r="S9" s="2492"/>
      <c r="T9" s="2493"/>
    </row>
    <row r="10" spans="1:37" s="23" customFormat="1" ht="13.5" customHeight="1">
      <c r="A10" s="2485"/>
      <c r="B10" s="2485"/>
      <c r="C10" s="2485"/>
      <c r="D10" s="2485"/>
      <c r="E10" s="2485"/>
      <c r="F10" s="2485"/>
      <c r="G10" s="2485"/>
      <c r="H10" s="2485"/>
      <c r="I10" s="2485"/>
      <c r="J10" s="2485"/>
      <c r="K10" s="2485"/>
      <c r="L10" s="2485"/>
      <c r="M10" s="2485"/>
      <c r="N10" s="2485"/>
      <c r="O10" s="2485"/>
      <c r="P10" s="2485"/>
      <c r="Q10" s="2485"/>
      <c r="R10" s="2485"/>
      <c r="S10" s="2485"/>
      <c r="T10" s="2485"/>
    </row>
    <row r="11" spans="1:37" s="23" customFormat="1" ht="20.100000000000001" customHeight="1">
      <c r="A11" s="2463" t="s">
        <v>517</v>
      </c>
      <c r="B11" s="2463"/>
      <c r="C11" s="2463"/>
      <c r="D11" s="2463"/>
      <c r="E11" s="2463"/>
      <c r="F11" s="2463"/>
      <c r="G11" s="2463"/>
      <c r="H11" s="2463"/>
      <c r="I11" s="2463"/>
      <c r="J11" s="2463"/>
      <c r="K11" s="2463"/>
      <c r="L11" s="2463"/>
      <c r="M11" s="2463"/>
      <c r="N11" s="2463"/>
      <c r="O11" s="2463"/>
      <c r="P11" s="2463"/>
      <c r="Q11" s="2463"/>
      <c r="R11" s="2463"/>
      <c r="S11" s="2463"/>
      <c r="T11" s="2463"/>
    </row>
    <row r="12" spans="1:37" s="23" customFormat="1" ht="20.100000000000001" customHeight="1">
      <c r="A12" s="2462" t="s">
        <v>516</v>
      </c>
      <c r="B12" s="2462"/>
      <c r="C12" s="2462"/>
      <c r="D12" s="2462" t="s">
        <v>515</v>
      </c>
      <c r="E12" s="2462"/>
      <c r="F12" s="2462"/>
      <c r="G12" s="2462"/>
      <c r="H12" s="2462"/>
      <c r="I12" s="2462"/>
      <c r="J12" s="2462"/>
      <c r="K12" s="2462"/>
      <c r="L12" s="2462"/>
      <c r="M12" s="2462"/>
      <c r="N12" s="29"/>
      <c r="O12" s="29"/>
      <c r="P12" s="29"/>
      <c r="Q12" s="29"/>
      <c r="R12" s="29"/>
      <c r="S12" s="29"/>
      <c r="T12" s="29"/>
    </row>
    <row r="13" spans="1:37" s="23" customFormat="1" ht="13.5" customHeight="1">
      <c r="A13" s="29"/>
      <c r="B13" s="29"/>
      <c r="C13" s="29"/>
      <c r="D13" s="29"/>
      <c r="E13" s="29"/>
      <c r="F13" s="29"/>
      <c r="G13" s="29"/>
      <c r="H13" s="29"/>
      <c r="I13" s="29"/>
      <c r="J13" s="29"/>
      <c r="K13" s="29"/>
      <c r="L13" s="29"/>
      <c r="M13" s="29"/>
      <c r="N13" s="29"/>
      <c r="O13" s="29"/>
      <c r="P13" s="29"/>
      <c r="Q13" s="29"/>
      <c r="R13" s="29"/>
      <c r="S13" s="29"/>
      <c r="T13" s="29"/>
    </row>
    <row r="14" spans="1:37" s="23" customFormat="1" ht="20.100000000000001" customHeight="1">
      <c r="A14" s="2463" t="s">
        <v>514</v>
      </c>
      <c r="B14" s="2463"/>
      <c r="C14" s="2463"/>
      <c r="D14" s="2463"/>
      <c r="E14" s="2463"/>
      <c r="F14" s="2463"/>
      <c r="G14" s="2463"/>
      <c r="H14" s="2463"/>
      <c r="I14" s="2463"/>
      <c r="J14" s="2463"/>
      <c r="K14" s="2463"/>
      <c r="L14" s="2463"/>
      <c r="M14" s="2463"/>
      <c r="N14" s="2463"/>
      <c r="O14" s="2463"/>
      <c r="P14" s="2463"/>
      <c r="Q14" s="2463"/>
      <c r="R14" s="2463"/>
      <c r="S14" s="2463"/>
      <c r="T14" s="2463"/>
    </row>
    <row r="15" spans="1:37" s="23" customFormat="1" ht="42.75" customHeight="1">
      <c r="A15" s="2475" t="s">
        <v>513</v>
      </c>
      <c r="B15" s="2476"/>
      <c r="C15" s="2477"/>
      <c r="D15" s="1944" t="s">
        <v>512</v>
      </c>
      <c r="E15" s="2466"/>
      <c r="F15" s="2466"/>
      <c r="G15" s="2466"/>
      <c r="H15" s="2466"/>
      <c r="I15" s="2466"/>
      <c r="J15" s="2466"/>
      <c r="K15" s="2466"/>
      <c r="L15" s="2466"/>
      <c r="M15" s="2466"/>
      <c r="N15" s="2466"/>
      <c r="O15" s="2466"/>
      <c r="P15" s="2466"/>
      <c r="Q15" s="2466"/>
      <c r="R15" s="2466"/>
      <c r="S15" s="2466"/>
      <c r="T15" s="1945"/>
    </row>
    <row r="16" spans="1:37" s="23" customFormat="1" ht="30" customHeight="1">
      <c r="A16" s="2467" t="s">
        <v>511</v>
      </c>
      <c r="B16" s="2468"/>
      <c r="C16" s="2486"/>
      <c r="D16" s="2487" t="s">
        <v>510</v>
      </c>
      <c r="E16" s="2488"/>
      <c r="F16" s="2489" t="s">
        <v>509</v>
      </c>
      <c r="G16" s="2489"/>
      <c r="H16" s="2489"/>
      <c r="I16" s="2489"/>
      <c r="J16" s="2490"/>
      <c r="K16" s="2467" t="s">
        <v>508</v>
      </c>
      <c r="L16" s="2468"/>
      <c r="M16" s="2486"/>
      <c r="N16" s="2467"/>
      <c r="O16" s="2468"/>
      <c r="P16" s="2468"/>
      <c r="Q16" s="2468"/>
      <c r="R16" s="2468"/>
      <c r="S16" s="2468"/>
      <c r="T16" s="2486"/>
    </row>
    <row r="17" spans="1:20" s="23" customFormat="1" ht="20.100000000000001" customHeight="1">
      <c r="A17" s="2482" t="s">
        <v>507</v>
      </c>
      <c r="B17" s="2483"/>
      <c r="C17" s="2484"/>
      <c r="D17" s="1944" t="s">
        <v>506</v>
      </c>
      <c r="E17" s="2466"/>
      <c r="F17" s="2466"/>
      <c r="G17" s="2466"/>
      <c r="H17" s="2466"/>
      <c r="I17" s="2466"/>
      <c r="J17" s="2466"/>
      <c r="K17" s="2466"/>
      <c r="L17" s="2466"/>
      <c r="M17" s="2466"/>
      <c r="N17" s="2466"/>
      <c r="O17" s="2466"/>
      <c r="P17" s="2466"/>
      <c r="Q17" s="2466"/>
      <c r="R17" s="2466"/>
      <c r="S17" s="2466"/>
      <c r="T17" s="1945"/>
    </row>
    <row r="18" spans="1:20" s="23" customFormat="1" ht="13.5" customHeight="1">
      <c r="A18" s="2485"/>
      <c r="B18" s="2485"/>
      <c r="C18" s="2485"/>
      <c r="D18" s="2485"/>
      <c r="E18" s="2485"/>
      <c r="F18" s="2485"/>
      <c r="G18" s="2485"/>
      <c r="H18" s="2485"/>
      <c r="I18" s="2485"/>
      <c r="J18" s="2485"/>
      <c r="K18" s="2485"/>
      <c r="L18" s="2485"/>
      <c r="M18" s="2485"/>
      <c r="N18" s="2485"/>
      <c r="O18" s="2485"/>
      <c r="P18" s="2485"/>
      <c r="Q18" s="2485"/>
      <c r="R18" s="2485"/>
      <c r="S18" s="2485"/>
      <c r="T18" s="2485"/>
    </row>
    <row r="19" spans="1:20" s="23" customFormat="1" ht="20.100000000000001" customHeight="1">
      <c r="A19" s="2463" t="s">
        <v>505</v>
      </c>
      <c r="B19" s="2463"/>
      <c r="C19" s="2463"/>
      <c r="D19" s="2463"/>
      <c r="E19" s="2463"/>
      <c r="F19" s="2463"/>
      <c r="G19" s="2463"/>
      <c r="H19" s="2463"/>
      <c r="I19" s="2463"/>
      <c r="J19" s="2463"/>
      <c r="K19" s="2463"/>
      <c r="L19" s="2463"/>
      <c r="M19" s="2463"/>
      <c r="N19" s="2463"/>
      <c r="O19" s="2463"/>
      <c r="P19" s="2463"/>
      <c r="Q19" s="2463"/>
      <c r="R19" s="2463"/>
      <c r="S19" s="2463"/>
      <c r="T19" s="2463"/>
    </row>
    <row r="20" spans="1:20" s="23" customFormat="1" ht="20.100000000000001" customHeight="1">
      <c r="A20" s="2463" t="s">
        <v>504</v>
      </c>
      <c r="B20" s="2463"/>
      <c r="C20" s="2463"/>
      <c r="D20" s="2463"/>
      <c r="E20" s="2463"/>
      <c r="F20" s="2463"/>
      <c r="G20" s="2463"/>
      <c r="H20" s="2463"/>
      <c r="I20" s="2463"/>
      <c r="J20" s="2463"/>
      <c r="K20" s="2463"/>
      <c r="L20" s="2463"/>
      <c r="M20" s="2463"/>
      <c r="N20" s="2463"/>
      <c r="O20" s="2463"/>
      <c r="P20" s="2463"/>
      <c r="Q20" s="2463"/>
      <c r="R20" s="2463"/>
      <c r="S20" s="2463"/>
      <c r="T20" s="2463"/>
    </row>
    <row r="21" spans="1:20" s="23" customFormat="1" ht="20.100000000000001" customHeight="1">
      <c r="A21" s="2478" t="s">
        <v>503</v>
      </c>
      <c r="B21" s="2479"/>
      <c r="C21" s="2479"/>
      <c r="D21" s="2479"/>
      <c r="E21" s="2479"/>
      <c r="F21" s="2479"/>
      <c r="G21" s="2479"/>
      <c r="H21" s="2479"/>
      <c r="I21" s="2479"/>
      <c r="J21" s="2479"/>
      <c r="K21" s="2479"/>
      <c r="L21" s="2479"/>
      <c r="M21" s="2479"/>
      <c r="N21" s="2480"/>
      <c r="O21" s="2467"/>
      <c r="P21" s="2468"/>
      <c r="Q21" s="2468"/>
      <c r="R21" s="2468"/>
      <c r="S21" s="28" t="s">
        <v>500</v>
      </c>
      <c r="T21" s="29"/>
    </row>
    <row r="22" spans="1:20" s="23" customFormat="1" ht="20.100000000000001" customHeight="1">
      <c r="A22" s="395"/>
      <c r="B22" s="2481" t="s">
        <v>502</v>
      </c>
      <c r="C22" s="2466"/>
      <c r="D22" s="2466"/>
      <c r="E22" s="2466"/>
      <c r="F22" s="2466"/>
      <c r="G22" s="2466"/>
      <c r="H22" s="2466"/>
      <c r="I22" s="2466"/>
      <c r="J22" s="2466"/>
      <c r="K22" s="2466"/>
      <c r="L22" s="2466"/>
      <c r="M22" s="2466"/>
      <c r="N22" s="1945"/>
      <c r="O22" s="2467"/>
      <c r="P22" s="2468"/>
      <c r="Q22" s="2468"/>
      <c r="R22" s="2468"/>
      <c r="S22" s="28" t="s">
        <v>500</v>
      </c>
    </row>
    <row r="23" spans="1:20" s="23" customFormat="1" ht="20.100000000000001" customHeight="1">
      <c r="A23" s="394"/>
      <c r="B23" s="393"/>
      <c r="C23" s="1944" t="s">
        <v>501</v>
      </c>
      <c r="D23" s="2466"/>
      <c r="E23" s="2466"/>
      <c r="F23" s="2466"/>
      <c r="G23" s="2466"/>
      <c r="H23" s="2466"/>
      <c r="I23" s="2466"/>
      <c r="J23" s="2466"/>
      <c r="K23" s="2466"/>
      <c r="L23" s="2466"/>
      <c r="M23" s="2466"/>
      <c r="N23" s="1945"/>
      <c r="O23" s="2467"/>
      <c r="P23" s="2468"/>
      <c r="Q23" s="2468"/>
      <c r="R23" s="2468"/>
      <c r="S23" s="28" t="s">
        <v>500</v>
      </c>
    </row>
    <row r="24" spans="1:20" s="23" customFormat="1" ht="8.1" customHeight="1">
      <c r="A24" s="2465"/>
      <c r="B24" s="2465"/>
      <c r="C24" s="2465"/>
      <c r="D24" s="2465"/>
      <c r="E24" s="2465"/>
      <c r="F24" s="2465"/>
      <c r="G24" s="2465"/>
      <c r="H24" s="2465"/>
      <c r="I24" s="2465"/>
      <c r="J24" s="2465"/>
      <c r="K24" s="2465"/>
      <c r="L24" s="2465"/>
      <c r="M24" s="2465"/>
      <c r="N24" s="2465"/>
      <c r="O24" s="2465"/>
      <c r="P24" s="2465"/>
      <c r="Q24" s="2465"/>
      <c r="R24" s="2465"/>
      <c r="S24" s="2465"/>
      <c r="T24" s="2465"/>
    </row>
    <row r="25" spans="1:20" s="23" customFormat="1" ht="20.100000000000001" customHeight="1">
      <c r="A25" s="2463" t="s">
        <v>499</v>
      </c>
      <c r="B25" s="2463"/>
      <c r="C25" s="2463"/>
      <c r="D25" s="2463"/>
      <c r="E25" s="2463"/>
      <c r="F25" s="2463"/>
      <c r="G25" s="2463"/>
      <c r="H25" s="2463"/>
      <c r="I25" s="2463"/>
      <c r="J25" s="2463"/>
      <c r="K25" s="2463"/>
      <c r="L25" s="2463"/>
      <c r="M25" s="2463"/>
      <c r="N25" s="2463"/>
      <c r="O25" s="2463"/>
      <c r="P25" s="2463"/>
      <c r="Q25" s="2463"/>
      <c r="R25" s="2463"/>
      <c r="S25" s="2463"/>
      <c r="T25" s="2463"/>
    </row>
    <row r="26" spans="1:20" s="23" customFormat="1" ht="20.100000000000001" customHeight="1">
      <c r="A26" s="2464"/>
      <c r="B26" s="2464"/>
      <c r="C26" s="2464"/>
      <c r="D26" s="2464"/>
      <c r="E26" s="2464"/>
      <c r="F26" s="2464"/>
      <c r="G26" s="2469" t="s">
        <v>498</v>
      </c>
      <c r="H26" s="2470"/>
      <c r="I26" s="2470"/>
      <c r="J26" s="2470"/>
      <c r="K26" s="2470"/>
      <c r="L26" s="2471"/>
      <c r="M26" s="2469" t="s">
        <v>497</v>
      </c>
      <c r="N26" s="2470"/>
      <c r="O26" s="2470"/>
      <c r="P26" s="2470"/>
      <c r="Q26" s="2470"/>
      <c r="R26" s="2470"/>
      <c r="S26" s="2470"/>
      <c r="T26" s="2471"/>
    </row>
    <row r="27" spans="1:20" s="23" customFormat="1" ht="20.100000000000001" customHeight="1">
      <c r="A27" s="2464"/>
      <c r="B27" s="2464"/>
      <c r="C27" s="2464"/>
      <c r="D27" s="2464"/>
      <c r="E27" s="2464"/>
      <c r="F27" s="2464"/>
      <c r="G27" s="2472"/>
      <c r="H27" s="2473"/>
      <c r="I27" s="2473"/>
      <c r="J27" s="2473"/>
      <c r="K27" s="2473"/>
      <c r="L27" s="2474"/>
      <c r="M27" s="2472" t="s">
        <v>496</v>
      </c>
      <c r="N27" s="2473"/>
      <c r="O27" s="2473"/>
      <c r="P27" s="2473"/>
      <c r="Q27" s="2473"/>
      <c r="R27" s="2473"/>
      <c r="S27" s="2473"/>
      <c r="T27" s="2474"/>
    </row>
    <row r="28" spans="1:20" s="23" customFormat="1" ht="20.100000000000001" customHeight="1">
      <c r="A28" s="2464"/>
      <c r="B28" s="2464"/>
      <c r="C28" s="2464"/>
      <c r="D28" s="2464"/>
      <c r="E28" s="2464"/>
      <c r="F28" s="2464"/>
      <c r="G28" s="2475" t="s">
        <v>495</v>
      </c>
      <c r="H28" s="2476"/>
      <c r="I28" s="2477"/>
      <c r="J28" s="2464" t="s">
        <v>494</v>
      </c>
      <c r="K28" s="2464"/>
      <c r="L28" s="2464"/>
      <c r="M28" s="2476" t="s">
        <v>493</v>
      </c>
      <c r="N28" s="2476"/>
      <c r="O28" s="2476"/>
      <c r="P28" s="2477"/>
      <c r="Q28" s="2475" t="s">
        <v>492</v>
      </c>
      <c r="R28" s="2476"/>
      <c r="S28" s="2476"/>
      <c r="T28" s="2477"/>
    </row>
    <row r="29" spans="1:20" s="23" customFormat="1" ht="20.100000000000001" customHeight="1">
      <c r="A29" s="2464" t="s">
        <v>491</v>
      </c>
      <c r="B29" s="2464"/>
      <c r="C29" s="2464"/>
      <c r="D29" s="2464"/>
      <c r="E29" s="2464"/>
      <c r="F29" s="2464"/>
      <c r="G29" s="2464"/>
      <c r="H29" s="2464"/>
      <c r="I29" s="2464"/>
      <c r="J29" s="2462"/>
      <c r="K29" s="2462"/>
      <c r="L29" s="2462"/>
      <c r="M29" s="2464"/>
      <c r="N29" s="2464"/>
      <c r="O29" s="2464"/>
      <c r="P29" s="2464"/>
      <c r="Q29" s="2462"/>
      <c r="R29" s="2462"/>
      <c r="S29" s="2462"/>
      <c r="T29" s="2462"/>
    </row>
    <row r="30" spans="1:20" s="23" customFormat="1" ht="20.100000000000001" customHeight="1">
      <c r="A30" s="2464" t="s">
        <v>490</v>
      </c>
      <c r="B30" s="2464"/>
      <c r="C30" s="2464"/>
      <c r="D30" s="2464"/>
      <c r="E30" s="2464"/>
      <c r="F30" s="2464"/>
      <c r="G30" s="2464"/>
      <c r="H30" s="2464"/>
      <c r="I30" s="2464"/>
      <c r="J30" s="2462"/>
      <c r="K30" s="2462"/>
      <c r="L30" s="2462"/>
      <c r="M30" s="2464"/>
      <c r="N30" s="2464"/>
      <c r="O30" s="2464"/>
      <c r="P30" s="2464"/>
      <c r="Q30" s="2462"/>
      <c r="R30" s="2462"/>
      <c r="S30" s="2462"/>
      <c r="T30" s="2462"/>
    </row>
    <row r="31" spans="1:20" s="23" customFormat="1" ht="20.100000000000001" customHeight="1">
      <c r="A31" s="2464" t="s">
        <v>489</v>
      </c>
      <c r="B31" s="2464"/>
      <c r="C31" s="2464"/>
      <c r="D31" s="2464"/>
      <c r="E31" s="2464"/>
      <c r="F31" s="2464"/>
      <c r="G31" s="2464"/>
      <c r="H31" s="2464"/>
      <c r="I31" s="2464"/>
      <c r="J31" s="2462"/>
      <c r="K31" s="2462"/>
      <c r="L31" s="2462"/>
      <c r="M31" s="2464"/>
      <c r="N31" s="2464"/>
      <c r="O31" s="2464"/>
      <c r="P31" s="2464"/>
      <c r="Q31" s="2462"/>
      <c r="R31" s="2462"/>
      <c r="S31" s="2462"/>
      <c r="T31" s="2462"/>
    </row>
    <row r="32" spans="1:20" s="23" customFormat="1" ht="20.100000000000001" customHeight="1">
      <c r="A32" s="2463" t="s">
        <v>488</v>
      </c>
      <c r="B32" s="2463"/>
      <c r="C32" s="2463"/>
      <c r="D32" s="2463"/>
      <c r="E32" s="2463"/>
      <c r="F32" s="2463"/>
      <c r="G32" s="2463"/>
      <c r="H32" s="2463"/>
      <c r="I32" s="2463"/>
      <c r="J32" s="2463"/>
      <c r="K32" s="2463"/>
      <c r="L32" s="2463"/>
      <c r="M32" s="2463"/>
      <c r="N32" s="2463"/>
      <c r="O32" s="2463"/>
      <c r="P32" s="2463"/>
      <c r="Q32" s="2463"/>
      <c r="R32" s="2463"/>
      <c r="S32" s="2463"/>
      <c r="T32" s="2463"/>
    </row>
    <row r="33" spans="1:20" s="23" customFormat="1" ht="13.5" customHeight="1">
      <c r="A33" s="2465"/>
      <c r="B33" s="2465"/>
      <c r="C33" s="2465"/>
      <c r="D33" s="2465"/>
      <c r="E33" s="2465"/>
      <c r="F33" s="2465"/>
      <c r="G33" s="2465"/>
      <c r="H33" s="2465"/>
      <c r="I33" s="2465"/>
      <c r="J33" s="2465"/>
      <c r="K33" s="2465"/>
      <c r="L33" s="2465"/>
      <c r="M33" s="2465"/>
      <c r="N33" s="2465"/>
      <c r="O33" s="2465"/>
      <c r="P33" s="2465"/>
      <c r="Q33" s="2465"/>
      <c r="R33" s="2465"/>
      <c r="S33" s="2465"/>
      <c r="T33" s="2465"/>
    </row>
    <row r="34" spans="1:20" s="23" customFormat="1" ht="20.100000000000001" customHeight="1">
      <c r="A34" s="2463" t="s">
        <v>487</v>
      </c>
      <c r="B34" s="2463"/>
      <c r="C34" s="2463"/>
      <c r="D34" s="2463"/>
      <c r="E34" s="2463"/>
      <c r="F34" s="2463"/>
      <c r="G34" s="2463"/>
      <c r="H34" s="2463"/>
      <c r="I34" s="2463"/>
      <c r="J34" s="2463"/>
      <c r="K34" s="2463"/>
      <c r="L34" s="2463"/>
      <c r="M34" s="2463"/>
      <c r="N34" s="2463"/>
      <c r="O34" s="2463"/>
      <c r="P34" s="2463"/>
      <c r="Q34" s="2463"/>
      <c r="R34" s="2463"/>
      <c r="S34" s="2463"/>
      <c r="T34" s="2463"/>
    </row>
    <row r="35" spans="1:20" s="23" customFormat="1" ht="20.100000000000001" customHeight="1">
      <c r="A35" s="2463" t="s">
        <v>486</v>
      </c>
      <c r="B35" s="2463"/>
      <c r="C35" s="2463"/>
      <c r="D35" s="2463"/>
      <c r="E35" s="2463"/>
      <c r="F35" s="2463"/>
      <c r="G35" s="2463"/>
      <c r="H35" s="2463"/>
      <c r="I35" s="2463"/>
      <c r="J35" s="2463"/>
      <c r="K35" s="2463"/>
      <c r="L35" s="2463"/>
      <c r="M35" s="2463"/>
      <c r="N35" s="2463"/>
      <c r="O35" s="2463"/>
      <c r="P35" s="2463"/>
      <c r="Q35" s="2463"/>
      <c r="R35" s="2463"/>
      <c r="S35" s="2463"/>
      <c r="T35" s="2463"/>
    </row>
    <row r="36" spans="1:20" s="23" customFormat="1" ht="20.100000000000001" customHeight="1">
      <c r="A36" s="2464" t="s">
        <v>485</v>
      </c>
      <c r="B36" s="2464"/>
      <c r="C36" s="2464"/>
      <c r="D36" s="2464"/>
      <c r="E36" s="2464"/>
      <c r="F36" s="2464"/>
      <c r="G36" s="2464" t="s">
        <v>484</v>
      </c>
      <c r="H36" s="2464"/>
      <c r="I36" s="2464"/>
      <c r="J36" s="2464"/>
      <c r="K36" s="2464" t="s">
        <v>483</v>
      </c>
      <c r="L36" s="2464"/>
      <c r="M36" s="2464"/>
      <c r="N36" s="2464"/>
      <c r="O36" s="2464"/>
      <c r="P36" s="2464"/>
      <c r="Q36" s="2464"/>
      <c r="R36" s="2464"/>
      <c r="S36" s="2464"/>
      <c r="T36" s="2464"/>
    </row>
    <row r="37" spans="1:20" s="23" customFormat="1" ht="20.100000000000001" customHeight="1">
      <c r="A37" s="2464"/>
      <c r="B37" s="2464"/>
      <c r="C37" s="2464"/>
      <c r="D37" s="2464"/>
      <c r="E37" s="2464"/>
      <c r="F37" s="2464"/>
      <c r="G37" s="2464" t="s">
        <v>482</v>
      </c>
      <c r="H37" s="2464"/>
      <c r="I37" s="2464"/>
      <c r="J37" s="2464"/>
      <c r="K37" s="2462"/>
      <c r="L37" s="2462"/>
      <c r="M37" s="2462"/>
      <c r="N37" s="2462"/>
      <c r="O37" s="2462"/>
      <c r="P37" s="2462"/>
      <c r="Q37" s="2462"/>
      <c r="R37" s="2462"/>
      <c r="S37" s="2462"/>
      <c r="T37" s="2462"/>
    </row>
    <row r="38" spans="1:20" s="23" customFormat="1" ht="8.1" customHeight="1">
      <c r="A38" s="392"/>
      <c r="B38" s="392"/>
      <c r="C38" s="392"/>
    </row>
    <row r="39" spans="1:20" s="23" customFormat="1" ht="20.100000000000001" customHeight="1">
      <c r="A39" s="2464" t="s">
        <v>481</v>
      </c>
      <c r="B39" s="2464"/>
      <c r="C39" s="2464"/>
      <c r="D39" s="2464"/>
      <c r="E39" s="2464"/>
      <c r="F39" s="2464"/>
      <c r="G39" s="2464" t="s">
        <v>480</v>
      </c>
      <c r="H39" s="2464"/>
      <c r="I39" s="2464"/>
      <c r="J39" s="2464"/>
      <c r="K39" s="2464" t="s">
        <v>479</v>
      </c>
      <c r="L39" s="2464"/>
      <c r="M39" s="2464"/>
      <c r="N39" s="2464"/>
      <c r="O39" s="2464"/>
      <c r="P39" s="2464"/>
      <c r="Q39" s="2464"/>
      <c r="R39" s="2464"/>
      <c r="S39" s="2464"/>
      <c r="T39" s="2464"/>
    </row>
    <row r="40" spans="1:20" s="23" customFormat="1" ht="20.100000000000001" customHeight="1">
      <c r="A40" s="2464"/>
      <c r="B40" s="2464"/>
      <c r="C40" s="2464"/>
      <c r="D40" s="2464"/>
      <c r="E40" s="2464"/>
      <c r="F40" s="2464"/>
      <c r="G40" s="2464" t="s">
        <v>478</v>
      </c>
      <c r="H40" s="2464"/>
      <c r="I40" s="2464"/>
      <c r="J40" s="2464"/>
      <c r="K40" s="2462"/>
      <c r="L40" s="2462"/>
      <c r="M40" s="2462"/>
      <c r="N40" s="2462"/>
      <c r="O40" s="2462"/>
      <c r="P40" s="2462"/>
      <c r="Q40" s="2462"/>
      <c r="R40" s="2462"/>
      <c r="S40" s="2462"/>
      <c r="T40" s="2462"/>
    </row>
    <row r="41" spans="1:20" s="23" customFormat="1" ht="20.100000000000001" customHeight="1">
      <c r="A41" s="2463" t="s">
        <v>477</v>
      </c>
      <c r="B41" s="2463"/>
      <c r="C41" s="2463"/>
      <c r="D41" s="2463"/>
      <c r="E41" s="2463"/>
      <c r="F41" s="2463"/>
      <c r="G41" s="2463"/>
      <c r="H41" s="2463"/>
      <c r="I41" s="2463"/>
      <c r="J41" s="2463"/>
      <c r="K41" s="2463"/>
      <c r="L41" s="2463"/>
      <c r="M41" s="2463"/>
      <c r="N41" s="2463"/>
      <c r="O41" s="2463"/>
      <c r="P41" s="2463"/>
      <c r="Q41" s="2463"/>
      <c r="R41" s="2463"/>
      <c r="S41" s="2463"/>
      <c r="T41" s="2463"/>
    </row>
    <row r="42" spans="1:20" s="23" customFormat="1" ht="41.25" customHeight="1">
      <c r="A42" s="392"/>
      <c r="B42" s="392"/>
      <c r="C42" s="392"/>
    </row>
    <row r="44" spans="1:20" s="23" customFormat="1" ht="24.75" customHeight="1">
      <c r="A44" s="2463" t="s">
        <v>476</v>
      </c>
      <c r="B44" s="2463"/>
      <c r="C44" s="2463"/>
      <c r="D44" s="2463"/>
      <c r="E44" s="2463"/>
      <c r="F44" s="2463"/>
      <c r="G44" s="2463"/>
      <c r="H44" s="2463"/>
      <c r="I44" s="2463"/>
      <c r="J44" s="2463"/>
      <c r="K44" s="2463"/>
      <c r="L44" s="2463"/>
      <c r="M44" s="2463"/>
      <c r="N44" s="2463"/>
      <c r="O44" s="2463"/>
      <c r="P44" s="2463"/>
      <c r="Q44" s="2463"/>
      <c r="R44" s="2463"/>
      <c r="S44" s="2463"/>
      <c r="T44" s="2463"/>
    </row>
    <row r="45" spans="1:20" s="23" customFormat="1" ht="26.25" customHeight="1">
      <c r="A45" s="2463" t="s">
        <v>475</v>
      </c>
      <c r="B45" s="2463"/>
      <c r="C45" s="2463"/>
      <c r="D45" s="2463"/>
      <c r="E45" s="2463"/>
      <c r="F45" s="2463"/>
      <c r="G45" s="2463"/>
      <c r="H45" s="2463"/>
      <c r="I45" s="2463"/>
      <c r="J45" s="2463"/>
      <c r="K45" s="2463"/>
      <c r="L45" s="2463"/>
      <c r="M45" s="2463"/>
      <c r="N45" s="2463"/>
      <c r="O45" s="2463"/>
      <c r="P45" s="2463"/>
      <c r="Q45" s="2463"/>
      <c r="R45" s="2463"/>
      <c r="S45" s="2463"/>
      <c r="T45" s="2463"/>
    </row>
    <row r="46" spans="1:20" ht="24.95" customHeight="1">
      <c r="A46" s="2462" t="s">
        <v>35</v>
      </c>
      <c r="B46" s="2462"/>
      <c r="C46" s="2462"/>
      <c r="D46" s="2462" t="s">
        <v>474</v>
      </c>
      <c r="E46" s="2462"/>
      <c r="F46" s="2462"/>
      <c r="G46" s="2462" t="s">
        <v>473</v>
      </c>
      <c r="H46" s="2462"/>
      <c r="I46" s="2462"/>
      <c r="J46" s="2462"/>
      <c r="K46" s="2462"/>
      <c r="L46" s="2462"/>
      <c r="M46" s="2462"/>
      <c r="N46" s="2462"/>
      <c r="O46" s="2462"/>
      <c r="P46" s="2462"/>
      <c r="Q46" s="2462" t="s">
        <v>472</v>
      </c>
      <c r="R46" s="2462"/>
      <c r="S46" s="2462"/>
      <c r="T46" s="2462"/>
    </row>
    <row r="47" spans="1:20" ht="24.95" customHeight="1">
      <c r="A47" s="2462"/>
      <c r="B47" s="2462"/>
      <c r="C47" s="2462"/>
      <c r="D47" s="2462"/>
      <c r="E47" s="2462"/>
      <c r="F47" s="2462"/>
      <c r="G47" s="2462" t="s">
        <v>471</v>
      </c>
      <c r="H47" s="2462"/>
      <c r="I47" s="2462"/>
      <c r="J47" s="2462"/>
      <c r="K47" s="2462"/>
      <c r="L47" s="2462"/>
      <c r="M47" s="2462"/>
      <c r="N47" s="2462"/>
      <c r="O47" s="2462"/>
      <c r="P47" s="2462"/>
      <c r="Q47" s="2462"/>
      <c r="R47" s="2462"/>
      <c r="S47" s="2462"/>
      <c r="T47" s="2462"/>
    </row>
    <row r="48" spans="1:20" ht="24.95" customHeight="1">
      <c r="A48" s="2462"/>
      <c r="B48" s="2462"/>
      <c r="C48" s="2462"/>
      <c r="D48" s="2462"/>
      <c r="E48" s="2462"/>
      <c r="F48" s="2462"/>
      <c r="G48" s="2462" t="s">
        <v>471</v>
      </c>
      <c r="H48" s="2462"/>
      <c r="I48" s="2462"/>
      <c r="J48" s="2462"/>
      <c r="K48" s="2462"/>
      <c r="L48" s="2462"/>
      <c r="M48" s="2462"/>
      <c r="N48" s="2462"/>
      <c r="O48" s="2462"/>
      <c r="P48" s="2462"/>
      <c r="Q48" s="2462"/>
      <c r="R48" s="2462"/>
      <c r="S48" s="2462"/>
      <c r="T48" s="2462"/>
    </row>
    <row r="49" spans="1:20" ht="24.95" customHeight="1">
      <c r="A49" s="2462"/>
      <c r="B49" s="2462"/>
      <c r="C49" s="2462"/>
      <c r="D49" s="2462"/>
      <c r="E49" s="2462"/>
      <c r="F49" s="2462"/>
      <c r="G49" s="2462" t="s">
        <v>471</v>
      </c>
      <c r="H49" s="2462"/>
      <c r="I49" s="2462"/>
      <c r="J49" s="2462"/>
      <c r="K49" s="2462"/>
      <c r="L49" s="2462"/>
      <c r="M49" s="2462"/>
      <c r="N49" s="2462"/>
      <c r="O49" s="2462"/>
      <c r="P49" s="2462"/>
      <c r="Q49" s="2462"/>
      <c r="R49" s="2462"/>
      <c r="S49" s="2462"/>
      <c r="T49" s="2462"/>
    </row>
    <row r="50" spans="1:20" ht="24.95" customHeight="1">
      <c r="A50" s="2462"/>
      <c r="B50" s="2462"/>
      <c r="C50" s="2462"/>
      <c r="D50" s="2462"/>
      <c r="E50" s="2462"/>
      <c r="F50" s="2462"/>
      <c r="G50" s="2462" t="s">
        <v>471</v>
      </c>
      <c r="H50" s="2462"/>
      <c r="I50" s="2462"/>
      <c r="J50" s="2462"/>
      <c r="K50" s="2462"/>
      <c r="L50" s="2462"/>
      <c r="M50" s="2462"/>
      <c r="N50" s="2462"/>
      <c r="O50" s="2462"/>
      <c r="P50" s="2462"/>
      <c r="Q50" s="2462"/>
      <c r="R50" s="2462"/>
      <c r="S50" s="2462"/>
      <c r="T50" s="2462"/>
    </row>
    <row r="51" spans="1:20" ht="24.95" customHeight="1">
      <c r="A51" s="2462"/>
      <c r="B51" s="2462"/>
      <c r="C51" s="2462"/>
      <c r="D51" s="2462"/>
      <c r="E51" s="2462"/>
      <c r="F51" s="2462"/>
      <c r="G51" s="2462" t="s">
        <v>471</v>
      </c>
      <c r="H51" s="2462"/>
      <c r="I51" s="2462"/>
      <c r="J51" s="2462"/>
      <c r="K51" s="2462"/>
      <c r="L51" s="2462"/>
      <c r="M51" s="2462"/>
      <c r="N51" s="2462"/>
      <c r="O51" s="2462"/>
      <c r="P51" s="2462"/>
      <c r="Q51" s="2462"/>
      <c r="R51" s="2462"/>
      <c r="S51" s="2462"/>
      <c r="T51" s="2462"/>
    </row>
    <row r="52" spans="1:20" ht="24.95" customHeight="1">
      <c r="A52" s="2462"/>
      <c r="B52" s="2462"/>
      <c r="C52" s="2462"/>
      <c r="D52" s="2462"/>
      <c r="E52" s="2462"/>
      <c r="F52" s="2462"/>
      <c r="G52" s="2462" t="s">
        <v>471</v>
      </c>
      <c r="H52" s="2462"/>
      <c r="I52" s="2462"/>
      <c r="J52" s="2462"/>
      <c r="K52" s="2462"/>
      <c r="L52" s="2462"/>
      <c r="M52" s="2462"/>
      <c r="N52" s="2462"/>
      <c r="O52" s="2462"/>
      <c r="P52" s="2462"/>
      <c r="Q52" s="2462"/>
      <c r="R52" s="2462"/>
      <c r="S52" s="2462"/>
      <c r="T52" s="2462"/>
    </row>
    <row r="53" spans="1:20" ht="24.95" customHeight="1">
      <c r="A53" s="2462"/>
      <c r="B53" s="2462"/>
      <c r="C53" s="2462"/>
      <c r="D53" s="2462"/>
      <c r="E53" s="2462"/>
      <c r="F53" s="2462"/>
      <c r="G53" s="2462" t="s">
        <v>471</v>
      </c>
      <c r="H53" s="2462"/>
      <c r="I53" s="2462"/>
      <c r="J53" s="2462"/>
      <c r="K53" s="2462"/>
      <c r="L53" s="2462"/>
      <c r="M53" s="2462"/>
      <c r="N53" s="2462"/>
      <c r="O53" s="2462"/>
      <c r="P53" s="2462"/>
      <c r="Q53" s="2462"/>
      <c r="R53" s="2462"/>
      <c r="S53" s="2462"/>
      <c r="T53" s="2462"/>
    </row>
    <row r="54" spans="1:20" ht="20.25" customHeight="1">
      <c r="A54" s="23" t="s">
        <v>470</v>
      </c>
    </row>
    <row r="55" spans="1:20" ht="24.95" customHeight="1"/>
    <row r="56" spans="1:20" s="23" customFormat="1" ht="15" customHeight="1">
      <c r="A56" s="2463" t="s">
        <v>469</v>
      </c>
      <c r="B56" s="2463"/>
      <c r="C56" s="2463"/>
      <c r="D56" s="2463"/>
      <c r="E56" s="2463"/>
      <c r="F56" s="2463"/>
      <c r="G56" s="2463"/>
      <c r="H56" s="2463"/>
      <c r="I56" s="2463"/>
      <c r="J56" s="2463"/>
      <c r="K56" s="2463"/>
      <c r="L56" s="2463"/>
      <c r="M56" s="2463"/>
      <c r="N56" s="2463"/>
      <c r="O56" s="2463"/>
      <c r="P56" s="2463"/>
      <c r="Q56" s="2463"/>
      <c r="R56" s="2463"/>
      <c r="S56" s="2463"/>
      <c r="T56" s="2463"/>
    </row>
    <row r="57" spans="1:20" s="23" customFormat="1" ht="15" customHeight="1">
      <c r="A57" s="2463" t="s">
        <v>468</v>
      </c>
      <c r="B57" s="2463"/>
      <c r="C57" s="2463"/>
      <c r="D57" s="2463"/>
      <c r="E57" s="2463"/>
      <c r="F57" s="2463"/>
      <c r="G57" s="2463"/>
      <c r="H57" s="2463"/>
      <c r="I57" s="2463"/>
      <c r="J57" s="2463"/>
      <c r="K57" s="2463"/>
      <c r="L57" s="2463"/>
      <c r="M57" s="2463"/>
      <c r="N57" s="2463"/>
      <c r="O57" s="2463"/>
      <c r="P57" s="2463"/>
      <c r="Q57" s="2463"/>
      <c r="R57" s="2463"/>
      <c r="S57" s="2463"/>
      <c r="T57" s="2463"/>
    </row>
    <row r="58" spans="1:20" s="23" customFormat="1" ht="15" customHeight="1">
      <c r="A58" s="2463" t="s">
        <v>467</v>
      </c>
      <c r="B58" s="2463"/>
      <c r="C58" s="2463"/>
      <c r="D58" s="2463"/>
      <c r="E58" s="2463"/>
      <c r="F58" s="2463"/>
      <c r="G58" s="2463"/>
      <c r="H58" s="2463"/>
      <c r="I58" s="2463"/>
      <c r="J58" s="2463"/>
      <c r="K58" s="2463"/>
      <c r="L58" s="2463"/>
      <c r="M58" s="2463"/>
      <c r="N58" s="2463"/>
      <c r="O58" s="2463"/>
      <c r="P58" s="2463"/>
      <c r="Q58" s="2463"/>
      <c r="R58" s="2463"/>
      <c r="S58" s="2463"/>
      <c r="T58" s="2463"/>
    </row>
    <row r="59" spans="1:20" s="23" customFormat="1" ht="15" customHeight="1">
      <c r="A59" s="2463" t="s">
        <v>466</v>
      </c>
      <c r="B59" s="2463"/>
      <c r="C59" s="2463"/>
      <c r="D59" s="2463"/>
      <c r="E59" s="2463"/>
      <c r="F59" s="2463"/>
      <c r="G59" s="2463"/>
      <c r="H59" s="2463"/>
      <c r="I59" s="2463"/>
      <c r="J59" s="2463"/>
      <c r="K59" s="2463"/>
      <c r="L59" s="2463"/>
      <c r="M59" s="2463"/>
      <c r="N59" s="2463"/>
      <c r="O59" s="2463"/>
      <c r="P59" s="2463"/>
      <c r="Q59" s="2463"/>
      <c r="R59" s="2463"/>
      <c r="S59" s="2463"/>
      <c r="T59" s="2463"/>
    </row>
    <row r="60" spans="1:20" s="23" customFormat="1" ht="15" customHeight="1">
      <c r="A60" s="2463" t="s">
        <v>465</v>
      </c>
      <c r="B60" s="2463"/>
      <c r="C60" s="2463"/>
      <c r="D60" s="2463"/>
      <c r="E60" s="2463"/>
      <c r="F60" s="2463"/>
      <c r="G60" s="2463"/>
      <c r="H60" s="2463"/>
      <c r="I60" s="2463"/>
      <c r="J60" s="2463"/>
      <c r="K60" s="2463"/>
      <c r="L60" s="2463"/>
      <c r="M60" s="2463"/>
      <c r="N60" s="2463"/>
      <c r="O60" s="2463"/>
      <c r="P60" s="2463"/>
      <c r="Q60" s="2463"/>
      <c r="R60" s="2463"/>
      <c r="S60" s="2463"/>
      <c r="T60" s="2463"/>
    </row>
    <row r="61" spans="1:20" ht="24.95" customHeight="1"/>
    <row r="62" spans="1:20" ht="24.95" customHeight="1"/>
    <row r="63" spans="1:20" ht="24.95" customHeight="1"/>
    <row r="64" spans="1:20" ht="24.95" customHeight="1"/>
    <row r="65" ht="24.95" customHeight="1"/>
    <row r="66" ht="24.95" customHeight="1"/>
    <row r="67" ht="24.95" customHeight="1"/>
    <row r="68" ht="24.95" customHeight="1"/>
    <row r="69" ht="24.95" customHeight="1"/>
    <row r="70" ht="24.95" customHeight="1"/>
    <row r="71" ht="24.95" customHeight="1"/>
    <row r="72" ht="24.95" customHeight="1"/>
  </sheetData>
  <mergeCells count="112">
    <mergeCell ref="A8:C8"/>
    <mergeCell ref="D8:T8"/>
    <mergeCell ref="A9:C9"/>
    <mergeCell ref="D9:T9"/>
    <mergeCell ref="A10:T10"/>
    <mergeCell ref="A11:T11"/>
    <mergeCell ref="A3:T3"/>
    <mergeCell ref="A5:T5"/>
    <mergeCell ref="A6:C6"/>
    <mergeCell ref="N6:T6"/>
    <mergeCell ref="A7:C7"/>
    <mergeCell ref="D7:T7"/>
    <mergeCell ref="A16:C16"/>
    <mergeCell ref="D16:E16"/>
    <mergeCell ref="F16:J16"/>
    <mergeCell ref="K16:M16"/>
    <mergeCell ref="A12:C12"/>
    <mergeCell ref="D12:M12"/>
    <mergeCell ref="A14:T14"/>
    <mergeCell ref="A15:C15"/>
    <mergeCell ref="D15:T15"/>
    <mergeCell ref="N16:T16"/>
    <mergeCell ref="A19:T19"/>
    <mergeCell ref="A20:T20"/>
    <mergeCell ref="A21:N21"/>
    <mergeCell ref="O21:R21"/>
    <mergeCell ref="B22:N22"/>
    <mergeCell ref="O22:R22"/>
    <mergeCell ref="A17:C17"/>
    <mergeCell ref="D17:T17"/>
    <mergeCell ref="A18:T18"/>
    <mergeCell ref="C23:N23"/>
    <mergeCell ref="O23:R23"/>
    <mergeCell ref="A24:T24"/>
    <mergeCell ref="A25:T25"/>
    <mergeCell ref="A26:F28"/>
    <mergeCell ref="G26:L27"/>
    <mergeCell ref="M26:T26"/>
    <mergeCell ref="M27:T27"/>
    <mergeCell ref="G28:I28"/>
    <mergeCell ref="J28:L28"/>
    <mergeCell ref="M28:P28"/>
    <mergeCell ref="Q28:T28"/>
    <mergeCell ref="Q29:T29"/>
    <mergeCell ref="A30:F30"/>
    <mergeCell ref="G30:I30"/>
    <mergeCell ref="J30:L30"/>
    <mergeCell ref="M30:P30"/>
    <mergeCell ref="Q30:T30"/>
    <mergeCell ref="A29:F29"/>
    <mergeCell ref="G29:I29"/>
    <mergeCell ref="J29:L29"/>
    <mergeCell ref="M29:P29"/>
    <mergeCell ref="Q31:T31"/>
    <mergeCell ref="A32:T32"/>
    <mergeCell ref="A33:T33"/>
    <mergeCell ref="A34:T34"/>
    <mergeCell ref="A31:F31"/>
    <mergeCell ref="G31:I31"/>
    <mergeCell ref="J31:L31"/>
    <mergeCell ref="M31:P31"/>
    <mergeCell ref="A39:F40"/>
    <mergeCell ref="G39:J39"/>
    <mergeCell ref="K39:T39"/>
    <mergeCell ref="G40:J40"/>
    <mergeCell ref="K40:T40"/>
    <mergeCell ref="A41:T41"/>
    <mergeCell ref="A35:T35"/>
    <mergeCell ref="A36:F37"/>
    <mergeCell ref="G36:J36"/>
    <mergeCell ref="K36:T36"/>
    <mergeCell ref="G37:J37"/>
    <mergeCell ref="K37:T37"/>
    <mergeCell ref="A47:C47"/>
    <mergeCell ref="D47:F47"/>
    <mergeCell ref="G47:P47"/>
    <mergeCell ref="Q47:T47"/>
    <mergeCell ref="A48:C48"/>
    <mergeCell ref="D48:F48"/>
    <mergeCell ref="G48:P48"/>
    <mergeCell ref="Q48:T48"/>
    <mergeCell ref="A44:T44"/>
    <mergeCell ref="A45:T45"/>
    <mergeCell ref="A46:C46"/>
    <mergeCell ref="D46:F46"/>
    <mergeCell ref="G46:P46"/>
    <mergeCell ref="Q46:T46"/>
    <mergeCell ref="A51:C51"/>
    <mergeCell ref="D51:F51"/>
    <mergeCell ref="G51:P51"/>
    <mergeCell ref="Q51:T51"/>
    <mergeCell ref="A52:C52"/>
    <mergeCell ref="A49:C49"/>
    <mergeCell ref="D49:F49"/>
    <mergeCell ref="G49:P49"/>
    <mergeCell ref="Q49:T49"/>
    <mergeCell ref="A50:C50"/>
    <mergeCell ref="D50:F50"/>
    <mergeCell ref="G50:P50"/>
    <mergeCell ref="Q50:T50"/>
    <mergeCell ref="D52:F52"/>
    <mergeCell ref="G52:P52"/>
    <mergeCell ref="Q52:T52"/>
    <mergeCell ref="A53:C53"/>
    <mergeCell ref="D53:F53"/>
    <mergeCell ref="G53:P53"/>
    <mergeCell ref="Q53:T53"/>
    <mergeCell ref="A59:T59"/>
    <mergeCell ref="A60:T60"/>
    <mergeCell ref="A56:T56"/>
    <mergeCell ref="A57:T57"/>
    <mergeCell ref="A58:T58"/>
  </mergeCells>
  <phoneticPr fontId="32"/>
  <pageMargins left="0.78740157480314965" right="0.78740157480314965" top="0.59055118110236227" bottom="0.59055118110236227" header="0.51181102362204722" footer="0.51181102362204722"/>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54"/>
  </sheetPr>
  <dimension ref="A1:R97"/>
  <sheetViews>
    <sheetView view="pageBreakPreview" zoomScaleNormal="100" zoomScaleSheetLayoutView="100" workbookViewId="0"/>
  </sheetViews>
  <sheetFormatPr defaultColWidth="9" defaultRowHeight="13.5"/>
  <cols>
    <col min="1" max="1" width="15.625" style="22" customWidth="1"/>
    <col min="2" max="18" width="4.125" style="22" customWidth="1"/>
    <col min="19" max="16384" width="9" style="22"/>
  </cols>
  <sheetData>
    <row r="1" spans="1:18" s="402" customFormat="1" ht="14.25">
      <c r="A1" s="22" t="s">
        <v>535</v>
      </c>
    </row>
    <row r="2" spans="1:18" ht="17.25" customHeight="1"/>
    <row r="3" spans="1:18" s="78" customFormat="1" ht="31.5" customHeight="1">
      <c r="A3" s="2504" t="s">
        <v>534</v>
      </c>
      <c r="B3" s="2504"/>
      <c r="C3" s="2504"/>
      <c r="D3" s="2504"/>
      <c r="E3" s="2504"/>
      <c r="F3" s="2504"/>
      <c r="G3" s="2504"/>
      <c r="H3" s="2504"/>
      <c r="I3" s="2504"/>
      <c r="J3" s="2504"/>
      <c r="K3" s="2504"/>
      <c r="L3" s="2504"/>
      <c r="M3" s="2504"/>
      <c r="N3" s="2504"/>
      <c r="O3" s="2504"/>
      <c r="P3" s="2504"/>
      <c r="Q3" s="2504"/>
      <c r="R3" s="2504"/>
    </row>
    <row r="4" spans="1:18" ht="17.25" customHeight="1">
      <c r="A4" s="405"/>
      <c r="B4" s="379"/>
      <c r="C4" s="379"/>
      <c r="D4" s="379"/>
      <c r="E4" s="379"/>
      <c r="F4" s="379"/>
      <c r="G4" s="379"/>
      <c r="H4" s="379"/>
      <c r="I4" s="379"/>
      <c r="J4" s="379"/>
      <c r="K4" s="379"/>
      <c r="L4" s="379"/>
      <c r="M4" s="379"/>
      <c r="N4" s="379"/>
      <c r="O4" s="379"/>
      <c r="P4" s="379"/>
      <c r="Q4" s="379"/>
      <c r="R4" s="379"/>
    </row>
    <row r="5" spans="1:18" ht="20.100000000000001" customHeight="1">
      <c r="A5" s="2505" t="s">
        <v>533</v>
      </c>
      <c r="B5" s="2505"/>
      <c r="C5" s="2505"/>
      <c r="D5" s="2505"/>
      <c r="E5" s="2505"/>
      <c r="F5" s="2505"/>
      <c r="G5" s="2505"/>
      <c r="H5" s="2505"/>
      <c r="I5" s="2505"/>
      <c r="J5" s="2505"/>
      <c r="K5" s="2505"/>
      <c r="L5" s="2505"/>
      <c r="M5" s="2505"/>
      <c r="N5" s="2505"/>
      <c r="O5" s="2505"/>
      <c r="P5" s="2505"/>
      <c r="Q5" s="2505"/>
      <c r="R5" s="2505"/>
    </row>
    <row r="6" spans="1:18" ht="20.100000000000001" customHeight="1">
      <c r="A6" s="2505"/>
      <c r="B6" s="2505"/>
      <c r="C6" s="2505"/>
      <c r="D6" s="2505"/>
      <c r="E6" s="2505"/>
      <c r="F6" s="2505"/>
      <c r="G6" s="2505"/>
      <c r="H6" s="2505"/>
      <c r="I6" s="2505"/>
      <c r="J6" s="2505"/>
      <c r="K6" s="2505"/>
      <c r="L6" s="2505"/>
      <c r="M6" s="2505"/>
      <c r="N6" s="2505"/>
      <c r="O6" s="2505"/>
      <c r="P6" s="2505"/>
      <c r="Q6" s="2505"/>
      <c r="R6" s="2505"/>
    </row>
    <row r="7" spans="1:18" ht="20.100000000000001" customHeight="1">
      <c r="A7" s="2505"/>
      <c r="B7" s="2505"/>
      <c r="C7" s="2505"/>
      <c r="D7" s="2505"/>
      <c r="E7" s="2505"/>
      <c r="F7" s="2505"/>
      <c r="G7" s="2505"/>
      <c r="H7" s="2505"/>
      <c r="I7" s="2505"/>
      <c r="J7" s="2505"/>
      <c r="K7" s="2505"/>
      <c r="L7" s="2505"/>
      <c r="M7" s="2505"/>
      <c r="N7" s="2505"/>
      <c r="O7" s="2505"/>
      <c r="P7" s="2505"/>
      <c r="Q7" s="2505"/>
      <c r="R7" s="2505"/>
    </row>
    <row r="8" spans="1:18" ht="17.25" customHeight="1">
      <c r="A8" s="404"/>
      <c r="B8" s="404"/>
      <c r="C8" s="404"/>
      <c r="D8" s="404"/>
      <c r="E8" s="404"/>
      <c r="F8" s="404"/>
      <c r="G8" s="404"/>
      <c r="H8" s="404"/>
      <c r="I8" s="404"/>
      <c r="J8" s="404"/>
      <c r="K8" s="404"/>
      <c r="L8" s="404"/>
      <c r="M8" s="404"/>
      <c r="N8" s="404"/>
      <c r="O8" s="404"/>
      <c r="P8" s="404"/>
      <c r="Q8" s="404"/>
      <c r="R8" s="404"/>
    </row>
    <row r="9" spans="1:18" ht="24.95" customHeight="1">
      <c r="A9" s="2506" t="s">
        <v>532</v>
      </c>
      <c r="B9" s="2506"/>
      <c r="C9" s="2506"/>
      <c r="D9" s="2506"/>
      <c r="E9" s="2506"/>
      <c r="F9" s="2506"/>
      <c r="G9" s="2506"/>
      <c r="H9" s="2506"/>
      <c r="I9" s="2506"/>
      <c r="J9" s="2506"/>
      <c r="K9" s="2506"/>
      <c r="L9" s="2506"/>
      <c r="M9" s="2506"/>
      <c r="N9" s="2506"/>
      <c r="O9" s="2506"/>
      <c r="P9" s="2506"/>
      <c r="Q9" s="2506"/>
      <c r="R9" s="2506"/>
    </row>
    <row r="10" spans="1:18" ht="17.25" customHeight="1">
      <c r="A10" s="403"/>
      <c r="B10" s="403"/>
      <c r="C10" s="403"/>
      <c r="D10" s="403"/>
      <c r="E10" s="403"/>
      <c r="F10" s="403"/>
      <c r="G10" s="403"/>
      <c r="H10" s="403"/>
      <c r="I10" s="403"/>
      <c r="J10" s="403"/>
      <c r="K10" s="403"/>
      <c r="L10" s="403"/>
      <c r="M10" s="403"/>
      <c r="N10" s="403"/>
      <c r="O10" s="403"/>
      <c r="P10" s="403"/>
      <c r="Q10" s="403"/>
      <c r="R10" s="403"/>
    </row>
    <row r="11" spans="1:18" ht="24.95" customHeight="1">
      <c r="A11" s="2505" t="s">
        <v>531</v>
      </c>
      <c r="B11" s="2505"/>
      <c r="C11" s="2505"/>
      <c r="D11" s="2505"/>
      <c r="E11" s="2505"/>
      <c r="F11" s="2505"/>
      <c r="G11" s="2505"/>
      <c r="H11" s="2505"/>
      <c r="I11" s="2505"/>
      <c r="J11" s="2505"/>
      <c r="K11" s="2505"/>
      <c r="L11" s="2505"/>
      <c r="M11" s="2505"/>
      <c r="N11" s="2505"/>
      <c r="O11" s="2505"/>
      <c r="P11" s="2505"/>
      <c r="Q11" s="2505"/>
      <c r="R11" s="2505"/>
    </row>
    <row r="12" spans="1:18" ht="14.25" customHeight="1">
      <c r="A12" s="404"/>
      <c r="B12" s="404"/>
      <c r="C12" s="404"/>
      <c r="D12" s="404"/>
      <c r="E12" s="404"/>
      <c r="F12" s="404"/>
      <c r="G12" s="404"/>
      <c r="H12" s="404"/>
      <c r="I12" s="404"/>
      <c r="J12" s="404"/>
      <c r="K12" s="404"/>
      <c r="L12" s="404"/>
      <c r="M12" s="404"/>
      <c r="N12" s="404"/>
      <c r="O12" s="404"/>
      <c r="P12" s="404"/>
      <c r="Q12" s="404"/>
      <c r="R12" s="404"/>
    </row>
    <row r="13" spans="1:18" ht="24.75" customHeight="1">
      <c r="A13" s="2507" t="s">
        <v>530</v>
      </c>
      <c r="B13" s="2508"/>
      <c r="C13" s="2508"/>
      <c r="D13" s="2508"/>
      <c r="E13" s="2508"/>
      <c r="F13" s="2508"/>
      <c r="G13" s="2508"/>
      <c r="H13" s="2508"/>
      <c r="I13" s="2508"/>
      <c r="J13" s="2508"/>
      <c r="K13" s="2508"/>
      <c r="L13" s="2508"/>
      <c r="M13" s="2508"/>
      <c r="N13" s="2508"/>
      <c r="O13" s="2508"/>
      <c r="P13" s="2508"/>
      <c r="Q13" s="2508"/>
      <c r="R13" s="2509"/>
    </row>
    <row r="14" spans="1:18" ht="24.75" customHeight="1">
      <c r="A14" s="2510"/>
      <c r="B14" s="2511"/>
      <c r="C14" s="2511"/>
      <c r="D14" s="2511"/>
      <c r="E14" s="2511"/>
      <c r="F14" s="2511"/>
      <c r="G14" s="2511"/>
      <c r="H14" s="2511"/>
      <c r="I14" s="2511"/>
      <c r="J14" s="2511"/>
      <c r="K14" s="2511"/>
      <c r="L14" s="2511"/>
      <c r="M14" s="2511"/>
      <c r="N14" s="2511"/>
      <c r="O14" s="2511"/>
      <c r="P14" s="2511"/>
      <c r="Q14" s="2511"/>
      <c r="R14" s="2512"/>
    </row>
    <row r="15" spans="1:18" ht="24.75" customHeight="1">
      <c r="A15" s="2513"/>
      <c r="B15" s="2514"/>
      <c r="C15" s="2514"/>
      <c r="D15" s="2514"/>
      <c r="E15" s="2514"/>
      <c r="F15" s="2514"/>
      <c r="G15" s="2514"/>
      <c r="H15" s="2514"/>
      <c r="I15" s="2514"/>
      <c r="J15" s="2514"/>
      <c r="K15" s="2514"/>
      <c r="L15" s="2514"/>
      <c r="M15" s="2514"/>
      <c r="N15" s="2514"/>
      <c r="O15" s="2514"/>
      <c r="P15" s="2514"/>
      <c r="Q15" s="2514"/>
      <c r="R15" s="2515"/>
    </row>
    <row r="16" spans="1:18" ht="20.100000000000001" customHeight="1">
      <c r="A16" s="404"/>
      <c r="B16" s="404"/>
      <c r="C16" s="404"/>
      <c r="D16" s="404"/>
      <c r="E16" s="404"/>
      <c r="F16" s="404"/>
      <c r="G16" s="404"/>
      <c r="H16" s="404"/>
      <c r="I16" s="404"/>
      <c r="J16" s="404"/>
      <c r="K16" s="404"/>
      <c r="L16" s="404"/>
      <c r="M16" s="404"/>
      <c r="N16" s="404"/>
      <c r="O16" s="404"/>
      <c r="P16" s="404"/>
      <c r="Q16" s="404"/>
      <c r="R16" s="404"/>
    </row>
    <row r="17" spans="1:18" ht="19.5" customHeight="1">
      <c r="A17" s="2500" t="s">
        <v>529</v>
      </c>
      <c r="B17" s="2500"/>
      <c r="C17" s="2500"/>
      <c r="D17" s="2500"/>
      <c r="E17" s="2500"/>
      <c r="F17" s="2500"/>
      <c r="G17" s="2500"/>
      <c r="H17" s="2500"/>
      <c r="I17" s="2500"/>
      <c r="J17" s="2500"/>
      <c r="K17" s="2500"/>
      <c r="L17" s="2500"/>
      <c r="M17" s="2500"/>
      <c r="N17" s="2500"/>
      <c r="O17" s="2500"/>
      <c r="P17" s="2500"/>
      <c r="Q17" s="2500"/>
      <c r="R17" s="2500"/>
    </row>
    <row r="18" spans="1:18" ht="19.5" customHeight="1">
      <c r="A18" s="2500"/>
      <c r="B18" s="2500"/>
      <c r="C18" s="2500"/>
      <c r="D18" s="2500"/>
      <c r="E18" s="2500"/>
      <c r="F18" s="2500"/>
      <c r="G18" s="2500"/>
      <c r="H18" s="2500"/>
      <c r="I18" s="2500"/>
      <c r="J18" s="2500"/>
      <c r="K18" s="2500"/>
      <c r="L18" s="2500"/>
      <c r="M18" s="2500"/>
      <c r="N18" s="2500"/>
      <c r="O18" s="2500"/>
      <c r="P18" s="2500"/>
      <c r="Q18" s="2500"/>
      <c r="R18" s="2500"/>
    </row>
    <row r="19" spans="1:18" ht="19.5" customHeight="1">
      <c r="A19" s="403"/>
      <c r="B19" s="31"/>
      <c r="C19" s="31"/>
      <c r="D19" s="31"/>
      <c r="E19" s="2501" t="s">
        <v>528</v>
      </c>
      <c r="F19" s="2501"/>
      <c r="G19" s="2501"/>
      <c r="H19" s="2501"/>
      <c r="I19" s="2498"/>
      <c r="J19" s="2498"/>
      <c r="K19" s="2498"/>
      <c r="L19" s="2498"/>
      <c r="M19" s="2498"/>
      <c r="N19" s="2498"/>
      <c r="O19" s="2498"/>
      <c r="P19" s="2498"/>
      <c r="Q19" s="2498"/>
      <c r="R19" s="2498"/>
    </row>
    <row r="20" spans="1:18" ht="19.5" customHeight="1">
      <c r="A20" s="403"/>
      <c r="B20" s="31"/>
      <c r="C20" s="31"/>
      <c r="D20" s="31"/>
      <c r="E20" s="2501" t="s">
        <v>527</v>
      </c>
      <c r="F20" s="2501"/>
      <c r="G20" s="2501"/>
      <c r="H20" s="2501"/>
      <c r="I20" s="2503"/>
      <c r="J20" s="2503"/>
      <c r="K20" s="2503"/>
      <c r="L20" s="2503"/>
      <c r="M20" s="2503"/>
      <c r="N20" s="2503"/>
      <c r="O20" s="2503"/>
      <c r="P20" s="2503"/>
      <c r="Q20" s="2503"/>
      <c r="R20" s="2503"/>
    </row>
    <row r="21" spans="1:18" ht="19.5" customHeight="1">
      <c r="A21" s="403"/>
      <c r="B21" s="31"/>
      <c r="C21" s="31"/>
      <c r="D21" s="31"/>
      <c r="E21" s="2501" t="s">
        <v>241</v>
      </c>
      <c r="F21" s="2501"/>
      <c r="G21" s="2501"/>
      <c r="H21" s="2501"/>
      <c r="I21" s="2503"/>
      <c r="J21" s="2503"/>
      <c r="K21" s="2503"/>
      <c r="L21" s="2503"/>
      <c r="M21" s="2503"/>
      <c r="N21" s="2503"/>
      <c r="O21" s="2503"/>
      <c r="P21" s="2503"/>
      <c r="Q21" s="2503"/>
      <c r="R21" s="2503"/>
    </row>
    <row r="22" spans="1:18" ht="19.5" customHeight="1">
      <c r="A22" s="403"/>
      <c r="B22" s="31"/>
      <c r="C22" s="31"/>
      <c r="D22" s="31"/>
      <c r="E22" s="2501" t="s">
        <v>526</v>
      </c>
      <c r="F22" s="2501"/>
      <c r="G22" s="2501"/>
      <c r="H22" s="2501"/>
      <c r="I22" s="2498"/>
      <c r="J22" s="2498"/>
      <c r="K22" s="2498"/>
      <c r="L22" s="2498"/>
      <c r="M22" s="2498"/>
      <c r="N22" s="2498"/>
      <c r="O22" s="2498"/>
      <c r="P22" s="2498"/>
      <c r="Q22" s="2498"/>
      <c r="R22" s="2498"/>
    </row>
    <row r="23" spans="1:18" ht="24.75" customHeight="1">
      <c r="A23" s="2499"/>
      <c r="B23" s="2499"/>
      <c r="C23" s="2499"/>
      <c r="D23" s="2499"/>
      <c r="E23" s="2499"/>
      <c r="F23" s="2499"/>
      <c r="G23" s="2499"/>
      <c r="H23" s="2499"/>
      <c r="I23" s="2499"/>
      <c r="J23" s="2499"/>
      <c r="K23" s="2499"/>
      <c r="L23" s="2499"/>
      <c r="M23" s="2499"/>
      <c r="N23" s="2499"/>
      <c r="O23" s="2499"/>
      <c r="P23" s="2499"/>
      <c r="Q23" s="2499"/>
      <c r="R23" s="2499"/>
    </row>
    <row r="24" spans="1:18" ht="21.75" customHeight="1">
      <c r="A24" s="2500"/>
      <c r="B24" s="2500"/>
      <c r="C24" s="2500"/>
      <c r="D24" s="2500"/>
      <c r="E24" s="2500"/>
      <c r="F24" s="2500"/>
      <c r="G24" s="2500"/>
      <c r="H24" s="2500"/>
      <c r="I24" s="2500"/>
      <c r="J24" s="2500"/>
      <c r="K24" s="2500"/>
      <c r="L24" s="2500"/>
      <c r="M24" s="2500"/>
      <c r="N24" s="2500"/>
      <c r="O24" s="2500"/>
      <c r="P24" s="2500"/>
      <c r="Q24" s="2500"/>
      <c r="R24" s="2500"/>
    </row>
    <row r="25" spans="1:18" ht="17.25" customHeight="1">
      <c r="A25" s="2500" t="s">
        <v>525</v>
      </c>
      <c r="B25" s="2500"/>
      <c r="C25" s="2500"/>
      <c r="D25" s="2500"/>
      <c r="E25" s="2500"/>
      <c r="F25" s="2500"/>
      <c r="G25" s="2500"/>
      <c r="H25" s="2500"/>
      <c r="I25" s="2500"/>
      <c r="J25" s="2500"/>
      <c r="K25" s="2500"/>
      <c r="L25" s="2500"/>
      <c r="M25" s="2500"/>
      <c r="N25" s="2500"/>
      <c r="O25" s="2500"/>
      <c r="P25" s="2500"/>
      <c r="Q25" s="2500"/>
      <c r="R25" s="2500"/>
    </row>
    <row r="26" spans="1:18">
      <c r="A26" s="2502"/>
      <c r="B26" s="2502"/>
      <c r="C26" s="2502"/>
      <c r="D26" s="2502"/>
      <c r="E26" s="2502"/>
      <c r="F26" s="2502"/>
      <c r="G26" s="2502"/>
      <c r="H26" s="2502"/>
      <c r="I26" s="2502"/>
      <c r="J26" s="2502"/>
      <c r="K26" s="2502"/>
      <c r="L26" s="2502"/>
      <c r="M26" s="2502"/>
      <c r="N26" s="2502"/>
      <c r="O26" s="2502"/>
      <c r="P26" s="2502"/>
      <c r="Q26" s="2502"/>
      <c r="R26" s="2502"/>
    </row>
    <row r="27" spans="1:18" s="23" customFormat="1" ht="11.25">
      <c r="A27" s="2463"/>
      <c r="B27" s="2463"/>
      <c r="C27" s="2463"/>
      <c r="D27" s="2463"/>
      <c r="E27" s="2463"/>
      <c r="F27" s="2463"/>
      <c r="G27" s="2463"/>
      <c r="H27" s="2463"/>
      <c r="I27" s="2463"/>
      <c r="J27" s="2463"/>
      <c r="K27" s="2463"/>
      <c r="L27" s="2463"/>
      <c r="M27" s="2463"/>
      <c r="N27" s="2463"/>
      <c r="O27" s="2463"/>
      <c r="P27" s="2463"/>
      <c r="Q27" s="2463"/>
      <c r="R27" s="2463"/>
    </row>
    <row r="28" spans="1:18" s="23" customFormat="1" ht="11.25">
      <c r="A28" s="2463"/>
      <c r="B28" s="2463"/>
      <c r="C28" s="2463"/>
      <c r="D28" s="2463"/>
      <c r="E28" s="2463"/>
      <c r="F28" s="2463"/>
      <c r="G28" s="2463"/>
      <c r="H28" s="2463"/>
      <c r="I28" s="2463"/>
      <c r="J28" s="2463"/>
      <c r="K28" s="2463"/>
      <c r="L28" s="2463"/>
      <c r="M28" s="2463"/>
      <c r="N28" s="2463"/>
      <c r="O28" s="2463"/>
      <c r="P28" s="2463"/>
      <c r="Q28" s="2463"/>
      <c r="R28" s="2463"/>
    </row>
    <row r="29" spans="1:18" s="23" customFormat="1" ht="11.25">
      <c r="A29" s="2463"/>
      <c r="B29" s="2463"/>
      <c r="C29" s="2463"/>
      <c r="D29" s="2463"/>
      <c r="E29" s="2463"/>
      <c r="F29" s="2463"/>
      <c r="G29" s="2463"/>
      <c r="H29" s="2463"/>
      <c r="I29" s="2463"/>
      <c r="J29" s="2463"/>
      <c r="K29" s="2463"/>
      <c r="L29" s="2463"/>
      <c r="M29" s="2463"/>
      <c r="N29" s="2463"/>
      <c r="O29" s="2463"/>
      <c r="P29" s="2463"/>
      <c r="Q29" s="2463"/>
      <c r="R29" s="2463"/>
    </row>
    <row r="30" spans="1:18" s="23" customFormat="1" ht="11.25">
      <c r="A30" s="2463"/>
      <c r="B30" s="2463"/>
      <c r="C30" s="2463"/>
      <c r="D30" s="2463"/>
      <c r="E30" s="2463"/>
      <c r="F30" s="2463"/>
      <c r="G30" s="2463"/>
      <c r="H30" s="2463"/>
      <c r="I30" s="2463"/>
      <c r="J30" s="2463"/>
      <c r="K30" s="2463"/>
      <c r="L30" s="2463"/>
      <c r="M30" s="2463"/>
      <c r="N30" s="2463"/>
      <c r="O30" s="2463"/>
      <c r="P30" s="2463"/>
      <c r="Q30" s="2463"/>
      <c r="R30" s="2463"/>
    </row>
    <row r="31" spans="1:18" s="23" customFormat="1" ht="11.25"/>
    <row r="32" spans="1:18" s="23" customFormat="1" ht="11.25"/>
    <row r="33" s="23" customFormat="1" ht="11.25"/>
    <row r="34" s="23" customFormat="1" ht="11.25"/>
    <row r="35" s="23" customFormat="1" ht="11.25"/>
    <row r="36" s="23" customFormat="1" ht="11.25"/>
    <row r="37" s="23" customFormat="1" ht="11.25"/>
    <row r="38" s="23" customFormat="1" ht="11.25"/>
    <row r="39" s="23" customFormat="1" ht="11.25"/>
    <row r="40" s="23" customFormat="1" ht="11.25"/>
    <row r="41" s="23" customFormat="1" ht="11.25"/>
    <row r="42" s="23" customFormat="1" ht="11.25"/>
    <row r="43" s="23" customFormat="1" ht="11.25"/>
    <row r="44" s="23" customFormat="1" ht="11.25"/>
    <row r="45" s="23" customFormat="1" ht="11.25"/>
    <row r="46" s="23" customFormat="1" ht="11.25"/>
    <row r="47" s="23" customFormat="1" ht="11.25"/>
    <row r="48" s="23" customFormat="1" ht="11.25"/>
    <row r="49" s="23" customFormat="1" ht="11.25"/>
    <row r="50" s="23" customFormat="1" ht="11.25"/>
    <row r="51" s="23" customFormat="1" ht="11.25"/>
    <row r="52" s="23" customFormat="1" ht="11.25"/>
    <row r="53" s="23" customFormat="1" ht="11.25"/>
    <row r="54" s="23" customFormat="1" ht="11.25"/>
    <row r="55" s="23" customFormat="1" ht="11.25"/>
    <row r="56" s="23" customFormat="1" ht="11.25"/>
    <row r="57" s="23" customFormat="1" ht="11.25"/>
    <row r="58" s="23" customFormat="1" ht="11.25"/>
    <row r="59" s="23" customFormat="1" ht="11.25"/>
    <row r="60" s="23" customFormat="1" ht="11.25"/>
    <row r="61" s="23" customFormat="1" ht="11.25"/>
    <row r="62" s="23" customFormat="1" ht="11.25"/>
    <row r="63" s="23" customFormat="1" ht="11.25"/>
    <row r="64" s="23" customFormat="1" ht="11.25"/>
    <row r="65" s="23" customFormat="1" ht="11.25"/>
    <row r="66" s="23" customFormat="1" ht="11.25"/>
    <row r="67" s="23" customFormat="1" ht="11.25"/>
    <row r="68" s="23" customFormat="1" ht="11.25"/>
    <row r="69" s="23" customFormat="1" ht="11.25"/>
    <row r="70" s="23" customFormat="1" ht="11.25"/>
    <row r="71" s="23" customFormat="1" ht="11.25"/>
    <row r="72" s="23" customFormat="1" ht="11.25"/>
    <row r="73" s="23" customFormat="1" ht="11.25"/>
    <row r="74" s="23" customFormat="1" ht="11.25"/>
    <row r="75" s="23" customFormat="1" ht="11.25"/>
    <row r="76" s="23" customFormat="1" ht="11.25"/>
    <row r="77" s="23" customFormat="1" ht="11.25"/>
    <row r="78" s="23" customFormat="1" ht="11.25"/>
    <row r="79" s="23" customFormat="1" ht="11.25"/>
    <row r="80" s="23" customFormat="1" ht="11.25"/>
    <row r="81" s="23" customFormat="1" ht="11.25"/>
    <row r="82" s="23" customFormat="1" ht="11.25"/>
    <row r="83" s="23" customFormat="1" ht="11.25"/>
    <row r="84" s="23" customFormat="1" ht="11.25"/>
    <row r="85" s="23" customFormat="1" ht="11.25"/>
    <row r="86" s="23" customFormat="1" ht="11.25"/>
    <row r="87" s="23" customFormat="1" ht="11.25"/>
    <row r="88" s="23" customFormat="1" ht="11.25"/>
    <row r="89" s="23" customFormat="1" ht="11.25"/>
    <row r="90" s="23" customFormat="1" ht="11.25"/>
    <row r="91" s="23" customFormat="1" ht="11.25"/>
    <row r="92" s="23" customFormat="1" ht="11.25"/>
    <row r="93" s="23" customFormat="1" ht="11.25"/>
    <row r="94" s="23" customFormat="1" ht="11.25"/>
    <row r="95" s="23" customFormat="1" ht="11.25"/>
    <row r="96" s="23" customFormat="1" ht="11.25"/>
    <row r="97" s="23" customFormat="1" ht="11.25"/>
  </sheetData>
  <mergeCells count="23">
    <mergeCell ref="A17:R17"/>
    <mergeCell ref="A3:R3"/>
    <mergeCell ref="A5:R7"/>
    <mergeCell ref="A9:R9"/>
    <mergeCell ref="A11:R11"/>
    <mergeCell ref="A13:R15"/>
    <mergeCell ref="A18:R18"/>
    <mergeCell ref="I19:R19"/>
    <mergeCell ref="E19:H19"/>
    <mergeCell ref="I20:R20"/>
    <mergeCell ref="I21:R21"/>
    <mergeCell ref="E20:H20"/>
    <mergeCell ref="E21:H21"/>
    <mergeCell ref="A30:R30"/>
    <mergeCell ref="A25:R25"/>
    <mergeCell ref="A26:R26"/>
    <mergeCell ref="A27:R27"/>
    <mergeCell ref="A28:R28"/>
    <mergeCell ref="I22:R22"/>
    <mergeCell ref="A23:R23"/>
    <mergeCell ref="A24:R24"/>
    <mergeCell ref="E22:H22"/>
    <mergeCell ref="A29:R29"/>
  </mergeCells>
  <phoneticPr fontId="32"/>
  <pageMargins left="0.78740157480314965" right="0.78740157480314965" top="0.59055118110236227" bottom="0.59055118110236227" header="0.51181102362204722" footer="0.51181102362204722"/>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indexed="17"/>
  </sheetPr>
  <dimension ref="A1:S46"/>
  <sheetViews>
    <sheetView view="pageBreakPreview" topLeftCell="A7" zoomScaleNormal="100" zoomScaleSheetLayoutView="100" workbookViewId="0">
      <selection activeCell="L35" sqref="L35"/>
    </sheetView>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2" t="s">
        <v>542</v>
      </c>
    </row>
    <row r="3" spans="1:19" ht="18" customHeight="1">
      <c r="A3" s="2516" t="s">
        <v>541</v>
      </c>
      <c r="B3" s="2516"/>
      <c r="C3" s="2516"/>
      <c r="D3" s="2516"/>
      <c r="E3" s="2516"/>
      <c r="F3" s="2516"/>
      <c r="G3" s="2516"/>
      <c r="H3" s="2516"/>
      <c r="I3" s="2516"/>
      <c r="J3" s="2516"/>
      <c r="K3" s="2516"/>
      <c r="L3" s="2516"/>
      <c r="M3" s="2516"/>
      <c r="N3" s="2516"/>
      <c r="O3" s="2516"/>
      <c r="P3" s="2516"/>
      <c r="Q3" s="2516"/>
      <c r="R3" s="2516"/>
      <c r="S3" s="2516"/>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517" t="s">
        <v>103</v>
      </c>
      <c r="B6" s="2518"/>
      <c r="C6" s="2518"/>
      <c r="D6" s="2518"/>
      <c r="E6" s="2518"/>
      <c r="F6" s="2518"/>
      <c r="G6" s="2519"/>
      <c r="H6" s="2520"/>
      <c r="I6" s="2520"/>
      <c r="J6" s="2520"/>
      <c r="K6" s="2520"/>
      <c r="L6" s="2520"/>
      <c r="M6" s="2520"/>
      <c r="N6" s="2520"/>
      <c r="O6" s="2520"/>
      <c r="P6" s="2520"/>
      <c r="Q6" s="2520"/>
      <c r="R6" s="2520"/>
      <c r="S6" s="2520"/>
    </row>
    <row r="7" spans="1:19" ht="24" customHeight="1">
      <c r="A7" s="2517" t="s">
        <v>167</v>
      </c>
      <c r="B7" s="2518"/>
      <c r="C7" s="2518"/>
      <c r="D7" s="2518"/>
      <c r="E7" s="2518"/>
      <c r="F7" s="2518"/>
      <c r="G7" s="2519"/>
      <c r="H7" s="2520"/>
      <c r="I7" s="2520"/>
      <c r="J7" s="2520"/>
      <c r="K7" s="2520"/>
      <c r="L7" s="2520"/>
      <c r="M7" s="2520"/>
      <c r="N7" s="2520"/>
      <c r="O7" s="2520"/>
      <c r="P7" s="2520"/>
      <c r="Q7" s="2520"/>
      <c r="R7" s="2520"/>
      <c r="S7" s="2520"/>
    </row>
    <row r="8" spans="1:19" ht="24" customHeight="1">
      <c r="A8" s="2"/>
      <c r="B8" s="2"/>
      <c r="C8" s="2"/>
      <c r="D8" s="2"/>
      <c r="E8" s="2"/>
      <c r="F8" s="2"/>
      <c r="G8" s="2"/>
      <c r="H8" s="2"/>
      <c r="I8" s="2"/>
      <c r="J8" s="2"/>
      <c r="K8" s="2"/>
      <c r="L8" s="2"/>
      <c r="M8" s="2"/>
      <c r="N8" s="2"/>
      <c r="O8" s="2"/>
      <c r="P8" s="2"/>
      <c r="Q8" s="2"/>
      <c r="R8" s="2"/>
      <c r="S8" s="2"/>
    </row>
    <row r="9" spans="1:19" ht="18" customHeight="1">
      <c r="A9" s="368"/>
      <c r="B9" s="367"/>
      <c r="C9" s="367"/>
      <c r="D9" s="367"/>
      <c r="E9" s="367"/>
      <c r="F9" s="367"/>
      <c r="G9" s="367"/>
      <c r="H9" s="367"/>
      <c r="I9" s="367"/>
      <c r="J9" s="367"/>
      <c r="K9" s="367"/>
      <c r="L9" s="367"/>
      <c r="M9" s="367"/>
      <c r="N9" s="367"/>
      <c r="O9" s="367"/>
      <c r="P9" s="367"/>
      <c r="Q9" s="367"/>
      <c r="R9" s="367"/>
      <c r="S9" s="366"/>
    </row>
    <row r="10" spans="1:19" ht="18" customHeight="1">
      <c r="A10" s="365" t="s">
        <v>540</v>
      </c>
      <c r="B10" s="351"/>
      <c r="C10" s="351"/>
      <c r="D10" s="351"/>
      <c r="E10" s="351"/>
      <c r="F10" s="351"/>
      <c r="G10" s="351"/>
      <c r="H10" s="351"/>
      <c r="I10" s="351"/>
      <c r="J10" s="351"/>
      <c r="K10" s="351"/>
      <c r="L10" s="351"/>
      <c r="M10" s="351"/>
      <c r="N10" s="351"/>
      <c r="O10" s="351"/>
      <c r="P10" s="351"/>
      <c r="Q10" s="351"/>
      <c r="R10" s="351"/>
      <c r="S10" s="357"/>
    </row>
    <row r="11" spans="1:19" ht="18" customHeight="1">
      <c r="A11" s="365"/>
      <c r="B11" s="351"/>
      <c r="C11" s="351"/>
      <c r="D11" s="351"/>
      <c r="E11" s="351"/>
      <c r="F11" s="351"/>
      <c r="G11" s="351"/>
      <c r="H11" s="351"/>
      <c r="I11" s="351"/>
      <c r="J11" s="351"/>
      <c r="K11" s="351"/>
      <c r="L11" s="351"/>
      <c r="M11" s="2"/>
      <c r="N11" s="351"/>
      <c r="O11" s="351"/>
      <c r="P11" s="351"/>
      <c r="Q11" s="351"/>
      <c r="R11" s="351"/>
      <c r="S11" s="357"/>
    </row>
    <row r="12" spans="1:19" ht="18" customHeight="1">
      <c r="A12" s="365"/>
      <c r="B12" s="351"/>
      <c r="C12" s="351"/>
      <c r="D12" s="351"/>
      <c r="E12" s="351"/>
      <c r="F12" s="351"/>
      <c r="G12" s="351"/>
      <c r="H12" s="351"/>
      <c r="I12" s="351"/>
      <c r="J12" s="351"/>
      <c r="K12" s="351"/>
      <c r="L12" s="351"/>
      <c r="M12" s="351"/>
      <c r="N12" s="351"/>
      <c r="O12" s="351"/>
      <c r="P12" s="351"/>
      <c r="Q12" s="351"/>
      <c r="R12" s="351"/>
      <c r="S12" s="357"/>
    </row>
    <row r="13" spans="1:19" ht="18" customHeight="1">
      <c r="A13" s="365"/>
      <c r="B13" s="351"/>
      <c r="C13" s="351"/>
      <c r="D13" s="351"/>
      <c r="E13" s="351"/>
      <c r="F13" s="351"/>
      <c r="G13" s="351"/>
      <c r="H13" s="351"/>
      <c r="I13" s="351"/>
      <c r="J13" s="351"/>
      <c r="K13" s="351"/>
      <c r="L13" s="351"/>
      <c r="M13" s="351"/>
      <c r="N13" s="351"/>
      <c r="O13" s="351"/>
      <c r="P13" s="351"/>
      <c r="Q13" s="351"/>
      <c r="R13" s="351"/>
      <c r="S13" s="357"/>
    </row>
    <row r="14" spans="1:19" ht="18" customHeight="1">
      <c r="A14" s="365"/>
      <c r="B14" s="351"/>
      <c r="C14" s="351"/>
      <c r="D14" s="351"/>
      <c r="E14" s="351"/>
      <c r="F14" s="351"/>
      <c r="G14" s="351"/>
      <c r="H14" s="351"/>
      <c r="I14" s="351"/>
      <c r="J14" s="351"/>
      <c r="K14" s="351"/>
      <c r="L14" s="351"/>
      <c r="M14" s="351"/>
      <c r="N14" s="2"/>
      <c r="O14" s="351"/>
      <c r="P14" s="351"/>
      <c r="Q14" s="351"/>
      <c r="R14" s="351"/>
      <c r="S14" s="357"/>
    </row>
    <row r="15" spans="1:19" ht="18" customHeight="1">
      <c r="A15" s="365"/>
      <c r="B15" s="351"/>
      <c r="C15" s="351"/>
      <c r="D15" s="351"/>
      <c r="E15" s="351"/>
      <c r="F15" s="351"/>
      <c r="G15" s="351"/>
      <c r="H15" s="351"/>
      <c r="I15" s="351"/>
      <c r="J15" s="351"/>
      <c r="K15" s="351"/>
      <c r="L15" s="351"/>
      <c r="M15" s="351"/>
      <c r="N15" s="2"/>
      <c r="O15" s="351"/>
      <c r="P15" s="351"/>
      <c r="Q15" s="351"/>
      <c r="R15" s="351"/>
      <c r="S15" s="357"/>
    </row>
    <row r="16" spans="1:19" ht="18" customHeight="1">
      <c r="A16" s="365" t="s">
        <v>539</v>
      </c>
      <c r="B16" s="351"/>
      <c r="C16" s="351"/>
      <c r="D16" s="351"/>
      <c r="E16" s="351"/>
      <c r="F16" s="351"/>
      <c r="G16" s="351"/>
      <c r="H16" s="351"/>
      <c r="I16" s="351"/>
      <c r="J16" s="351"/>
      <c r="K16" s="351"/>
      <c r="L16" s="351"/>
      <c r="M16" s="2"/>
      <c r="N16" s="351"/>
      <c r="O16" s="351"/>
      <c r="P16" s="351"/>
      <c r="Q16" s="351"/>
      <c r="R16" s="351"/>
      <c r="S16" s="357"/>
    </row>
    <row r="17" spans="1:19" ht="18" customHeight="1">
      <c r="A17" s="365"/>
      <c r="B17" s="351"/>
      <c r="C17" s="351"/>
      <c r="D17" s="351"/>
      <c r="E17" s="351"/>
      <c r="F17" s="351"/>
      <c r="G17" s="351"/>
      <c r="H17" s="351"/>
      <c r="I17" s="351"/>
      <c r="J17" s="351"/>
      <c r="K17" s="351"/>
      <c r="L17" s="351"/>
      <c r="M17" s="351"/>
      <c r="N17" s="351"/>
      <c r="O17" s="351"/>
      <c r="P17" s="351"/>
      <c r="Q17" s="351"/>
      <c r="R17" s="351"/>
      <c r="S17" s="357"/>
    </row>
    <row r="18" spans="1:19" ht="18" customHeight="1">
      <c r="A18" s="365"/>
      <c r="B18" s="351"/>
      <c r="C18" s="351"/>
      <c r="D18" s="351"/>
      <c r="E18" s="351"/>
      <c r="F18" s="351"/>
      <c r="G18" s="351"/>
      <c r="H18" s="351"/>
      <c r="I18" s="351"/>
      <c r="J18" s="351"/>
      <c r="K18" s="351"/>
      <c r="L18" s="351"/>
      <c r="M18" s="351"/>
      <c r="N18" s="351"/>
      <c r="O18" s="351"/>
      <c r="P18" s="351"/>
      <c r="Q18" s="351"/>
      <c r="R18" s="351"/>
      <c r="S18" s="357"/>
    </row>
    <row r="19" spans="1:19" ht="18" customHeight="1">
      <c r="A19" s="365"/>
      <c r="B19" s="351"/>
      <c r="C19" s="351"/>
      <c r="D19" s="351"/>
      <c r="E19" s="351"/>
      <c r="F19" s="351"/>
      <c r="G19" s="351"/>
      <c r="H19" s="351"/>
      <c r="I19" s="351"/>
      <c r="J19" s="351"/>
      <c r="K19" s="351"/>
      <c r="L19" s="351"/>
      <c r="M19" s="351"/>
      <c r="N19" s="351"/>
      <c r="O19" s="351"/>
      <c r="P19" s="351"/>
      <c r="Q19" s="351"/>
      <c r="R19" s="351"/>
      <c r="S19" s="357"/>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351"/>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351"/>
      <c r="O24" s="351"/>
      <c r="P24" s="351"/>
      <c r="Q24" s="351"/>
      <c r="R24" s="351"/>
      <c r="S24" s="357"/>
    </row>
    <row r="25" spans="1:19" ht="18" customHeight="1">
      <c r="A25" s="365"/>
      <c r="B25" s="351"/>
      <c r="C25" s="351"/>
      <c r="D25" s="351"/>
      <c r="E25" s="351"/>
      <c r="F25" s="351"/>
      <c r="G25" s="351"/>
      <c r="H25" s="351"/>
      <c r="I25" s="351"/>
      <c r="J25" s="351"/>
      <c r="K25" s="351"/>
      <c r="L25" s="351"/>
      <c r="M25" s="351"/>
      <c r="N25" s="351"/>
      <c r="O25" s="351"/>
      <c r="P25" s="351"/>
      <c r="Q25" s="351"/>
      <c r="R25" s="351"/>
      <c r="S25" s="357"/>
    </row>
    <row r="26" spans="1:19" ht="18" customHeight="1">
      <c r="A26" s="365"/>
      <c r="B26" s="351"/>
      <c r="C26" s="351"/>
      <c r="D26" s="351"/>
      <c r="E26" s="351"/>
      <c r="F26" s="351"/>
      <c r="G26" s="351"/>
      <c r="H26" s="351"/>
      <c r="I26" s="351"/>
      <c r="J26" s="351"/>
      <c r="K26" s="351"/>
      <c r="L26" s="351"/>
      <c r="M26" s="351"/>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4"/>
      <c r="B35" s="363"/>
      <c r="C35" s="363"/>
      <c r="D35" s="363"/>
      <c r="E35" s="363"/>
      <c r="F35" s="363"/>
      <c r="G35" s="363"/>
      <c r="H35" s="363"/>
      <c r="I35" s="363"/>
      <c r="J35" s="363"/>
      <c r="K35" s="363"/>
      <c r="L35" s="363"/>
      <c r="M35" s="363"/>
      <c r="N35" s="363"/>
      <c r="O35" s="363"/>
      <c r="P35" s="363"/>
      <c r="Q35" s="363"/>
      <c r="R35" s="363"/>
      <c r="S35" s="362"/>
    </row>
    <row r="36" spans="1:19" ht="18" customHeight="1">
      <c r="A36" s="2"/>
      <c r="B36" s="2"/>
      <c r="C36" s="2"/>
      <c r="D36" s="2"/>
      <c r="E36" s="2"/>
      <c r="F36" s="2"/>
      <c r="G36" s="2"/>
      <c r="H36" s="2"/>
      <c r="I36" s="2"/>
      <c r="J36" s="2"/>
      <c r="K36" s="2"/>
      <c r="L36" s="2"/>
      <c r="M36" s="2"/>
      <c r="N36" s="2"/>
      <c r="O36" s="2"/>
      <c r="P36" s="2"/>
      <c r="Q36" s="2"/>
      <c r="R36" s="2"/>
      <c r="S36" s="2"/>
    </row>
    <row r="37" spans="1:19" ht="18" customHeight="1">
      <c r="A37" s="2" t="s">
        <v>538</v>
      </c>
      <c r="B37" s="2"/>
      <c r="C37" s="2"/>
      <c r="D37" s="2"/>
      <c r="E37" s="2"/>
      <c r="F37" s="2"/>
      <c r="G37" s="2"/>
      <c r="H37" s="2"/>
      <c r="I37" s="2"/>
      <c r="J37" s="2"/>
      <c r="K37" s="2"/>
      <c r="L37" s="2"/>
      <c r="M37" s="2"/>
      <c r="N37" s="2"/>
      <c r="O37" s="2"/>
      <c r="P37" s="2"/>
      <c r="Q37" s="2"/>
      <c r="R37" s="2"/>
      <c r="S37" s="2"/>
    </row>
    <row r="38" spans="1:19" ht="18" customHeight="1">
      <c r="A38" s="2" t="s">
        <v>537</v>
      </c>
      <c r="B38" s="2"/>
      <c r="C38" s="2"/>
      <c r="D38" s="2"/>
      <c r="E38" s="2"/>
      <c r="F38" s="2"/>
      <c r="G38" s="2"/>
      <c r="H38" s="2"/>
      <c r="I38" s="2"/>
      <c r="J38" s="2"/>
      <c r="K38" s="2"/>
      <c r="L38" s="2"/>
      <c r="M38" s="2"/>
      <c r="N38" s="2"/>
      <c r="O38" s="2"/>
      <c r="P38" s="2"/>
      <c r="Q38" s="2"/>
      <c r="R38" s="2"/>
      <c r="S38" s="2"/>
    </row>
    <row r="39" spans="1:19" ht="18" customHeight="1">
      <c r="A39" s="19" t="s">
        <v>536</v>
      </c>
      <c r="B39" s="2"/>
      <c r="C39" s="2"/>
      <c r="D39" s="2"/>
      <c r="E39" s="2"/>
      <c r="F39" s="2"/>
      <c r="G39" s="2"/>
      <c r="H39" s="2"/>
      <c r="I39" s="2"/>
      <c r="J39" s="2"/>
      <c r="K39" s="2"/>
      <c r="L39" s="2"/>
      <c r="M39" s="2"/>
      <c r="N39" s="2"/>
      <c r="O39" s="2"/>
      <c r="P39" s="2"/>
      <c r="Q39" s="2"/>
      <c r="R39" s="2"/>
      <c r="S39" s="2"/>
    </row>
    <row r="40" spans="1:19" ht="18" customHeight="1">
      <c r="A40" s="2"/>
      <c r="B40" s="2"/>
      <c r="C40" s="2"/>
      <c r="D40" s="2"/>
      <c r="E40" s="2"/>
      <c r="F40" s="2"/>
      <c r="G40" s="2"/>
      <c r="H40" s="2"/>
      <c r="I40" s="2"/>
      <c r="J40" s="2"/>
      <c r="K40" s="2"/>
      <c r="L40" s="2"/>
      <c r="M40" s="2"/>
      <c r="N40" s="2"/>
      <c r="O40" s="2"/>
      <c r="P40" s="2"/>
      <c r="Q40" s="2"/>
      <c r="R40" s="2"/>
      <c r="S40" s="2"/>
    </row>
    <row r="41" spans="1:19" ht="18" customHeight="1">
      <c r="A41" s="2"/>
      <c r="B41" s="2"/>
      <c r="C41" s="2"/>
      <c r="D41" s="2"/>
      <c r="E41" s="2"/>
      <c r="F41" s="2"/>
      <c r="G41" s="2"/>
      <c r="H41" s="2"/>
      <c r="I41" s="2"/>
      <c r="J41" s="2"/>
      <c r="K41" s="2"/>
      <c r="L41" s="2"/>
      <c r="M41" s="2"/>
      <c r="N41" s="2"/>
      <c r="O41" s="2"/>
      <c r="P41" s="2"/>
      <c r="Q41" s="2"/>
      <c r="R41" s="2"/>
      <c r="S41" s="2"/>
    </row>
    <row r="42" spans="1:19" ht="18" customHeight="1">
      <c r="A42" s="2"/>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sheetData>
  <mergeCells count="5">
    <mergeCell ref="A3:S3"/>
    <mergeCell ref="A6:G6"/>
    <mergeCell ref="A7:G7"/>
    <mergeCell ref="H7:S7"/>
    <mergeCell ref="H6:S6"/>
  </mergeCells>
  <phoneticPr fontId="32"/>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indexed="17"/>
  </sheetPr>
  <dimension ref="A1:S49"/>
  <sheetViews>
    <sheetView view="pageBreakPreview" zoomScaleNormal="100" zoomScaleSheetLayoutView="100" workbookViewId="0"/>
  </sheetViews>
  <sheetFormatPr defaultColWidth="9" defaultRowHeight="18" customHeight="1"/>
  <cols>
    <col min="1" max="17" width="4.625" style="244" customWidth="1"/>
    <col min="18" max="18" width="4.125" style="244" customWidth="1"/>
    <col min="19" max="26" width="4.625" style="244" customWidth="1"/>
    <col min="27" max="16384" width="9" style="244"/>
  </cols>
  <sheetData>
    <row r="1" spans="1:19" ht="18" customHeight="1">
      <c r="A1" s="2" t="s">
        <v>552</v>
      </c>
      <c r="S1" s="409" t="s">
        <v>551</v>
      </c>
    </row>
    <row r="3" spans="1:19" ht="18" customHeight="1">
      <c r="A3" s="2516" t="s">
        <v>550</v>
      </c>
      <c r="B3" s="2516"/>
      <c r="C3" s="2516"/>
      <c r="D3" s="2516"/>
      <c r="E3" s="2516"/>
      <c r="F3" s="2516"/>
      <c r="G3" s="2516"/>
      <c r="H3" s="2516"/>
      <c r="I3" s="2516"/>
      <c r="J3" s="2516"/>
      <c r="K3" s="2516"/>
      <c r="L3" s="2516"/>
      <c r="M3" s="2516"/>
      <c r="N3" s="2516"/>
      <c r="O3" s="2516"/>
      <c r="P3" s="2516"/>
      <c r="Q3" s="2516"/>
      <c r="R3" s="2516"/>
      <c r="S3" s="2516"/>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408" t="s">
        <v>1</v>
      </c>
      <c r="B5" s="369"/>
      <c r="C5" s="369"/>
      <c r="D5" s="369"/>
      <c r="E5" s="369"/>
      <c r="F5" s="369"/>
      <c r="G5" s="369"/>
      <c r="H5" s="369"/>
      <c r="I5" s="369"/>
      <c r="J5" s="369"/>
      <c r="K5" s="369"/>
      <c r="L5" s="369"/>
      <c r="M5" s="369"/>
      <c r="N5" s="369"/>
      <c r="O5" s="369"/>
      <c r="P5" s="369"/>
      <c r="Q5" s="369"/>
      <c r="R5" s="369"/>
      <c r="S5" s="2"/>
    </row>
    <row r="6" spans="1:19" ht="18" customHeight="1">
      <c r="A6" s="2"/>
      <c r="B6" s="2"/>
      <c r="C6" s="2"/>
      <c r="D6" s="2"/>
      <c r="E6" s="2"/>
      <c r="F6" s="2"/>
      <c r="G6" s="2"/>
      <c r="H6" s="2"/>
      <c r="I6" s="2"/>
      <c r="J6" s="2"/>
      <c r="K6" s="2"/>
      <c r="L6" s="2"/>
      <c r="M6" s="2"/>
      <c r="N6" s="2"/>
      <c r="O6" s="2"/>
      <c r="P6" s="2"/>
      <c r="Q6" s="2"/>
      <c r="R6" s="2"/>
      <c r="S6" s="2"/>
    </row>
    <row r="7" spans="1:19" ht="18" customHeight="1">
      <c r="A7" s="16" t="s">
        <v>549</v>
      </c>
      <c r="B7" s="15"/>
      <c r="C7" s="15"/>
      <c r="D7" s="15"/>
      <c r="E7" s="15"/>
      <c r="F7" s="15"/>
      <c r="G7" s="15"/>
      <c r="H7" s="281"/>
      <c r="I7" s="281"/>
      <c r="J7" s="281"/>
      <c r="K7" s="281"/>
      <c r="L7" s="281"/>
      <c r="M7" s="281"/>
      <c r="N7" s="281"/>
      <c r="O7" s="281"/>
      <c r="P7" s="281"/>
      <c r="Q7" s="281"/>
      <c r="R7" s="281"/>
      <c r="S7" s="281"/>
    </row>
    <row r="8" spans="1:19" ht="18" customHeight="1">
      <c r="A8" s="16" t="s">
        <v>548</v>
      </c>
      <c r="B8" s="15"/>
      <c r="C8" s="15"/>
      <c r="D8" s="15"/>
      <c r="E8" s="15"/>
      <c r="F8" s="15"/>
      <c r="G8" s="15"/>
      <c r="H8" s="281"/>
      <c r="I8" s="281"/>
      <c r="J8" s="281"/>
      <c r="K8" s="281"/>
      <c r="L8" s="281"/>
      <c r="M8" s="281"/>
      <c r="N8" s="281"/>
      <c r="O8" s="281"/>
      <c r="P8" s="281"/>
      <c r="Q8" s="281"/>
      <c r="R8" s="281"/>
      <c r="S8" s="281"/>
    </row>
    <row r="9" spans="1:19" ht="18" customHeight="1">
      <c r="A9" s="15"/>
      <c r="B9" s="15"/>
      <c r="C9" s="15"/>
      <c r="D9" s="15"/>
      <c r="E9" s="15"/>
      <c r="F9" s="15"/>
      <c r="G9" s="15"/>
      <c r="H9" s="281"/>
      <c r="I9" s="281"/>
      <c r="J9" s="281"/>
      <c r="K9" s="281"/>
      <c r="L9" s="281"/>
      <c r="M9" s="281"/>
      <c r="N9" s="281"/>
      <c r="O9" s="281"/>
      <c r="P9" s="281"/>
      <c r="Q9" s="281"/>
      <c r="R9" s="281"/>
      <c r="S9" s="281"/>
    </row>
    <row r="10" spans="1:19" ht="24" customHeight="1">
      <c r="A10" s="15" t="s">
        <v>4</v>
      </c>
      <c r="B10" s="15"/>
      <c r="C10" s="2521" t="s">
        <v>106</v>
      </c>
      <c r="D10" s="2521"/>
      <c r="E10" s="15"/>
      <c r="F10" s="2522"/>
      <c r="G10" s="2522"/>
      <c r="H10" s="2522"/>
      <c r="I10" s="2522"/>
      <c r="J10" s="2522"/>
      <c r="K10" s="2522"/>
      <c r="L10" s="2522"/>
      <c r="M10" s="2522"/>
      <c r="N10" s="2522"/>
      <c r="O10" s="2522"/>
      <c r="P10" s="2522"/>
      <c r="Q10" s="2522"/>
      <c r="R10" s="2522"/>
      <c r="S10" s="281"/>
    </row>
    <row r="11" spans="1:19" ht="24" customHeight="1">
      <c r="A11" s="15"/>
      <c r="B11" s="15"/>
      <c r="C11" s="2521" t="s">
        <v>64</v>
      </c>
      <c r="D11" s="2521"/>
      <c r="E11" s="15"/>
      <c r="F11" s="2523"/>
      <c r="G11" s="2523"/>
      <c r="H11" s="2523"/>
      <c r="I11" s="2523"/>
      <c r="J11" s="2523"/>
      <c r="K11" s="2523"/>
      <c r="L11" s="2523"/>
      <c r="M11" s="2523"/>
      <c r="N11" s="2523"/>
      <c r="O11" s="2523"/>
      <c r="P11" s="2523"/>
      <c r="Q11" s="2523"/>
      <c r="R11" s="2523"/>
      <c r="S11" s="281"/>
    </row>
    <row r="12" spans="1:19" ht="24" customHeight="1">
      <c r="A12" s="15"/>
      <c r="B12" s="15"/>
      <c r="C12" s="2521" t="s">
        <v>2</v>
      </c>
      <c r="D12" s="2521"/>
      <c r="E12" s="15"/>
      <c r="F12" s="17" t="s">
        <v>474</v>
      </c>
      <c r="G12" s="2389"/>
      <c r="H12" s="2389"/>
      <c r="I12" s="2389"/>
      <c r="J12" s="2389"/>
      <c r="K12" s="281"/>
      <c r="L12" s="17" t="s">
        <v>35</v>
      </c>
      <c r="M12" s="2389"/>
      <c r="N12" s="2389"/>
      <c r="O12" s="2389"/>
      <c r="P12" s="2389"/>
      <c r="Q12" s="2389"/>
      <c r="R12" s="17"/>
      <c r="S12" s="281"/>
    </row>
    <row r="13" spans="1:19" ht="18" customHeight="1">
      <c r="A13" s="15"/>
      <c r="B13" s="15"/>
      <c r="C13" s="15"/>
      <c r="D13" s="15"/>
      <c r="E13" s="15"/>
      <c r="F13" s="15"/>
      <c r="G13" s="15"/>
      <c r="H13" s="281"/>
      <c r="I13" s="281"/>
      <c r="J13" s="281"/>
      <c r="K13" s="281"/>
      <c r="L13" s="281"/>
      <c r="M13" s="281"/>
      <c r="N13" s="281"/>
      <c r="O13" s="281"/>
      <c r="P13" s="281"/>
      <c r="Q13" s="281"/>
      <c r="R13" s="281"/>
      <c r="S13" s="281"/>
    </row>
    <row r="14" spans="1:19" ht="24" customHeight="1">
      <c r="A14" s="15" t="s">
        <v>547</v>
      </c>
      <c r="B14" s="15"/>
      <c r="C14" s="2521" t="s">
        <v>336</v>
      </c>
      <c r="D14" s="2521"/>
      <c r="E14" s="15"/>
      <c r="F14" s="2524" t="s">
        <v>14</v>
      </c>
      <c r="G14" s="2525"/>
      <c r="H14" s="2525"/>
      <c r="I14" s="2525"/>
      <c r="J14" s="2525"/>
      <c r="K14" s="2525"/>
      <c r="L14" s="15"/>
      <c r="M14" s="281"/>
      <c r="N14" s="281"/>
      <c r="O14" s="281"/>
      <c r="P14" s="281"/>
      <c r="Q14" s="281"/>
      <c r="R14" s="281"/>
      <c r="S14" s="281"/>
    </row>
    <row r="15" spans="1:19" ht="24" customHeight="1">
      <c r="A15" s="15"/>
      <c r="B15" s="15"/>
      <c r="C15" s="2521" t="s">
        <v>106</v>
      </c>
      <c r="D15" s="2521"/>
      <c r="E15" s="15"/>
      <c r="F15" s="2522"/>
      <c r="G15" s="2522"/>
      <c r="H15" s="2522"/>
      <c r="I15" s="2522"/>
      <c r="J15" s="2522"/>
      <c r="K15" s="2522"/>
      <c r="L15" s="2522"/>
      <c r="M15" s="2522"/>
      <c r="N15" s="2522"/>
      <c r="O15" s="2522"/>
      <c r="P15" s="2522"/>
      <c r="Q15" s="2522"/>
      <c r="R15" s="2522"/>
      <c r="S15" s="281"/>
    </row>
    <row r="16" spans="1:19" ht="24" customHeight="1">
      <c r="A16" s="15"/>
      <c r="B16" s="15"/>
      <c r="C16" s="2521" t="s">
        <v>64</v>
      </c>
      <c r="D16" s="2521"/>
      <c r="E16" s="15"/>
      <c r="F16" s="2523"/>
      <c r="G16" s="2523"/>
      <c r="H16" s="2523"/>
      <c r="I16" s="2523"/>
      <c r="J16" s="2523"/>
      <c r="K16" s="2523"/>
      <c r="L16" s="2523"/>
      <c r="M16" s="2523"/>
      <c r="N16" s="2523"/>
      <c r="O16" s="2523"/>
      <c r="P16" s="2523"/>
      <c r="Q16" s="2523"/>
      <c r="R16" s="2523"/>
      <c r="S16" s="281"/>
    </row>
    <row r="17" spans="1:19" ht="18" customHeight="1">
      <c r="A17" s="15"/>
      <c r="B17" s="15"/>
      <c r="C17" s="407"/>
      <c r="D17" s="407"/>
      <c r="E17" s="15"/>
      <c r="F17" s="358"/>
      <c r="G17" s="358"/>
      <c r="H17" s="358"/>
      <c r="I17" s="358"/>
      <c r="J17" s="358"/>
      <c r="K17" s="358"/>
      <c r="L17" s="358"/>
      <c r="M17" s="358"/>
      <c r="N17" s="358"/>
      <c r="O17" s="358"/>
      <c r="P17" s="358"/>
      <c r="Q17" s="358"/>
      <c r="R17" s="358"/>
      <c r="S17" s="281"/>
    </row>
    <row r="18" spans="1:19" ht="18" customHeight="1">
      <c r="A18" s="406" t="s">
        <v>546</v>
      </c>
      <c r="B18" s="2"/>
      <c r="C18" s="2"/>
      <c r="D18" s="2"/>
      <c r="E18" s="2"/>
      <c r="F18" s="2"/>
      <c r="G18" s="2"/>
      <c r="H18" s="2"/>
      <c r="I18" s="2"/>
      <c r="J18" s="2"/>
      <c r="K18" s="2"/>
      <c r="L18" s="2"/>
      <c r="M18" s="2"/>
      <c r="N18" s="2"/>
      <c r="O18" s="2"/>
      <c r="P18" s="2"/>
      <c r="Q18" s="2"/>
      <c r="R18" s="2"/>
      <c r="S18" s="2"/>
    </row>
    <row r="19" spans="1:19" ht="18" customHeight="1">
      <c r="A19" s="368"/>
      <c r="B19" s="367"/>
      <c r="C19" s="367"/>
      <c r="D19" s="367"/>
      <c r="E19" s="367"/>
      <c r="F19" s="367"/>
      <c r="G19" s="367"/>
      <c r="H19" s="367"/>
      <c r="I19" s="367"/>
      <c r="J19" s="367"/>
      <c r="K19" s="367"/>
      <c r="L19" s="367"/>
      <c r="M19" s="367"/>
      <c r="N19" s="367"/>
      <c r="O19" s="367"/>
      <c r="P19" s="367"/>
      <c r="Q19" s="367"/>
      <c r="R19" s="367"/>
      <c r="S19" s="366"/>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2"/>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2"/>
      <c r="O24" s="351"/>
      <c r="P24" s="351"/>
      <c r="Q24" s="351"/>
      <c r="R24" s="351"/>
      <c r="S24" s="357"/>
    </row>
    <row r="25" spans="1:19" ht="18" customHeight="1">
      <c r="A25" s="365"/>
      <c r="B25" s="351"/>
      <c r="C25" s="351"/>
      <c r="D25" s="351"/>
      <c r="E25" s="351"/>
      <c r="F25" s="351"/>
      <c r="G25" s="351"/>
      <c r="H25" s="351"/>
      <c r="I25" s="351"/>
      <c r="J25" s="351"/>
      <c r="K25" s="351"/>
      <c r="L25" s="351"/>
      <c r="M25" s="351"/>
      <c r="N25" s="2"/>
      <c r="O25" s="351"/>
      <c r="P25" s="351"/>
      <c r="Q25" s="351"/>
      <c r="R25" s="351"/>
      <c r="S25" s="357"/>
    </row>
    <row r="26" spans="1:19" ht="18" customHeight="1">
      <c r="A26" s="365"/>
      <c r="B26" s="351"/>
      <c r="C26" s="351"/>
      <c r="D26" s="351"/>
      <c r="E26" s="351"/>
      <c r="F26" s="351"/>
      <c r="G26" s="351"/>
      <c r="H26" s="351"/>
      <c r="I26" s="351"/>
      <c r="J26" s="351"/>
      <c r="K26" s="351"/>
      <c r="L26" s="351"/>
      <c r="M26" s="2"/>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5"/>
      <c r="B35" s="351"/>
      <c r="C35" s="351"/>
      <c r="D35" s="351"/>
      <c r="E35" s="351"/>
      <c r="F35" s="351"/>
      <c r="G35" s="351"/>
      <c r="H35" s="351"/>
      <c r="I35" s="351"/>
      <c r="J35" s="351"/>
      <c r="K35" s="351"/>
      <c r="L35" s="351"/>
      <c r="M35" s="351"/>
      <c r="N35" s="351"/>
      <c r="O35" s="351"/>
      <c r="P35" s="351"/>
      <c r="Q35" s="351"/>
      <c r="R35" s="351"/>
      <c r="S35" s="357"/>
    </row>
    <row r="36" spans="1:19" ht="18" customHeight="1">
      <c r="A36" s="365"/>
      <c r="B36" s="351"/>
      <c r="C36" s="351"/>
      <c r="D36" s="351"/>
      <c r="E36" s="351"/>
      <c r="F36" s="351"/>
      <c r="G36" s="351"/>
      <c r="H36" s="351"/>
      <c r="I36" s="351"/>
      <c r="J36" s="351"/>
      <c r="K36" s="351"/>
      <c r="L36" s="351"/>
      <c r="M36" s="351"/>
      <c r="N36" s="351"/>
      <c r="O36" s="351"/>
      <c r="P36" s="351"/>
      <c r="Q36" s="351"/>
      <c r="R36" s="351"/>
      <c r="S36" s="357"/>
    </row>
    <row r="37" spans="1:19" ht="18" customHeight="1">
      <c r="A37" s="365"/>
      <c r="B37" s="351"/>
      <c r="C37" s="351"/>
      <c r="D37" s="351"/>
      <c r="E37" s="351"/>
      <c r="F37" s="351"/>
      <c r="G37" s="351"/>
      <c r="H37" s="351"/>
      <c r="I37" s="351"/>
      <c r="J37" s="351"/>
      <c r="K37" s="351"/>
      <c r="L37" s="351"/>
      <c r="M37" s="351"/>
      <c r="N37" s="351"/>
      <c r="O37" s="351"/>
      <c r="P37" s="351"/>
      <c r="Q37" s="351"/>
      <c r="R37" s="351"/>
      <c r="S37" s="357"/>
    </row>
    <row r="38" spans="1:19" ht="18" customHeight="1">
      <c r="A38" s="364"/>
      <c r="B38" s="363"/>
      <c r="C38" s="363"/>
      <c r="D38" s="363"/>
      <c r="E38" s="363"/>
      <c r="F38" s="363"/>
      <c r="G38" s="363"/>
      <c r="H38" s="363"/>
      <c r="I38" s="363"/>
      <c r="J38" s="363"/>
      <c r="K38" s="363"/>
      <c r="L38" s="363"/>
      <c r="M38" s="363"/>
      <c r="N38" s="363"/>
      <c r="O38" s="363"/>
      <c r="P38" s="363"/>
      <c r="Q38" s="363"/>
      <c r="R38" s="363"/>
      <c r="S38" s="362"/>
    </row>
    <row r="39" spans="1:19" ht="18" customHeight="1">
      <c r="A39" s="2"/>
      <c r="B39" s="2"/>
      <c r="C39" s="2"/>
      <c r="D39" s="2"/>
      <c r="E39" s="2"/>
      <c r="F39" s="2"/>
      <c r="G39" s="2"/>
      <c r="H39" s="2"/>
      <c r="I39" s="2"/>
      <c r="J39" s="2"/>
      <c r="K39" s="2"/>
      <c r="L39" s="2"/>
      <c r="M39" s="2"/>
      <c r="N39" s="2"/>
      <c r="O39" s="2"/>
      <c r="P39" s="2"/>
      <c r="Q39" s="2"/>
      <c r="R39" s="2"/>
      <c r="S39" s="2"/>
    </row>
    <row r="40" spans="1:19" ht="18" customHeight="1">
      <c r="A40" s="19" t="s">
        <v>545</v>
      </c>
      <c r="B40" s="2"/>
      <c r="C40" s="2"/>
      <c r="D40" s="2"/>
      <c r="E40" s="2"/>
      <c r="F40" s="2"/>
      <c r="G40" s="2"/>
      <c r="H40" s="2"/>
      <c r="I40" s="2"/>
      <c r="J40" s="2"/>
      <c r="K40" s="2"/>
      <c r="L40" s="2"/>
      <c r="M40" s="2"/>
      <c r="N40" s="2"/>
      <c r="O40" s="2"/>
      <c r="P40" s="2"/>
      <c r="Q40" s="2"/>
      <c r="R40" s="2"/>
      <c r="S40" s="2"/>
    </row>
    <row r="41" spans="1:19" ht="18" customHeight="1">
      <c r="A41" s="19" t="s">
        <v>544</v>
      </c>
      <c r="B41" s="2"/>
      <c r="C41" s="2"/>
      <c r="D41" s="2"/>
      <c r="E41" s="2"/>
      <c r="F41" s="2"/>
      <c r="G41" s="2"/>
      <c r="H41" s="2"/>
      <c r="I41" s="2"/>
      <c r="J41" s="2"/>
      <c r="K41" s="2"/>
      <c r="L41" s="2"/>
      <c r="M41" s="2"/>
      <c r="N41" s="2"/>
      <c r="O41" s="2"/>
      <c r="P41" s="2"/>
      <c r="Q41" s="2"/>
      <c r="R41" s="2"/>
      <c r="S41" s="2"/>
    </row>
    <row r="42" spans="1:19" ht="18" customHeight="1">
      <c r="A42" s="2" t="s">
        <v>543</v>
      </c>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14">
    <mergeCell ref="C14:D14"/>
    <mergeCell ref="C15:D15"/>
    <mergeCell ref="C16:D16"/>
    <mergeCell ref="F14:K14"/>
    <mergeCell ref="F15:R15"/>
    <mergeCell ref="F16:R16"/>
    <mergeCell ref="A3:S3"/>
    <mergeCell ref="C10:D10"/>
    <mergeCell ref="C11:D11"/>
    <mergeCell ref="C12:D12"/>
    <mergeCell ref="F10:R10"/>
    <mergeCell ref="F11:R11"/>
    <mergeCell ref="G12:J12"/>
    <mergeCell ref="M12:Q12"/>
  </mergeCells>
  <phoneticPr fontId="32"/>
  <printOptions horizontalCentered="1"/>
  <pageMargins left="0.78740157480314965" right="0.78740157480314965" top="0.59055118110236227" bottom="0.59055118110236227" header="0.51181102362204722" footer="0.51181102362204722"/>
  <pageSetup paperSize="9" scale="95"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FF0000"/>
  </sheetPr>
  <dimension ref="A1:S49"/>
  <sheetViews>
    <sheetView view="pageBreakPreview" topLeftCell="A10" zoomScaleNormal="100" zoomScaleSheetLayoutView="100" workbookViewId="0"/>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19" t="s">
        <v>563</v>
      </c>
    </row>
    <row r="3" spans="1:19" ht="18" customHeight="1">
      <c r="A3" s="2516" t="s">
        <v>562</v>
      </c>
      <c r="B3" s="2516"/>
      <c r="C3" s="2516"/>
      <c r="D3" s="2516"/>
      <c r="E3" s="2516"/>
      <c r="F3" s="2516"/>
      <c r="G3" s="2516"/>
      <c r="H3" s="2516"/>
      <c r="I3" s="2516"/>
      <c r="J3" s="2516"/>
      <c r="K3" s="2516"/>
      <c r="L3" s="2516"/>
      <c r="M3" s="2516"/>
      <c r="N3" s="2516"/>
      <c r="O3" s="2516"/>
      <c r="P3" s="2516"/>
      <c r="Q3" s="2516"/>
      <c r="R3" s="2516"/>
      <c r="S3" s="2516"/>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517" t="s">
        <v>103</v>
      </c>
      <c r="B6" s="2518"/>
      <c r="C6" s="2518"/>
      <c r="D6" s="2518"/>
      <c r="E6" s="2518"/>
      <c r="F6" s="2518"/>
      <c r="G6" s="2519"/>
      <c r="H6" s="2520"/>
      <c r="I6" s="2520"/>
      <c r="J6" s="2520"/>
      <c r="K6" s="2520"/>
      <c r="L6" s="2520"/>
      <c r="M6" s="2520"/>
      <c r="N6" s="2520"/>
      <c r="O6" s="2520"/>
      <c r="P6" s="2520"/>
      <c r="Q6" s="2520"/>
      <c r="R6" s="2520"/>
      <c r="S6" s="2520"/>
    </row>
    <row r="7" spans="1:19" ht="24" customHeight="1">
      <c r="A7" s="2528" t="s">
        <v>561</v>
      </c>
      <c r="B7" s="2518"/>
      <c r="C7" s="2518"/>
      <c r="D7" s="2518"/>
      <c r="E7" s="2518"/>
      <c r="F7" s="2518"/>
      <c r="G7" s="2519"/>
      <c r="H7" s="2520"/>
      <c r="I7" s="2520"/>
      <c r="J7" s="2520"/>
      <c r="K7" s="2520"/>
      <c r="L7" s="2520"/>
      <c r="M7" s="2520"/>
      <c r="N7" s="2520"/>
      <c r="O7" s="2520"/>
      <c r="P7" s="2520"/>
      <c r="Q7" s="2520"/>
      <c r="R7" s="2520"/>
      <c r="S7" s="2520"/>
    </row>
    <row r="8" spans="1:19" ht="24" customHeight="1">
      <c r="A8" s="2"/>
      <c r="B8" s="2"/>
      <c r="C8" s="2"/>
      <c r="D8" s="2"/>
      <c r="E8" s="2"/>
      <c r="F8" s="2"/>
      <c r="G8" s="2"/>
      <c r="H8" s="2"/>
      <c r="I8" s="2"/>
      <c r="J8" s="2"/>
      <c r="K8" s="2"/>
      <c r="L8" s="2"/>
      <c r="M8" s="2"/>
      <c r="N8" s="2"/>
      <c r="O8" s="2"/>
      <c r="P8" s="2"/>
      <c r="Q8" s="2"/>
      <c r="R8" s="2"/>
      <c r="S8" s="2"/>
    </row>
    <row r="9" spans="1:19" ht="18" customHeight="1">
      <c r="A9" s="2526" t="s">
        <v>560</v>
      </c>
      <c r="B9" s="2390"/>
      <c r="C9" s="2390"/>
      <c r="D9" s="2390"/>
      <c r="E9" s="2390"/>
      <c r="F9" s="2390"/>
      <c r="G9" s="2390"/>
      <c r="H9" s="2390"/>
      <c r="I9" s="2390"/>
      <c r="J9" s="2390"/>
      <c r="K9" s="2390"/>
      <c r="L9" s="2390"/>
      <c r="M9" s="2390"/>
      <c r="N9" s="2390"/>
      <c r="O9" s="2390"/>
      <c r="P9" s="2390"/>
      <c r="Q9" s="2390"/>
      <c r="R9" s="2390"/>
      <c r="S9" s="2391"/>
    </row>
    <row r="10" spans="1:19" s="410" customFormat="1" ht="18" customHeight="1">
      <c r="A10" s="411" t="s">
        <v>559</v>
      </c>
      <c r="B10" s="15"/>
      <c r="C10" s="15"/>
      <c r="D10" s="15"/>
      <c r="E10" s="15"/>
      <c r="F10" s="15"/>
      <c r="G10" s="15"/>
      <c r="H10" s="15"/>
      <c r="I10" s="15"/>
      <c r="J10" s="15"/>
      <c r="K10" s="15"/>
      <c r="L10" s="15"/>
      <c r="M10" s="15"/>
      <c r="N10" s="15"/>
      <c r="O10" s="15"/>
      <c r="P10" s="15"/>
      <c r="Q10" s="15"/>
      <c r="R10" s="15"/>
      <c r="S10" s="354"/>
    </row>
    <row r="11" spans="1:19" s="410" customFormat="1" ht="18" customHeight="1">
      <c r="A11" s="374"/>
      <c r="B11" s="15"/>
      <c r="C11" s="15"/>
      <c r="D11" s="15"/>
      <c r="E11" s="15"/>
      <c r="F11" s="15"/>
      <c r="G11" s="15"/>
      <c r="H11" s="15"/>
      <c r="I11" s="15"/>
      <c r="J11" s="15"/>
      <c r="K11" s="15"/>
      <c r="L11" s="15"/>
      <c r="M11" s="406"/>
      <c r="N11" s="15"/>
      <c r="O11" s="15"/>
      <c r="P11" s="15"/>
      <c r="Q11" s="15"/>
      <c r="R11" s="15"/>
      <c r="S11" s="354"/>
    </row>
    <row r="12" spans="1:19" s="410" customFormat="1" ht="18" customHeight="1">
      <c r="A12" s="374"/>
      <c r="B12" s="15"/>
      <c r="C12" s="15"/>
      <c r="D12" s="15"/>
      <c r="E12" s="15"/>
      <c r="F12" s="15"/>
      <c r="G12" s="15"/>
      <c r="H12" s="15"/>
      <c r="I12" s="15"/>
      <c r="J12" s="15"/>
      <c r="K12" s="15"/>
      <c r="L12" s="15"/>
      <c r="M12" s="15"/>
      <c r="N12" s="15"/>
      <c r="O12" s="15"/>
      <c r="P12" s="15"/>
      <c r="Q12" s="15"/>
      <c r="R12" s="15"/>
      <c r="S12" s="354"/>
    </row>
    <row r="13" spans="1:19" s="410" customFormat="1" ht="18" customHeight="1">
      <c r="A13" s="374"/>
      <c r="B13" s="15"/>
      <c r="C13" s="15"/>
      <c r="D13" s="15"/>
      <c r="E13" s="15"/>
      <c r="F13" s="15"/>
      <c r="G13" s="15"/>
      <c r="H13" s="15"/>
      <c r="I13" s="15"/>
      <c r="J13" s="15"/>
      <c r="K13" s="15"/>
      <c r="L13" s="15"/>
      <c r="M13" s="15"/>
      <c r="N13" s="15"/>
      <c r="O13" s="15"/>
      <c r="P13" s="15"/>
      <c r="Q13" s="15"/>
      <c r="R13" s="15"/>
      <c r="S13" s="354"/>
    </row>
    <row r="14" spans="1:19" s="410" customFormat="1" ht="18" customHeight="1">
      <c r="A14" s="374"/>
      <c r="B14" s="15"/>
      <c r="C14" s="15"/>
      <c r="D14" s="15"/>
      <c r="E14" s="15"/>
      <c r="F14" s="15"/>
      <c r="G14" s="15"/>
      <c r="H14" s="15"/>
      <c r="I14" s="15"/>
      <c r="J14" s="15"/>
      <c r="K14" s="15"/>
      <c r="L14" s="15"/>
      <c r="M14" s="15"/>
      <c r="N14" s="406"/>
      <c r="O14" s="15"/>
      <c r="P14" s="15"/>
      <c r="Q14" s="15"/>
      <c r="R14" s="15"/>
      <c r="S14" s="354"/>
    </row>
    <row r="15" spans="1:19" s="410" customFormat="1" ht="18" customHeight="1">
      <c r="A15" s="374"/>
      <c r="B15" s="15"/>
      <c r="C15" s="15"/>
      <c r="D15" s="15"/>
      <c r="E15" s="15"/>
      <c r="F15" s="15"/>
      <c r="G15" s="15"/>
      <c r="H15" s="15"/>
      <c r="I15" s="15"/>
      <c r="J15" s="15"/>
      <c r="K15" s="15"/>
      <c r="L15" s="15"/>
      <c r="M15" s="15"/>
      <c r="N15" s="406"/>
      <c r="O15" s="15"/>
      <c r="P15" s="15"/>
      <c r="Q15" s="15"/>
      <c r="R15" s="15"/>
      <c r="S15" s="354"/>
    </row>
    <row r="16" spans="1:19" s="410" customFormat="1" ht="18" customHeight="1">
      <c r="A16" s="411" t="s">
        <v>558</v>
      </c>
      <c r="B16" s="15"/>
      <c r="C16" s="15"/>
      <c r="D16" s="15"/>
      <c r="E16" s="15"/>
      <c r="F16" s="15"/>
      <c r="G16" s="15"/>
      <c r="H16" s="15"/>
      <c r="I16" s="15"/>
      <c r="J16" s="15"/>
      <c r="K16" s="15"/>
      <c r="L16" s="15"/>
      <c r="M16" s="406"/>
      <c r="N16" s="15"/>
      <c r="O16" s="15"/>
      <c r="P16" s="15"/>
      <c r="Q16" s="15"/>
      <c r="R16" s="15"/>
      <c r="S16" s="354"/>
    </row>
    <row r="17" spans="1:19" s="410" customFormat="1" ht="18" customHeight="1">
      <c r="A17" s="374"/>
      <c r="B17" s="15"/>
      <c r="C17" s="15"/>
      <c r="D17" s="15"/>
      <c r="E17" s="15"/>
      <c r="F17" s="15"/>
      <c r="G17" s="15"/>
      <c r="H17" s="15"/>
      <c r="I17" s="15"/>
      <c r="J17" s="15"/>
      <c r="K17" s="15"/>
      <c r="L17" s="15"/>
      <c r="M17" s="15"/>
      <c r="N17" s="15"/>
      <c r="O17" s="15"/>
      <c r="P17" s="15"/>
      <c r="Q17" s="15"/>
      <c r="R17" s="15"/>
      <c r="S17" s="354"/>
    </row>
    <row r="18" spans="1:19" s="410" customFormat="1" ht="18" customHeight="1">
      <c r="A18" s="374"/>
      <c r="B18" s="15"/>
      <c r="C18" s="15"/>
      <c r="D18" s="15"/>
      <c r="E18" s="15"/>
      <c r="F18" s="15"/>
      <c r="G18" s="15"/>
      <c r="H18" s="15"/>
      <c r="I18" s="15"/>
      <c r="J18" s="15"/>
      <c r="K18" s="15"/>
      <c r="L18" s="15"/>
      <c r="M18" s="15"/>
      <c r="N18" s="15"/>
      <c r="O18" s="15"/>
      <c r="P18" s="15"/>
      <c r="Q18" s="15"/>
      <c r="R18" s="15"/>
      <c r="S18" s="354"/>
    </row>
    <row r="19" spans="1:19" s="410" customFormat="1" ht="18" customHeight="1">
      <c r="A19" s="374"/>
      <c r="B19" s="15"/>
      <c r="C19" s="15"/>
      <c r="D19" s="15"/>
      <c r="E19" s="15"/>
      <c r="F19" s="15"/>
      <c r="G19" s="15"/>
      <c r="H19" s="15"/>
      <c r="I19" s="15"/>
      <c r="J19" s="15"/>
      <c r="K19" s="15"/>
      <c r="L19" s="15"/>
      <c r="M19" s="15"/>
      <c r="N19" s="15"/>
      <c r="O19" s="15"/>
      <c r="P19" s="15"/>
      <c r="Q19" s="15"/>
      <c r="R19" s="15"/>
      <c r="S19" s="354"/>
    </row>
    <row r="20" spans="1:19" s="410" customFormat="1" ht="18" customHeight="1">
      <c r="A20" s="374"/>
      <c r="B20" s="15"/>
      <c r="C20" s="15"/>
      <c r="D20" s="15"/>
      <c r="E20" s="15"/>
      <c r="F20" s="15"/>
      <c r="G20" s="15"/>
      <c r="H20" s="15"/>
      <c r="I20" s="15"/>
      <c r="J20" s="15"/>
      <c r="K20" s="15"/>
      <c r="L20" s="15"/>
      <c r="M20" s="15"/>
      <c r="N20" s="15"/>
      <c r="O20" s="15"/>
      <c r="P20" s="15"/>
      <c r="Q20" s="15"/>
      <c r="R20" s="15"/>
      <c r="S20" s="354"/>
    </row>
    <row r="21" spans="1:19" s="410" customFormat="1" ht="18" customHeight="1">
      <c r="A21" s="374"/>
      <c r="B21" s="15"/>
      <c r="C21" s="15"/>
      <c r="D21" s="15"/>
      <c r="E21" s="15"/>
      <c r="F21" s="15"/>
      <c r="G21" s="15"/>
      <c r="H21" s="15"/>
      <c r="I21" s="15"/>
      <c r="J21" s="15"/>
      <c r="K21" s="15"/>
      <c r="L21" s="15"/>
      <c r="M21" s="15"/>
      <c r="N21" s="15"/>
      <c r="O21" s="15"/>
      <c r="P21" s="15"/>
      <c r="Q21" s="15"/>
      <c r="R21" s="15"/>
      <c r="S21" s="354"/>
    </row>
    <row r="22" spans="1:19" s="410" customFormat="1" ht="18" customHeight="1">
      <c r="A22" s="411" t="s">
        <v>557</v>
      </c>
      <c r="B22" s="15"/>
      <c r="C22" s="15"/>
      <c r="D22" s="15"/>
      <c r="E22" s="15"/>
      <c r="F22" s="15"/>
      <c r="G22" s="15"/>
      <c r="H22" s="15"/>
      <c r="I22" s="15"/>
      <c r="J22" s="15"/>
      <c r="K22" s="15"/>
      <c r="L22" s="15"/>
      <c r="M22" s="15"/>
      <c r="N22" s="15"/>
      <c r="O22" s="15"/>
      <c r="P22" s="15"/>
      <c r="Q22" s="15"/>
      <c r="R22" s="15"/>
      <c r="S22" s="354"/>
    </row>
    <row r="23" spans="1:19" s="410" customFormat="1" ht="18" customHeight="1">
      <c r="A23" s="374"/>
      <c r="B23" s="15"/>
      <c r="C23" s="15"/>
      <c r="D23" s="15"/>
      <c r="E23" s="15"/>
      <c r="F23" s="15"/>
      <c r="G23" s="15"/>
      <c r="H23" s="15"/>
      <c r="I23" s="15"/>
      <c r="J23" s="15"/>
      <c r="K23" s="15"/>
      <c r="L23" s="15"/>
      <c r="M23" s="15"/>
      <c r="N23" s="15"/>
      <c r="O23" s="15"/>
      <c r="P23" s="15"/>
      <c r="Q23" s="15"/>
      <c r="R23" s="15"/>
      <c r="S23" s="354"/>
    </row>
    <row r="24" spans="1:19" s="410" customFormat="1" ht="18" customHeight="1">
      <c r="A24" s="374"/>
      <c r="B24" s="15"/>
      <c r="C24" s="15"/>
      <c r="D24" s="15"/>
      <c r="E24" s="15"/>
      <c r="F24" s="15"/>
      <c r="G24" s="15"/>
      <c r="H24" s="15"/>
      <c r="I24" s="15"/>
      <c r="J24" s="15"/>
      <c r="K24" s="15"/>
      <c r="L24" s="15"/>
      <c r="M24" s="15"/>
      <c r="N24" s="15"/>
      <c r="O24" s="15"/>
      <c r="P24" s="15"/>
      <c r="Q24" s="15"/>
      <c r="R24" s="15"/>
      <c r="S24" s="354"/>
    </row>
    <row r="25" spans="1:19" s="410" customFormat="1" ht="18" customHeight="1">
      <c r="A25" s="374"/>
      <c r="B25" s="15"/>
      <c r="C25" s="15"/>
      <c r="D25" s="15"/>
      <c r="E25" s="15"/>
      <c r="F25" s="15"/>
      <c r="G25" s="15"/>
      <c r="H25" s="15"/>
      <c r="I25" s="15"/>
      <c r="J25" s="15"/>
      <c r="K25" s="15"/>
      <c r="L25" s="15"/>
      <c r="M25" s="15"/>
      <c r="N25" s="15"/>
      <c r="O25" s="15"/>
      <c r="P25" s="15"/>
      <c r="Q25" s="15"/>
      <c r="R25" s="15"/>
      <c r="S25" s="354"/>
    </row>
    <row r="26" spans="1:19" s="410" customFormat="1" ht="18" customHeight="1">
      <c r="A26" s="374"/>
      <c r="B26" s="15"/>
      <c r="C26" s="15"/>
      <c r="D26" s="15"/>
      <c r="E26" s="15"/>
      <c r="F26" s="15"/>
      <c r="G26" s="15"/>
      <c r="H26" s="15"/>
      <c r="I26" s="15"/>
      <c r="J26" s="15"/>
      <c r="K26" s="15"/>
      <c r="L26" s="15"/>
      <c r="M26" s="15"/>
      <c r="N26" s="15"/>
      <c r="O26" s="15"/>
      <c r="P26" s="15"/>
      <c r="Q26" s="15"/>
      <c r="R26" s="15"/>
      <c r="S26" s="354"/>
    </row>
    <row r="27" spans="1:19" s="410" customFormat="1" ht="18" customHeight="1">
      <c r="A27" s="374"/>
      <c r="B27" s="15"/>
      <c r="C27" s="15"/>
      <c r="D27" s="15"/>
      <c r="E27" s="15"/>
      <c r="F27" s="15"/>
      <c r="G27" s="15"/>
      <c r="H27" s="15"/>
      <c r="I27" s="15"/>
      <c r="J27" s="15"/>
      <c r="K27" s="15"/>
      <c r="L27" s="15"/>
      <c r="M27" s="15"/>
      <c r="N27" s="15"/>
      <c r="O27" s="15"/>
      <c r="P27" s="15"/>
      <c r="Q27" s="15"/>
      <c r="R27" s="15"/>
      <c r="S27" s="354"/>
    </row>
    <row r="28" spans="1:19" s="410" customFormat="1" ht="18" customHeight="1">
      <c r="A28" s="411" t="s">
        <v>556</v>
      </c>
      <c r="B28" s="15"/>
      <c r="C28" s="15"/>
      <c r="D28" s="15"/>
      <c r="E28" s="15"/>
      <c r="F28" s="15"/>
      <c r="G28" s="15"/>
      <c r="H28" s="15"/>
      <c r="I28" s="15"/>
      <c r="J28" s="15"/>
      <c r="K28" s="15"/>
      <c r="L28" s="15"/>
      <c r="M28" s="15"/>
      <c r="N28" s="15"/>
      <c r="O28" s="15"/>
      <c r="P28" s="15"/>
      <c r="Q28" s="15"/>
      <c r="R28" s="15"/>
      <c r="S28" s="354"/>
    </row>
    <row r="29" spans="1:19" s="410" customFormat="1" ht="18" customHeight="1">
      <c r="A29" s="374"/>
      <c r="B29" s="15"/>
      <c r="C29" s="15"/>
      <c r="D29" s="15"/>
      <c r="E29" s="15"/>
      <c r="F29" s="15"/>
      <c r="G29" s="15"/>
      <c r="H29" s="15"/>
      <c r="I29" s="15"/>
      <c r="J29" s="15"/>
      <c r="K29" s="15"/>
      <c r="L29" s="15"/>
      <c r="M29" s="15"/>
      <c r="N29" s="15"/>
      <c r="O29" s="15"/>
      <c r="P29" s="15"/>
      <c r="Q29" s="15"/>
      <c r="R29" s="15"/>
      <c r="S29" s="354"/>
    </row>
    <row r="30" spans="1:19" s="410" customFormat="1" ht="18" customHeight="1">
      <c r="A30" s="374"/>
      <c r="B30" s="15"/>
      <c r="C30" s="15"/>
      <c r="D30" s="15"/>
      <c r="E30" s="15"/>
      <c r="F30" s="15"/>
      <c r="G30" s="15"/>
      <c r="H30" s="15"/>
      <c r="I30" s="15"/>
      <c r="J30" s="15"/>
      <c r="K30" s="15"/>
      <c r="L30" s="15"/>
      <c r="M30" s="15"/>
      <c r="N30" s="15"/>
      <c r="O30" s="15"/>
      <c r="P30" s="15"/>
      <c r="Q30" s="15"/>
      <c r="R30" s="15"/>
      <c r="S30" s="354"/>
    </row>
    <row r="31" spans="1:19" s="410" customFormat="1" ht="18" customHeight="1">
      <c r="A31" s="374"/>
      <c r="B31" s="15"/>
      <c r="C31" s="15"/>
      <c r="D31" s="15"/>
      <c r="E31" s="15"/>
      <c r="F31" s="15"/>
      <c r="G31" s="15"/>
      <c r="H31" s="15"/>
      <c r="I31" s="15"/>
      <c r="J31" s="15"/>
      <c r="K31" s="15"/>
      <c r="L31" s="15"/>
      <c r="M31" s="15"/>
      <c r="N31" s="15"/>
      <c r="O31" s="15"/>
      <c r="P31" s="15"/>
      <c r="Q31" s="15"/>
      <c r="R31" s="15"/>
      <c r="S31" s="354"/>
    </row>
    <row r="32" spans="1:19" s="410" customFormat="1" ht="18" customHeight="1">
      <c r="A32" s="374"/>
      <c r="B32" s="15"/>
      <c r="C32" s="15"/>
      <c r="D32" s="15"/>
      <c r="E32" s="15"/>
      <c r="F32" s="15"/>
      <c r="G32" s="15"/>
      <c r="H32" s="15"/>
      <c r="I32" s="15"/>
      <c r="J32" s="15"/>
      <c r="K32" s="15"/>
      <c r="L32" s="15"/>
      <c r="M32" s="15"/>
      <c r="N32" s="15"/>
      <c r="O32" s="15"/>
      <c r="P32" s="15"/>
      <c r="Q32" s="15"/>
      <c r="R32" s="15"/>
      <c r="S32" s="354"/>
    </row>
    <row r="33" spans="1:19" s="410" customFormat="1" ht="18" customHeight="1">
      <c r="A33" s="374"/>
      <c r="B33" s="15"/>
      <c r="C33" s="15"/>
      <c r="D33" s="15"/>
      <c r="E33" s="15"/>
      <c r="F33" s="15"/>
      <c r="G33" s="15"/>
      <c r="H33" s="15"/>
      <c r="I33" s="15"/>
      <c r="J33" s="15"/>
      <c r="K33" s="15"/>
      <c r="L33" s="15"/>
      <c r="M33" s="15"/>
      <c r="N33" s="15"/>
      <c r="O33" s="15"/>
      <c r="P33" s="15"/>
      <c r="Q33" s="15"/>
      <c r="R33" s="15"/>
      <c r="S33" s="354"/>
    </row>
    <row r="34" spans="1:19" s="410" customFormat="1" ht="18" customHeight="1">
      <c r="A34" s="411" t="s">
        <v>555</v>
      </c>
      <c r="B34" s="15"/>
      <c r="C34" s="15"/>
      <c r="D34" s="15"/>
      <c r="E34" s="15"/>
      <c r="F34" s="15"/>
      <c r="G34" s="15"/>
      <c r="H34" s="15"/>
      <c r="I34" s="15"/>
      <c r="J34" s="15"/>
      <c r="K34" s="15"/>
      <c r="L34" s="15"/>
      <c r="M34" s="15"/>
      <c r="N34" s="15"/>
      <c r="O34" s="15"/>
      <c r="P34" s="15"/>
      <c r="Q34" s="15"/>
      <c r="R34" s="15"/>
      <c r="S34" s="354"/>
    </row>
    <row r="35" spans="1:19" s="410" customFormat="1" ht="18" customHeight="1">
      <c r="A35" s="411"/>
      <c r="B35" s="15"/>
      <c r="C35" s="15"/>
      <c r="D35" s="15"/>
      <c r="E35" s="15"/>
      <c r="F35" s="15"/>
      <c r="G35" s="15"/>
      <c r="H35" s="15"/>
      <c r="I35" s="15"/>
      <c r="J35" s="15"/>
      <c r="K35" s="15"/>
      <c r="L35" s="15"/>
      <c r="M35" s="15"/>
      <c r="N35" s="15"/>
      <c r="O35" s="15"/>
      <c r="P35" s="15"/>
      <c r="Q35" s="15"/>
      <c r="R35" s="15"/>
      <c r="S35" s="354"/>
    </row>
    <row r="36" spans="1:19" s="410" customFormat="1" ht="18" customHeight="1">
      <c r="A36" s="374"/>
      <c r="B36" s="15"/>
      <c r="C36" s="15"/>
      <c r="D36" s="15"/>
      <c r="E36" s="15"/>
      <c r="F36" s="15"/>
      <c r="G36" s="15"/>
      <c r="H36" s="15"/>
      <c r="I36" s="15"/>
      <c r="J36" s="15"/>
      <c r="K36" s="15"/>
      <c r="L36" s="15"/>
      <c r="M36" s="15"/>
      <c r="N36" s="15"/>
      <c r="O36" s="15"/>
      <c r="P36" s="15"/>
      <c r="Q36" s="15"/>
      <c r="R36" s="15"/>
      <c r="S36" s="354"/>
    </row>
    <row r="37" spans="1:19" s="410" customFormat="1" ht="18" customHeight="1">
      <c r="A37" s="374"/>
      <c r="B37" s="15"/>
      <c r="C37" s="15"/>
      <c r="D37" s="15"/>
      <c r="E37" s="15"/>
      <c r="F37" s="15"/>
      <c r="G37" s="15"/>
      <c r="H37" s="15"/>
      <c r="I37" s="15"/>
      <c r="J37" s="15"/>
      <c r="K37" s="15"/>
      <c r="L37" s="15"/>
      <c r="M37" s="15"/>
      <c r="N37" s="15"/>
      <c r="O37" s="15"/>
      <c r="P37" s="15"/>
      <c r="Q37" s="15"/>
      <c r="R37" s="15"/>
      <c r="S37" s="354"/>
    </row>
    <row r="38" spans="1:19" s="410" customFormat="1" ht="18" customHeight="1">
      <c r="A38" s="374"/>
      <c r="B38" s="15"/>
      <c r="C38" s="15"/>
      <c r="D38" s="15"/>
      <c r="E38" s="15"/>
      <c r="F38" s="15"/>
      <c r="G38" s="15"/>
      <c r="H38" s="15"/>
      <c r="I38" s="15"/>
      <c r="J38" s="15"/>
      <c r="K38" s="15"/>
      <c r="L38" s="15"/>
      <c r="M38" s="15"/>
      <c r="N38" s="15"/>
      <c r="O38" s="15"/>
      <c r="P38" s="15"/>
      <c r="Q38" s="15"/>
      <c r="R38" s="15"/>
      <c r="S38" s="354"/>
    </row>
    <row r="39" spans="1:19" s="410" customFormat="1" ht="18" customHeight="1">
      <c r="A39" s="373"/>
      <c r="B39" s="353"/>
      <c r="C39" s="353"/>
      <c r="D39" s="353"/>
      <c r="E39" s="353"/>
      <c r="F39" s="353"/>
      <c r="G39" s="353"/>
      <c r="H39" s="353"/>
      <c r="I39" s="353"/>
      <c r="J39" s="353"/>
      <c r="K39" s="353"/>
      <c r="L39" s="353"/>
      <c r="M39" s="353"/>
      <c r="N39" s="353"/>
      <c r="O39" s="353"/>
      <c r="P39" s="353"/>
      <c r="Q39" s="353"/>
      <c r="R39" s="353"/>
      <c r="S39" s="352"/>
    </row>
    <row r="40" spans="1:19" s="410" customFormat="1" ht="18" customHeight="1">
      <c r="A40" s="15"/>
      <c r="B40" s="15"/>
      <c r="C40" s="15"/>
      <c r="D40" s="15"/>
      <c r="E40" s="15"/>
      <c r="F40" s="15"/>
      <c r="G40" s="15"/>
      <c r="H40" s="15"/>
      <c r="I40" s="15"/>
      <c r="J40" s="15"/>
      <c r="K40" s="15"/>
      <c r="L40" s="15"/>
      <c r="M40" s="15"/>
      <c r="N40" s="15"/>
      <c r="O40" s="15"/>
      <c r="P40" s="15"/>
      <c r="Q40" s="15"/>
      <c r="R40" s="15"/>
      <c r="S40" s="15"/>
    </row>
    <row r="41" spans="1:19" s="410" customFormat="1" ht="18" customHeight="1">
      <c r="A41" s="82" t="s">
        <v>554</v>
      </c>
      <c r="B41" s="406"/>
      <c r="C41" s="406"/>
      <c r="D41" s="406"/>
      <c r="E41" s="406"/>
      <c r="F41" s="406"/>
      <c r="G41" s="406"/>
      <c r="H41" s="406"/>
      <c r="I41" s="406"/>
      <c r="J41" s="406"/>
      <c r="K41" s="406"/>
      <c r="L41" s="406"/>
      <c r="M41" s="406"/>
      <c r="N41" s="406"/>
      <c r="O41" s="406"/>
      <c r="P41" s="406"/>
      <c r="Q41" s="406"/>
      <c r="R41" s="406"/>
      <c r="S41" s="406"/>
    </row>
    <row r="42" spans="1:19" s="410" customFormat="1" ht="14.25" customHeight="1">
      <c r="A42" s="2527" t="s">
        <v>553</v>
      </c>
      <c r="B42" s="2527"/>
      <c r="C42" s="2527"/>
      <c r="D42" s="2527"/>
      <c r="E42" s="2527"/>
      <c r="F42" s="2527"/>
      <c r="G42" s="2527"/>
      <c r="H42" s="2527"/>
      <c r="I42" s="2527"/>
      <c r="J42" s="2527"/>
      <c r="K42" s="2527"/>
      <c r="L42" s="2527"/>
      <c r="M42" s="2527"/>
      <c r="N42" s="2527"/>
      <c r="O42" s="2527"/>
      <c r="P42" s="2527"/>
      <c r="Q42" s="2527"/>
      <c r="R42" s="2527"/>
      <c r="S42" s="2527"/>
    </row>
    <row r="43" spans="1:19" ht="14.25">
      <c r="A43" s="2527"/>
      <c r="B43" s="2527"/>
      <c r="C43" s="2527"/>
      <c r="D43" s="2527"/>
      <c r="E43" s="2527"/>
      <c r="F43" s="2527"/>
      <c r="G43" s="2527"/>
      <c r="H43" s="2527"/>
      <c r="I43" s="2527"/>
      <c r="J43" s="2527"/>
      <c r="K43" s="2527"/>
      <c r="L43" s="2527"/>
      <c r="M43" s="2527"/>
      <c r="N43" s="2527"/>
      <c r="O43" s="2527"/>
      <c r="P43" s="2527"/>
      <c r="Q43" s="2527"/>
      <c r="R43" s="2527"/>
      <c r="S43" s="2527"/>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7">
    <mergeCell ref="A9:S9"/>
    <mergeCell ref="A42:S43"/>
    <mergeCell ref="A3:S3"/>
    <mergeCell ref="A6:G6"/>
    <mergeCell ref="H6:S6"/>
    <mergeCell ref="A7:G7"/>
    <mergeCell ref="H7:S7"/>
  </mergeCells>
  <phoneticPr fontId="32"/>
  <printOptions horizontalCentered="1"/>
  <pageMargins left="0.78740157480314965" right="0.78740157480314965" top="0.6692913385826772" bottom="0.51181102362204722" header="0.51181102362204722" footer="0.51181102362204722"/>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pageSetUpPr fitToPage="1"/>
  </sheetPr>
  <dimension ref="A1:M32"/>
  <sheetViews>
    <sheetView view="pageBreakPreview" topLeftCell="A22" zoomScale="79" zoomScaleNormal="70" zoomScaleSheetLayoutView="79" workbookViewId="0">
      <selection activeCell="A16" sqref="A16:B16"/>
    </sheetView>
  </sheetViews>
  <sheetFormatPr defaultColWidth="9" defaultRowHeight="20.100000000000001" customHeight="1"/>
  <cols>
    <col min="1" max="1" width="3.625" style="870" customWidth="1"/>
    <col min="2" max="2" width="48.5" style="870" customWidth="1"/>
    <col min="3" max="3" width="2.625" style="896" customWidth="1"/>
    <col min="4" max="4" width="0.875" style="870" customWidth="1"/>
    <col min="5" max="5" width="63.875" style="870" customWidth="1"/>
    <col min="6" max="6" width="2.625" style="896" hidden="1" customWidth="1"/>
    <col min="7" max="7" width="117" style="870" customWidth="1"/>
    <col min="8" max="16384" width="9" style="870"/>
  </cols>
  <sheetData>
    <row r="1" spans="1:13" ht="21" customHeight="1">
      <c r="A1" s="867" t="s">
        <v>590</v>
      </c>
      <c r="B1" s="868"/>
      <c r="C1" s="869"/>
      <c r="D1" s="868"/>
      <c r="E1" s="583" t="s">
        <v>1257</v>
      </c>
      <c r="F1" s="412"/>
      <c r="G1" s="516"/>
      <c r="H1" s="412"/>
      <c r="I1" s="412"/>
      <c r="J1" s="412"/>
      <c r="K1" s="412"/>
      <c r="L1" s="412"/>
      <c r="M1" s="412"/>
    </row>
    <row r="2" spans="1:13" ht="21" customHeight="1">
      <c r="A2" s="867"/>
      <c r="B2" s="415" t="s">
        <v>589</v>
      </c>
      <c r="C2" s="417"/>
      <c r="D2" s="416" t="s">
        <v>64</v>
      </c>
      <c r="E2" s="581"/>
      <c r="F2" s="412"/>
      <c r="G2" s="517" t="s">
        <v>965</v>
      </c>
      <c r="H2" s="412"/>
      <c r="I2" s="412"/>
      <c r="J2" s="412"/>
      <c r="K2" s="412"/>
      <c r="L2" s="412"/>
      <c r="M2" s="412"/>
    </row>
    <row r="3" spans="1:13" ht="21" customHeight="1">
      <c r="A3" s="867"/>
      <c r="B3" s="418" t="s">
        <v>4</v>
      </c>
      <c r="C3" s="417"/>
      <c r="D3" s="416" t="s">
        <v>588</v>
      </c>
      <c r="E3" s="581"/>
      <c r="F3" s="412"/>
      <c r="G3" s="516"/>
      <c r="H3" s="412"/>
      <c r="I3" s="412"/>
      <c r="J3" s="412"/>
      <c r="K3" s="412"/>
      <c r="L3" s="412"/>
      <c r="M3" s="412"/>
    </row>
    <row r="4" spans="1:13" ht="21" customHeight="1">
      <c r="A4" s="867"/>
      <c r="B4" s="415"/>
      <c r="C4" s="417"/>
      <c r="D4" s="416" t="s">
        <v>859</v>
      </c>
      <c r="E4" s="582"/>
      <c r="F4" s="412"/>
      <c r="G4" s="516"/>
      <c r="H4" s="412"/>
      <c r="I4" s="412"/>
      <c r="J4" s="412"/>
      <c r="K4" s="412"/>
      <c r="L4" s="412"/>
      <c r="M4" s="412"/>
    </row>
    <row r="5" spans="1:13" ht="21" customHeight="1">
      <c r="A5" s="871"/>
      <c r="B5" s="872"/>
      <c r="C5" s="873"/>
      <c r="D5" s="874"/>
      <c r="E5" s="875" t="s">
        <v>587</v>
      </c>
      <c r="F5" s="414"/>
      <c r="G5" s="516"/>
      <c r="H5" s="412"/>
      <c r="I5" s="412"/>
      <c r="J5" s="412"/>
      <c r="K5" s="412"/>
      <c r="L5" s="413"/>
      <c r="M5" s="412"/>
    </row>
    <row r="6" spans="1:13" ht="42" customHeight="1">
      <c r="A6" s="2531" t="s">
        <v>977</v>
      </c>
      <c r="B6" s="2531"/>
      <c r="C6" s="876">
        <v>1</v>
      </c>
      <c r="D6" s="877"/>
      <c r="E6" s="878" t="s">
        <v>976</v>
      </c>
      <c r="F6" s="879">
        <v>1</v>
      </c>
      <c r="G6" s="880"/>
    </row>
    <row r="7" spans="1:13" ht="36" customHeight="1">
      <c r="A7" s="2531" t="s">
        <v>586</v>
      </c>
      <c r="B7" s="2531"/>
      <c r="C7" s="876">
        <v>2</v>
      </c>
      <c r="D7" s="877"/>
      <c r="E7" s="878" t="s">
        <v>565</v>
      </c>
      <c r="F7" s="879">
        <v>2</v>
      </c>
      <c r="G7" s="880"/>
    </row>
    <row r="8" spans="1:13" ht="57" customHeight="1">
      <c r="A8" s="2532" t="s">
        <v>585</v>
      </c>
      <c r="B8" s="881" t="s">
        <v>584</v>
      </c>
      <c r="C8" s="876">
        <v>3</v>
      </c>
      <c r="D8" s="877"/>
      <c r="E8" s="878" t="s">
        <v>970</v>
      </c>
      <c r="F8" s="879">
        <v>3</v>
      </c>
      <c r="G8" s="880"/>
    </row>
    <row r="9" spans="1:13" ht="45" customHeight="1">
      <c r="A9" s="2532"/>
      <c r="B9" s="2531" t="s">
        <v>583</v>
      </c>
      <c r="C9" s="876">
        <v>4</v>
      </c>
      <c r="D9" s="877"/>
      <c r="E9" s="878" t="s">
        <v>971</v>
      </c>
      <c r="F9" s="879">
        <v>4</v>
      </c>
      <c r="G9" s="880"/>
    </row>
    <row r="10" spans="1:13" ht="45" customHeight="1">
      <c r="A10" s="2532"/>
      <c r="B10" s="2531"/>
      <c r="C10" s="876">
        <v>5</v>
      </c>
      <c r="D10" s="877"/>
      <c r="E10" s="878" t="s">
        <v>969</v>
      </c>
      <c r="F10" s="879">
        <v>5</v>
      </c>
      <c r="G10" s="880"/>
    </row>
    <row r="11" spans="1:13" ht="45" customHeight="1">
      <c r="A11" s="2532"/>
      <c r="B11" s="2531"/>
      <c r="C11" s="876">
        <v>6</v>
      </c>
      <c r="D11" s="877"/>
      <c r="E11" s="878" t="s">
        <v>974</v>
      </c>
      <c r="F11" s="879">
        <v>6</v>
      </c>
      <c r="G11" s="880"/>
    </row>
    <row r="12" spans="1:13" ht="45" customHeight="1">
      <c r="A12" s="2532"/>
      <c r="B12" s="881" t="s">
        <v>582</v>
      </c>
      <c r="C12" s="876">
        <v>7</v>
      </c>
      <c r="D12" s="877"/>
      <c r="E12" s="882" t="s">
        <v>972</v>
      </c>
      <c r="F12" s="879">
        <v>7</v>
      </c>
      <c r="G12" s="880"/>
    </row>
    <row r="13" spans="1:13" ht="45" customHeight="1">
      <c r="A13" s="2532"/>
      <c r="B13" s="881" t="s">
        <v>581</v>
      </c>
      <c r="C13" s="876">
        <v>8</v>
      </c>
      <c r="D13" s="877"/>
      <c r="E13" s="878" t="s">
        <v>973</v>
      </c>
      <c r="F13" s="879">
        <v>8</v>
      </c>
      <c r="G13" s="880"/>
    </row>
    <row r="14" spans="1:13" ht="42.6" customHeight="1">
      <c r="A14" s="2532"/>
      <c r="B14" s="881" t="s">
        <v>580</v>
      </c>
      <c r="C14" s="876">
        <v>9</v>
      </c>
      <c r="D14" s="877"/>
      <c r="E14" s="883" t="s">
        <v>1260</v>
      </c>
      <c r="F14" s="879">
        <v>9</v>
      </c>
      <c r="G14" s="880"/>
    </row>
    <row r="15" spans="1:13" ht="70.5" customHeight="1">
      <c r="A15" s="2532"/>
      <c r="B15" s="881" t="s">
        <v>579</v>
      </c>
      <c r="C15" s="876">
        <v>10</v>
      </c>
      <c r="D15" s="877"/>
      <c r="E15" s="981" t="s">
        <v>1783</v>
      </c>
      <c r="F15" s="927">
        <v>10</v>
      </c>
      <c r="G15" s="980"/>
    </row>
    <row r="16" spans="1:13" s="925" customFormat="1" ht="45" customHeight="1">
      <c r="A16" s="2533" t="s">
        <v>1618</v>
      </c>
      <c r="B16" s="2534"/>
      <c r="C16" s="876">
        <v>11</v>
      </c>
      <c r="D16" s="877"/>
      <c r="E16" s="926" t="s">
        <v>860</v>
      </c>
      <c r="F16" s="927">
        <v>11</v>
      </c>
      <c r="G16" s="928"/>
    </row>
    <row r="17" spans="1:7" ht="60.75" customHeight="1">
      <c r="A17" s="2533" t="s">
        <v>578</v>
      </c>
      <c r="B17" s="2534"/>
      <c r="C17" s="876">
        <v>12</v>
      </c>
      <c r="D17" s="877"/>
      <c r="E17" s="926" t="s">
        <v>1659</v>
      </c>
      <c r="F17" s="927">
        <v>12</v>
      </c>
      <c r="G17" s="928"/>
    </row>
    <row r="18" spans="1:7" ht="60" customHeight="1">
      <c r="A18" s="2529" t="s">
        <v>577</v>
      </c>
      <c r="B18" s="2530"/>
      <c r="C18" s="876">
        <v>13</v>
      </c>
      <c r="D18" s="877"/>
      <c r="E18" s="878" t="s">
        <v>565</v>
      </c>
      <c r="F18" s="879">
        <v>13</v>
      </c>
      <c r="G18" s="880"/>
    </row>
    <row r="19" spans="1:7" ht="35.25" customHeight="1">
      <c r="A19" s="2531" t="s">
        <v>576</v>
      </c>
      <c r="B19" s="2531"/>
      <c r="C19" s="876">
        <v>14</v>
      </c>
      <c r="D19" s="877"/>
      <c r="E19" s="878" t="s">
        <v>575</v>
      </c>
      <c r="F19" s="879">
        <v>14</v>
      </c>
      <c r="G19" s="880"/>
    </row>
    <row r="20" spans="1:7" ht="35.25" customHeight="1">
      <c r="A20" s="2531" t="s">
        <v>968</v>
      </c>
      <c r="B20" s="2531"/>
      <c r="C20" s="876">
        <v>15</v>
      </c>
      <c r="D20" s="877"/>
      <c r="E20" s="878" t="s">
        <v>975</v>
      </c>
      <c r="F20" s="879">
        <v>15</v>
      </c>
      <c r="G20" s="880"/>
    </row>
    <row r="21" spans="1:7" ht="45" hidden="1" customHeight="1">
      <c r="A21" s="2535" t="s">
        <v>574</v>
      </c>
      <c r="B21" s="2536"/>
      <c r="C21" s="884">
        <v>16</v>
      </c>
      <c r="D21" s="885"/>
      <c r="E21" s="886" t="s">
        <v>565</v>
      </c>
      <c r="F21" s="879">
        <v>16</v>
      </c>
      <c r="G21" s="880" t="s">
        <v>967</v>
      </c>
    </row>
    <row r="22" spans="1:7" ht="45" customHeight="1">
      <c r="A22" s="2529" t="s">
        <v>1619</v>
      </c>
      <c r="B22" s="2530"/>
      <c r="C22" s="876">
        <v>17</v>
      </c>
      <c r="D22" s="877"/>
      <c r="E22" s="878" t="s">
        <v>565</v>
      </c>
      <c r="F22" s="879">
        <v>17</v>
      </c>
      <c r="G22" s="887"/>
    </row>
    <row r="23" spans="1:7" ht="60" hidden="1" customHeight="1">
      <c r="A23" s="2529" t="s">
        <v>573</v>
      </c>
      <c r="B23" s="2530"/>
      <c r="C23" s="876">
        <v>18</v>
      </c>
      <c r="D23" s="877"/>
      <c r="E23" s="878" t="s">
        <v>565</v>
      </c>
      <c r="F23" s="879">
        <v>18</v>
      </c>
      <c r="G23" s="880" t="s">
        <v>978</v>
      </c>
    </row>
    <row r="24" spans="1:7" ht="31.5" customHeight="1">
      <c r="A24" s="2529" t="s">
        <v>1620</v>
      </c>
      <c r="B24" s="2530"/>
      <c r="C24" s="876">
        <v>19</v>
      </c>
      <c r="D24" s="877"/>
      <c r="E24" s="878" t="s">
        <v>572</v>
      </c>
      <c r="F24" s="879">
        <v>19</v>
      </c>
      <c r="G24" s="880" t="s">
        <v>979</v>
      </c>
    </row>
    <row r="25" spans="1:7" ht="31.5" customHeight="1">
      <c r="A25" s="2529" t="s">
        <v>571</v>
      </c>
      <c r="B25" s="2530"/>
      <c r="C25" s="876">
        <v>20</v>
      </c>
      <c r="D25" s="877"/>
      <c r="E25" s="878" t="s">
        <v>570</v>
      </c>
      <c r="F25" s="879">
        <v>20</v>
      </c>
      <c r="G25" s="888" t="s">
        <v>980</v>
      </c>
    </row>
    <row r="26" spans="1:7" ht="31.5" hidden="1" customHeight="1">
      <c r="A26" s="2535" t="s">
        <v>569</v>
      </c>
      <c r="B26" s="2536"/>
      <c r="C26" s="884">
        <v>21</v>
      </c>
      <c r="D26" s="885"/>
      <c r="E26" s="886" t="s">
        <v>565</v>
      </c>
      <c r="F26" s="879">
        <v>21</v>
      </c>
      <c r="G26" s="880" t="s">
        <v>568</v>
      </c>
    </row>
    <row r="27" spans="1:7" ht="50.1" customHeight="1">
      <c r="A27" s="2537" t="s">
        <v>1621</v>
      </c>
      <c r="B27" s="2538"/>
      <c r="C27" s="876" t="s">
        <v>567</v>
      </c>
      <c r="D27" s="877"/>
      <c r="E27" s="878" t="s">
        <v>565</v>
      </c>
      <c r="F27" s="879" t="s">
        <v>567</v>
      </c>
      <c r="G27" s="880"/>
    </row>
    <row r="28" spans="1:7" ht="71.099999999999994" customHeight="1">
      <c r="A28" s="2537" t="s">
        <v>1622</v>
      </c>
      <c r="B28" s="2538"/>
      <c r="C28" s="876" t="s">
        <v>567</v>
      </c>
      <c r="D28" s="877"/>
      <c r="E28" s="878" t="s">
        <v>565</v>
      </c>
      <c r="F28" s="889" t="s">
        <v>567</v>
      </c>
      <c r="G28" s="890"/>
    </row>
    <row r="29" spans="1:7" ht="74.45" customHeight="1">
      <c r="A29" s="2537" t="s">
        <v>1623</v>
      </c>
      <c r="B29" s="2538"/>
      <c r="C29" s="876" t="s">
        <v>567</v>
      </c>
      <c r="D29" s="877"/>
      <c r="E29" s="878" t="s">
        <v>565</v>
      </c>
      <c r="F29" s="889" t="s">
        <v>567</v>
      </c>
      <c r="G29" s="890"/>
    </row>
    <row r="30" spans="1:7" ht="32.25" customHeight="1">
      <c r="A30" s="2533" t="s">
        <v>566</v>
      </c>
      <c r="B30" s="2534"/>
      <c r="C30" s="876">
        <v>22</v>
      </c>
      <c r="D30" s="877"/>
      <c r="E30" s="878" t="s">
        <v>565</v>
      </c>
      <c r="F30" s="879">
        <v>22</v>
      </c>
      <c r="G30" s="880" t="s">
        <v>564</v>
      </c>
    </row>
    <row r="31" spans="1:7" ht="6.75" customHeight="1">
      <c r="A31" s="891"/>
      <c r="B31" s="891"/>
      <c r="C31" s="892"/>
      <c r="D31" s="893"/>
      <c r="E31" s="894"/>
      <c r="F31" s="892"/>
      <c r="G31" s="894"/>
    </row>
    <row r="32" spans="1:7" ht="20.100000000000001" customHeight="1">
      <c r="C32" s="895"/>
    </row>
  </sheetData>
  <mergeCells count="19">
    <mergeCell ref="A30:B30"/>
    <mergeCell ref="A24:B24"/>
    <mergeCell ref="A25:B25"/>
    <mergeCell ref="A26:B26"/>
    <mergeCell ref="A27:B27"/>
    <mergeCell ref="A28:B28"/>
    <mergeCell ref="A29:B29"/>
    <mergeCell ref="A23:B23"/>
    <mergeCell ref="A6:B6"/>
    <mergeCell ref="A7:B7"/>
    <mergeCell ref="A8:A15"/>
    <mergeCell ref="B9:B11"/>
    <mergeCell ref="A16:B16"/>
    <mergeCell ref="A17:B17"/>
    <mergeCell ref="A18:B18"/>
    <mergeCell ref="A19:B19"/>
    <mergeCell ref="A20:B20"/>
    <mergeCell ref="A21:B21"/>
    <mergeCell ref="A22:B22"/>
  </mergeCells>
  <phoneticPr fontId="32"/>
  <printOptions horizontalCentered="1" verticalCentered="1"/>
  <pageMargins left="0.39370078740157483" right="0.31496062992125984" top="0.19685039370078741" bottom="0" header="0.31496062992125984" footer="0.19685039370078741"/>
  <pageSetup paperSize="9" scale="77" fitToWidth="0" orientation="portrait" r:id="rId1"/>
  <colBreaks count="1" manualBreakCount="1">
    <brk id="5" max="29" man="1"/>
  </colBreaks>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view="pageBreakPreview" zoomScale="70" zoomScaleNormal="100" zoomScaleSheetLayoutView="70" workbookViewId="0">
      <selection sqref="A1:H1"/>
    </sheetView>
  </sheetViews>
  <sheetFormatPr defaultRowHeight="13.5"/>
  <cols>
    <col min="1" max="16384" width="9" style="998"/>
  </cols>
  <sheetData>
    <row r="1" spans="1:8" ht="24" customHeight="1">
      <c r="A1" s="2539" t="s">
        <v>1799</v>
      </c>
      <c r="B1" s="2539"/>
      <c r="C1" s="2539"/>
      <c r="D1" s="2539"/>
      <c r="E1" s="2539"/>
      <c r="F1" s="2539"/>
      <c r="G1" s="2539"/>
      <c r="H1" s="2539"/>
    </row>
    <row r="3" spans="1:8" ht="409.5" customHeight="1">
      <c r="A3" s="2540"/>
      <c r="B3" s="2540"/>
      <c r="C3" s="2540"/>
      <c r="D3" s="2540"/>
      <c r="E3" s="2540"/>
      <c r="F3" s="2540"/>
      <c r="G3" s="2540"/>
      <c r="H3" s="2540"/>
    </row>
    <row r="4" spans="1:8" ht="147.75" customHeight="1">
      <c r="A4" s="2540"/>
      <c r="B4" s="2540"/>
      <c r="C4" s="2540"/>
      <c r="D4" s="2540"/>
      <c r="E4" s="2540"/>
      <c r="F4" s="2540"/>
      <c r="G4" s="2540"/>
      <c r="H4" s="2540"/>
    </row>
    <row r="5" spans="1:8" ht="14.25" thickBot="1">
      <c r="A5" s="1005" t="s">
        <v>1798</v>
      </c>
      <c r="B5" s="1005"/>
      <c r="C5" s="1005"/>
      <c r="D5" s="1005"/>
      <c r="E5" s="1005"/>
      <c r="F5" s="1005"/>
      <c r="G5" s="1005"/>
      <c r="H5" s="1005"/>
    </row>
    <row r="6" spans="1:8" ht="14.25" thickBot="1">
      <c r="A6" s="1004" t="s">
        <v>1797</v>
      </c>
      <c r="B6" s="1003" t="s">
        <v>1796</v>
      </c>
      <c r="C6" s="1003" t="s">
        <v>1795</v>
      </c>
    </row>
    <row r="7" spans="1:8" ht="14.25" thickBot="1">
      <c r="A7" s="1002"/>
      <c r="B7" s="1000"/>
      <c r="C7" s="1001"/>
    </row>
    <row r="8" spans="1:8" ht="14.25" thickBot="1">
      <c r="A8" s="1002"/>
      <c r="B8" s="1001"/>
      <c r="C8" s="1001"/>
    </row>
    <row r="9" spans="1:8" ht="14.25" thickBot="1">
      <c r="A9" s="1002"/>
      <c r="B9" s="1000"/>
      <c r="C9" s="1001"/>
    </row>
    <row r="10" spans="1:8" ht="14.25" thickBot="1">
      <c r="A10" s="1002"/>
      <c r="B10" s="1001"/>
      <c r="C10" s="1001"/>
    </row>
    <row r="11" spans="1:8" ht="14.25" thickBot="1">
      <c r="A11" s="1002"/>
      <c r="B11" s="1000"/>
      <c r="C11" s="1001"/>
    </row>
    <row r="12" spans="1:8" ht="14.25" thickBot="1">
      <c r="A12" s="1002"/>
      <c r="B12" s="1000"/>
      <c r="C12" s="1001"/>
    </row>
    <row r="13" spans="1:8" ht="14.25" thickBot="1">
      <c r="A13" s="1002"/>
      <c r="B13" s="1001"/>
      <c r="C13" s="1001"/>
    </row>
    <row r="14" spans="1:8" ht="14.25" thickBot="1">
      <c r="A14" s="1002" t="s">
        <v>1794</v>
      </c>
      <c r="B14" s="1001"/>
      <c r="C14" s="1000"/>
    </row>
    <row r="17" spans="1:8" ht="354.75" customHeight="1">
      <c r="A17" s="999"/>
      <c r="B17" s="999"/>
      <c r="C17" s="999"/>
      <c r="D17" s="999"/>
      <c r="E17" s="999"/>
      <c r="F17" s="999"/>
      <c r="G17" s="999"/>
      <c r="H17" s="999"/>
    </row>
    <row r="18" spans="1:8">
      <c r="A18" s="999"/>
      <c r="B18" s="999"/>
      <c r="C18" s="999"/>
      <c r="D18" s="999"/>
      <c r="E18" s="999"/>
      <c r="F18" s="999"/>
      <c r="G18" s="999"/>
      <c r="H18" s="999"/>
    </row>
    <row r="19" spans="1:8">
      <c r="A19" s="999"/>
      <c r="B19" s="999"/>
      <c r="C19" s="999"/>
      <c r="D19" s="999"/>
      <c r="E19" s="999"/>
      <c r="F19" s="999"/>
      <c r="G19" s="999"/>
      <c r="H19" s="999"/>
    </row>
    <row r="20" spans="1:8">
      <c r="A20" s="999"/>
      <c r="B20" s="999"/>
      <c r="C20" s="999"/>
      <c r="D20" s="999"/>
      <c r="E20" s="999"/>
      <c r="F20" s="999"/>
      <c r="G20" s="999"/>
      <c r="H20" s="999"/>
    </row>
    <row r="21" spans="1:8">
      <c r="A21" s="999"/>
      <c r="B21" s="999"/>
      <c r="C21" s="999"/>
      <c r="D21" s="999"/>
      <c r="E21" s="999"/>
      <c r="F21" s="999"/>
      <c r="G21" s="999"/>
      <c r="H21" s="999"/>
    </row>
    <row r="22" spans="1:8">
      <c r="A22" s="999"/>
      <c r="B22" s="999"/>
      <c r="C22" s="999"/>
      <c r="D22" s="999"/>
      <c r="E22" s="999"/>
      <c r="F22" s="999"/>
      <c r="G22" s="999"/>
      <c r="H22" s="999"/>
    </row>
    <row r="23" spans="1:8">
      <c r="A23" s="999"/>
      <c r="B23" s="999"/>
      <c r="C23" s="999"/>
      <c r="D23" s="999"/>
      <c r="E23" s="999"/>
      <c r="F23" s="999"/>
      <c r="G23" s="999"/>
      <c r="H23" s="999"/>
    </row>
    <row r="24" spans="1:8">
      <c r="A24" s="999"/>
      <c r="B24" s="999"/>
      <c r="C24" s="999"/>
      <c r="D24" s="999"/>
      <c r="E24" s="999"/>
      <c r="F24" s="999"/>
      <c r="G24" s="999"/>
      <c r="H24" s="999"/>
    </row>
    <row r="25" spans="1:8">
      <c r="A25" s="999"/>
      <c r="B25" s="999"/>
      <c r="C25" s="999"/>
      <c r="D25" s="999"/>
      <c r="E25" s="999"/>
      <c r="F25" s="999"/>
      <c r="G25" s="999"/>
      <c r="H25" s="999"/>
    </row>
    <row r="26" spans="1:8">
      <c r="A26" s="999"/>
      <c r="B26" s="999"/>
      <c r="C26" s="999"/>
      <c r="D26" s="999"/>
      <c r="E26" s="999"/>
      <c r="F26" s="999"/>
      <c r="G26" s="999"/>
      <c r="H26" s="999"/>
    </row>
    <row r="27" spans="1:8">
      <c r="A27" s="999"/>
      <c r="B27" s="999"/>
      <c r="C27" s="999"/>
      <c r="D27" s="999"/>
      <c r="E27" s="999"/>
      <c r="F27" s="999"/>
      <c r="G27" s="999"/>
      <c r="H27" s="999"/>
    </row>
    <row r="28" spans="1:8">
      <c r="A28" s="999"/>
      <c r="B28" s="999"/>
      <c r="C28" s="999"/>
      <c r="D28" s="999"/>
      <c r="E28" s="999"/>
      <c r="F28" s="999"/>
      <c r="G28" s="999"/>
      <c r="H28" s="999"/>
    </row>
  </sheetData>
  <mergeCells count="2">
    <mergeCell ref="A1:H1"/>
    <mergeCell ref="A3:H4"/>
  </mergeCells>
  <phoneticPr fontId="3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85" zoomScaleNormal="100" zoomScaleSheetLayoutView="85" workbookViewId="0">
      <selection sqref="A1:H1"/>
    </sheetView>
  </sheetViews>
  <sheetFormatPr defaultRowHeight="13.5"/>
  <cols>
    <col min="1" max="16384" width="9" style="998"/>
  </cols>
  <sheetData>
    <row r="1" spans="1:8" ht="24" customHeight="1">
      <c r="A1" s="2539" t="s">
        <v>1822</v>
      </c>
      <c r="B1" s="2539"/>
      <c r="C1" s="2539"/>
      <c r="D1" s="2539"/>
      <c r="E1" s="2539"/>
      <c r="F1" s="2539"/>
      <c r="G1" s="2539"/>
      <c r="H1" s="2539"/>
    </row>
    <row r="3" spans="1:8" ht="409.5" customHeight="1">
      <c r="A3" s="2540" t="s">
        <v>1821</v>
      </c>
      <c r="B3" s="2540"/>
      <c r="C3" s="2540"/>
      <c r="D3" s="2540"/>
      <c r="E3" s="2540"/>
      <c r="F3" s="2540"/>
      <c r="G3" s="2540"/>
      <c r="H3" s="2540"/>
    </row>
    <row r="4" spans="1:8" ht="176.25" customHeight="1">
      <c r="A4" s="2540"/>
      <c r="B4" s="2540"/>
      <c r="C4" s="2540"/>
      <c r="D4" s="2540"/>
      <c r="E4" s="2540"/>
      <c r="F4" s="2540"/>
      <c r="G4" s="2540"/>
      <c r="H4" s="2540"/>
    </row>
    <row r="5" spans="1:8" ht="14.25" thickBot="1">
      <c r="A5" s="1005" t="s">
        <v>1798</v>
      </c>
      <c r="B5" s="1005"/>
      <c r="C5" s="1005"/>
      <c r="D5" s="1005"/>
      <c r="E5" s="1005"/>
      <c r="F5" s="1005"/>
      <c r="G5" s="1005"/>
      <c r="H5" s="1005"/>
    </row>
    <row r="6" spans="1:8" ht="14.25" thickBot="1">
      <c r="A6" s="1004" t="s">
        <v>1797</v>
      </c>
      <c r="B6" s="1003" t="s">
        <v>1796</v>
      </c>
      <c r="C6" s="1003" t="s">
        <v>1795</v>
      </c>
    </row>
    <row r="7" spans="1:8" ht="14.25" thickBot="1">
      <c r="A7" s="1002" t="s">
        <v>1812</v>
      </c>
      <c r="B7" s="1000" t="s">
        <v>1818</v>
      </c>
      <c r="C7" s="1001" t="s">
        <v>1816</v>
      </c>
    </row>
    <row r="8" spans="1:8" ht="14.25" thickBot="1">
      <c r="A8" s="1002" t="s">
        <v>1809</v>
      </c>
      <c r="B8" s="1001" t="s">
        <v>1816</v>
      </c>
      <c r="C8" s="1001" t="s">
        <v>1815</v>
      </c>
    </row>
    <row r="9" spans="1:8" ht="14.25" thickBot="1">
      <c r="A9" s="1002" t="s">
        <v>1806</v>
      </c>
      <c r="B9" s="1000" t="s">
        <v>1818</v>
      </c>
      <c r="C9" s="1001" t="s">
        <v>1816</v>
      </c>
    </row>
    <row r="10" spans="1:8" ht="14.25" thickBot="1">
      <c r="A10" s="1002" t="s">
        <v>1804</v>
      </c>
      <c r="B10" s="1001" t="s">
        <v>1816</v>
      </c>
      <c r="C10" s="1001" t="s">
        <v>1815</v>
      </c>
    </row>
    <row r="11" spans="1:8" ht="14.25" thickBot="1">
      <c r="A11" s="1002" t="s">
        <v>1820</v>
      </c>
      <c r="B11" s="1000" t="s">
        <v>1818</v>
      </c>
      <c r="C11" s="1001" t="s">
        <v>1816</v>
      </c>
    </row>
    <row r="12" spans="1:8" ht="14.25" thickBot="1">
      <c r="A12" s="1002" t="s">
        <v>1819</v>
      </c>
      <c r="B12" s="1000" t="s">
        <v>1818</v>
      </c>
      <c r="C12" s="1001" t="s">
        <v>1816</v>
      </c>
    </row>
    <row r="13" spans="1:8" ht="14.25" thickBot="1">
      <c r="A13" s="1002" t="s">
        <v>1817</v>
      </c>
      <c r="B13" s="1001" t="s">
        <v>1816</v>
      </c>
      <c r="C13" s="1001" t="s">
        <v>1815</v>
      </c>
    </row>
    <row r="14" spans="1:8" ht="14.25" thickBot="1">
      <c r="A14" s="1002" t="s">
        <v>1794</v>
      </c>
      <c r="B14" s="1001" t="s">
        <v>1808</v>
      </c>
      <c r="C14" s="1000" t="s">
        <v>1814</v>
      </c>
    </row>
    <row r="17" spans="1:8" ht="354.75" customHeight="1">
      <c r="A17" s="2540" t="s">
        <v>1813</v>
      </c>
      <c r="B17" s="2540"/>
      <c r="C17" s="2540"/>
      <c r="D17" s="2540"/>
      <c r="E17" s="2540"/>
      <c r="F17" s="2540"/>
      <c r="G17" s="2540"/>
      <c r="H17" s="2540"/>
    </row>
    <row r="18" spans="1:8" ht="14.25" thickBot="1">
      <c r="A18" s="998" t="s">
        <v>1798</v>
      </c>
    </row>
    <row r="19" spans="1:8" ht="14.25" thickBot="1">
      <c r="A19" s="1004" t="s">
        <v>1797</v>
      </c>
      <c r="B19" s="1003" t="s">
        <v>1796</v>
      </c>
      <c r="C19" s="1003" t="s">
        <v>1795</v>
      </c>
    </row>
    <row r="20" spans="1:8" ht="14.25" thickBot="1">
      <c r="A20" s="1002" t="s">
        <v>1812</v>
      </c>
      <c r="B20" s="1001" t="s">
        <v>1811</v>
      </c>
      <c r="C20" s="1001" t="s">
        <v>1810</v>
      </c>
    </row>
    <row r="21" spans="1:8" ht="14.25" thickBot="1">
      <c r="A21" s="1002" t="s">
        <v>1809</v>
      </c>
      <c r="B21" s="1001" t="s">
        <v>1808</v>
      </c>
      <c r="C21" s="1001" t="s">
        <v>1807</v>
      </c>
    </row>
    <row r="22" spans="1:8" ht="14.25" thickBot="1">
      <c r="A22" s="1002" t="s">
        <v>1806</v>
      </c>
      <c r="B22" s="1001" t="s">
        <v>1805</v>
      </c>
      <c r="C22" s="1001" t="s">
        <v>1802</v>
      </c>
    </row>
    <row r="23" spans="1:8" ht="14.25" thickBot="1">
      <c r="A23" s="1002" t="s">
        <v>1804</v>
      </c>
      <c r="B23" s="1001" t="s">
        <v>1803</v>
      </c>
      <c r="C23" s="1001" t="s">
        <v>1802</v>
      </c>
    </row>
    <row r="24" spans="1:8" ht="14.25" thickBot="1">
      <c r="A24" s="1002" t="s">
        <v>1794</v>
      </c>
      <c r="B24" s="1001" t="s">
        <v>1801</v>
      </c>
      <c r="C24" s="1001" t="s">
        <v>1800</v>
      </c>
    </row>
  </sheetData>
  <mergeCells count="3">
    <mergeCell ref="A3:H4"/>
    <mergeCell ref="A1:H1"/>
    <mergeCell ref="A17:H17"/>
  </mergeCells>
  <phoneticPr fontId="3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142"/>
  <sheetViews>
    <sheetView showGridLines="0" view="pageBreakPreview" topLeftCell="A60" zoomScale="175" zoomScaleNormal="100" zoomScaleSheetLayoutView="175" workbookViewId="0">
      <selection activeCell="A68" sqref="A68:M6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1336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74" t="s">
        <v>66</v>
      </c>
      <c r="B3" s="645" t="s">
        <v>54</v>
      </c>
      <c r="C3" s="1179"/>
      <c r="D3" s="1180"/>
      <c r="E3" s="1180"/>
      <c r="F3" s="1180"/>
      <c r="G3" s="1180"/>
      <c r="H3" s="1180"/>
      <c r="I3" s="1180"/>
      <c r="J3" s="1180"/>
      <c r="K3" s="1180"/>
      <c r="L3" s="1180"/>
      <c r="M3" s="1181"/>
      <c r="N3" s="641"/>
      <c r="O3" s="641"/>
    </row>
    <row r="4" spans="1:15" ht="15" customHeight="1">
      <c r="A4" s="1175"/>
      <c r="B4" s="646" t="s">
        <v>65</v>
      </c>
      <c r="C4" s="1182"/>
      <c r="D4" s="1183"/>
      <c r="E4" s="1183"/>
      <c r="F4" s="1183"/>
      <c r="G4" s="1183"/>
      <c r="H4" s="1183"/>
      <c r="I4" s="1183"/>
      <c r="J4" s="1183"/>
      <c r="K4" s="1183"/>
      <c r="L4" s="1183"/>
      <c r="M4" s="1184"/>
      <c r="N4" s="641"/>
      <c r="O4" s="641"/>
    </row>
    <row r="5" spans="1:15" ht="15" customHeight="1">
      <c r="A5" s="1175"/>
      <c r="B5" s="1164" t="s">
        <v>64</v>
      </c>
      <c r="C5" s="647" t="s">
        <v>1229</v>
      </c>
      <c r="D5" s="648"/>
      <c r="E5" s="649" t="s">
        <v>1230</v>
      </c>
      <c r="F5" s="648"/>
      <c r="G5" s="650" t="s">
        <v>1231</v>
      </c>
      <c r="H5" s="650"/>
      <c r="I5" s="650"/>
      <c r="J5" s="650"/>
      <c r="K5" s="650"/>
      <c r="L5" s="650"/>
      <c r="M5" s="651"/>
      <c r="N5" s="641"/>
      <c r="O5" s="641"/>
    </row>
    <row r="6" spans="1:15" ht="15" customHeight="1">
      <c r="A6" s="1175"/>
      <c r="B6" s="1185"/>
      <c r="C6" s="652"/>
      <c r="D6" s="653"/>
      <c r="E6" s="654"/>
      <c r="F6" s="655"/>
      <c r="G6" s="1186"/>
      <c r="H6" s="1186"/>
      <c r="I6" s="1186"/>
      <c r="J6" s="1186"/>
      <c r="K6" s="1186"/>
      <c r="L6" s="1186"/>
      <c r="M6" s="1187"/>
      <c r="N6" s="641"/>
      <c r="O6" s="641"/>
    </row>
    <row r="7" spans="1:15" ht="15" customHeight="1">
      <c r="A7" s="1175"/>
      <c r="B7" s="1165"/>
      <c r="C7" s="1188"/>
      <c r="D7" s="1189"/>
      <c r="E7" s="1189"/>
      <c r="F7" s="1189"/>
      <c r="G7" s="1189"/>
      <c r="H7" s="1189"/>
      <c r="I7" s="1189"/>
      <c r="J7" s="1189"/>
      <c r="K7" s="1189"/>
      <c r="L7" s="1189"/>
      <c r="M7" s="1190"/>
      <c r="N7" s="641"/>
      <c r="O7" s="641"/>
    </row>
    <row r="8" spans="1:15" ht="15" customHeight="1">
      <c r="A8" s="1175"/>
      <c r="B8" s="656" t="s">
        <v>5</v>
      </c>
      <c r="C8" s="1191"/>
      <c r="D8" s="1192"/>
      <c r="E8" s="1192"/>
      <c r="F8" s="1192"/>
      <c r="G8" s="1192"/>
      <c r="H8" s="1192"/>
      <c r="I8" s="1192"/>
      <c r="J8" s="1192"/>
      <c r="K8" s="1192"/>
      <c r="L8" s="1192"/>
      <c r="M8" s="1193"/>
      <c r="N8" s="641"/>
      <c r="O8" s="641"/>
    </row>
    <row r="9" spans="1:15" ht="15" customHeight="1">
      <c r="A9" s="1176"/>
      <c r="B9" s="657" t="s">
        <v>1232</v>
      </c>
      <c r="C9" s="1171"/>
      <c r="D9" s="1172"/>
      <c r="E9" s="1172"/>
      <c r="F9" s="1172"/>
      <c r="G9" s="1172"/>
      <c r="H9" s="1172"/>
      <c r="I9" s="1172"/>
      <c r="J9" s="1172"/>
      <c r="K9" s="1172"/>
      <c r="L9" s="1172"/>
      <c r="M9" s="1173"/>
      <c r="N9" s="641"/>
      <c r="O9" s="641"/>
    </row>
    <row r="10" spans="1:15" ht="15" customHeight="1">
      <c r="A10" s="1174" t="s">
        <v>1287</v>
      </c>
      <c r="B10" s="645" t="s">
        <v>54</v>
      </c>
      <c r="C10" s="1179"/>
      <c r="D10" s="1180"/>
      <c r="E10" s="1180"/>
      <c r="F10" s="1180"/>
      <c r="G10" s="1180"/>
      <c r="H10" s="1180"/>
      <c r="I10" s="1180"/>
      <c r="J10" s="1180"/>
      <c r="K10" s="1180"/>
      <c r="L10" s="1180"/>
      <c r="M10" s="1181"/>
      <c r="N10" s="641"/>
      <c r="O10" s="641"/>
    </row>
    <row r="11" spans="1:15" ht="15" customHeight="1">
      <c r="A11" s="1175"/>
      <c r="B11" s="646" t="s">
        <v>65</v>
      </c>
      <c r="C11" s="1182"/>
      <c r="D11" s="1183"/>
      <c r="E11" s="1183"/>
      <c r="F11" s="1183"/>
      <c r="G11" s="1183"/>
      <c r="H11" s="1183"/>
      <c r="I11" s="1183"/>
      <c r="J11" s="1183"/>
      <c r="K11" s="1183"/>
      <c r="L11" s="1183"/>
      <c r="M11" s="1184"/>
      <c r="N11" s="641"/>
      <c r="O11" s="641"/>
    </row>
    <row r="12" spans="1:15" ht="15" customHeight="1">
      <c r="A12" s="1175"/>
      <c r="B12" s="1164" t="s">
        <v>64</v>
      </c>
      <c r="C12" s="647" t="s">
        <v>1229</v>
      </c>
      <c r="D12" s="648"/>
      <c r="E12" s="649" t="s">
        <v>1230</v>
      </c>
      <c r="F12" s="648"/>
      <c r="G12" s="650" t="s">
        <v>1231</v>
      </c>
      <c r="H12" s="650"/>
      <c r="I12" s="650"/>
      <c r="J12" s="650"/>
      <c r="K12" s="650"/>
      <c r="L12" s="650"/>
      <c r="M12" s="651"/>
      <c r="N12" s="641"/>
      <c r="O12" s="641"/>
    </row>
    <row r="13" spans="1:15" ht="15" customHeight="1">
      <c r="A13" s="1175"/>
      <c r="B13" s="1185"/>
      <c r="C13" s="652"/>
      <c r="D13" s="653"/>
      <c r="E13" s="654"/>
      <c r="F13" s="655"/>
      <c r="G13" s="1186"/>
      <c r="H13" s="1186"/>
      <c r="I13" s="1186"/>
      <c r="J13" s="1186"/>
      <c r="K13" s="1186"/>
      <c r="L13" s="1186"/>
      <c r="M13" s="1187"/>
      <c r="N13" s="641"/>
      <c r="O13" s="641"/>
    </row>
    <row r="14" spans="1:15" ht="15" customHeight="1">
      <c r="A14" s="1175"/>
      <c r="B14" s="1165"/>
      <c r="C14" s="1188"/>
      <c r="D14" s="1189"/>
      <c r="E14" s="1189"/>
      <c r="F14" s="1189"/>
      <c r="G14" s="1189"/>
      <c r="H14" s="1189"/>
      <c r="I14" s="1189"/>
      <c r="J14" s="1189"/>
      <c r="K14" s="1189"/>
      <c r="L14" s="1189"/>
      <c r="M14" s="1190"/>
      <c r="N14" s="641"/>
      <c r="O14" s="641"/>
    </row>
    <row r="15" spans="1:15" ht="15" customHeight="1">
      <c r="A15" s="1175"/>
      <c r="B15" s="656" t="s">
        <v>5</v>
      </c>
      <c r="C15" s="1191"/>
      <c r="D15" s="1192"/>
      <c r="E15" s="1192"/>
      <c r="F15" s="1192"/>
      <c r="G15" s="1192"/>
      <c r="H15" s="1192"/>
      <c r="I15" s="1192"/>
      <c r="J15" s="1192"/>
      <c r="K15" s="1192"/>
      <c r="L15" s="1192"/>
      <c r="M15" s="1193"/>
      <c r="N15" s="641"/>
      <c r="O15" s="641"/>
    </row>
    <row r="16" spans="1:15" ht="15" customHeight="1">
      <c r="A16" s="1176"/>
      <c r="B16" s="657" t="s">
        <v>1232</v>
      </c>
      <c r="C16" s="1171"/>
      <c r="D16" s="1172"/>
      <c r="E16" s="1172"/>
      <c r="F16" s="1172"/>
      <c r="G16" s="1172"/>
      <c r="H16" s="1172"/>
      <c r="I16" s="1172"/>
      <c r="J16" s="1172"/>
      <c r="K16" s="1172"/>
      <c r="L16" s="1172"/>
      <c r="M16" s="1173"/>
      <c r="N16" s="641"/>
      <c r="O16" s="641"/>
    </row>
    <row r="17" spans="1:15" ht="15" customHeight="1">
      <c r="A17" s="1174" t="s">
        <v>59</v>
      </c>
      <c r="B17" s="658" t="s">
        <v>54</v>
      </c>
      <c r="C17" s="1243"/>
      <c r="D17" s="1244"/>
      <c r="E17" s="1245"/>
      <c r="F17" s="1163" t="s">
        <v>1233</v>
      </c>
      <c r="G17" s="1246"/>
      <c r="H17" s="659"/>
      <c r="I17" s="1246"/>
      <c r="J17" s="659"/>
      <c r="K17" s="1246"/>
      <c r="L17" s="659"/>
      <c r="M17" s="660"/>
      <c r="N17" s="641"/>
      <c r="O17" s="641"/>
    </row>
    <row r="18" spans="1:15" ht="15" customHeight="1">
      <c r="A18" s="1175"/>
      <c r="B18" s="661" t="s">
        <v>52</v>
      </c>
      <c r="C18" s="1188"/>
      <c r="D18" s="1189"/>
      <c r="E18" s="1190"/>
      <c r="F18" s="1163"/>
      <c r="G18" s="1247"/>
      <c r="H18" s="662" t="s">
        <v>1234</v>
      </c>
      <c r="I18" s="1247"/>
      <c r="J18" s="662" t="s">
        <v>1235</v>
      </c>
      <c r="K18" s="1247"/>
      <c r="L18" s="663" t="s">
        <v>1236</v>
      </c>
      <c r="M18" s="664"/>
      <c r="N18" s="641"/>
      <c r="O18" s="641"/>
    </row>
    <row r="19" spans="1:15" ht="15" customHeight="1">
      <c r="A19" s="1175"/>
      <c r="B19" s="1155" t="s">
        <v>58</v>
      </c>
      <c r="C19" s="647" t="s">
        <v>1229</v>
      </c>
      <c r="D19" s="648"/>
      <c r="E19" s="649" t="s">
        <v>1230</v>
      </c>
      <c r="F19" s="648"/>
      <c r="G19" s="650" t="s">
        <v>1231</v>
      </c>
      <c r="H19" s="650"/>
      <c r="I19" s="650"/>
      <c r="J19" s="650"/>
      <c r="K19" s="650"/>
      <c r="L19" s="650"/>
      <c r="M19" s="651"/>
      <c r="N19" s="641"/>
      <c r="O19" s="641"/>
    </row>
    <row r="20" spans="1:15" ht="15" customHeight="1">
      <c r="A20" s="1175"/>
      <c r="B20" s="1156"/>
      <c r="C20" s="652"/>
      <c r="D20" s="653"/>
      <c r="E20" s="654"/>
      <c r="F20" s="655"/>
      <c r="G20" s="1186"/>
      <c r="H20" s="1186"/>
      <c r="I20" s="1186"/>
      <c r="J20" s="1186"/>
      <c r="K20" s="1186"/>
      <c r="L20" s="1186"/>
      <c r="M20" s="1187"/>
      <c r="N20" s="641"/>
      <c r="O20" s="641"/>
    </row>
    <row r="21" spans="1:15" ht="15" customHeight="1">
      <c r="A21" s="1175"/>
      <c r="B21" s="1157"/>
      <c r="C21" s="1188"/>
      <c r="D21" s="1189"/>
      <c r="E21" s="1189"/>
      <c r="F21" s="1189"/>
      <c r="G21" s="1189"/>
      <c r="H21" s="1189"/>
      <c r="I21" s="1189"/>
      <c r="J21" s="1189"/>
      <c r="K21" s="1189"/>
      <c r="L21" s="1189"/>
      <c r="M21" s="1190"/>
      <c r="N21" s="641"/>
      <c r="O21" s="641"/>
    </row>
    <row r="22" spans="1:15" ht="15" customHeight="1">
      <c r="A22" s="1175"/>
      <c r="B22" s="1226" t="s">
        <v>1237</v>
      </c>
      <c r="C22" s="1230"/>
      <c r="D22" s="1230"/>
      <c r="E22" s="1230"/>
      <c r="F22" s="1230"/>
      <c r="G22" s="1227"/>
      <c r="H22" s="1226"/>
      <c r="I22" s="1230"/>
      <c r="J22" s="1230"/>
      <c r="K22" s="1230"/>
      <c r="L22" s="1230"/>
      <c r="M22" s="1227"/>
      <c r="N22" s="641"/>
      <c r="O22" s="641"/>
    </row>
    <row r="23" spans="1:15" ht="15" customHeight="1">
      <c r="A23" s="1175"/>
      <c r="B23" s="1388" t="s">
        <v>1238</v>
      </c>
      <c r="C23" s="1389"/>
      <c r="D23" s="1194" t="s">
        <v>57</v>
      </c>
      <c r="E23" s="1195"/>
      <c r="F23" s="1172"/>
      <c r="G23" s="1172"/>
      <c r="H23" s="1254"/>
      <c r="I23" s="1254"/>
      <c r="J23" s="1254"/>
      <c r="K23" s="1172"/>
      <c r="L23" s="1172"/>
      <c r="M23" s="1173"/>
      <c r="N23" s="641"/>
      <c r="O23" s="641"/>
    </row>
    <row r="24" spans="1:15" ht="15" customHeight="1">
      <c r="A24" s="1175"/>
      <c r="B24" s="1390"/>
      <c r="C24" s="1391"/>
      <c r="D24" s="1220" t="s">
        <v>56</v>
      </c>
      <c r="E24" s="1255"/>
      <c r="F24" s="665"/>
      <c r="G24" s="665"/>
      <c r="H24" s="665"/>
      <c r="I24" s="665"/>
      <c r="J24" s="665"/>
      <c r="K24" s="665"/>
      <c r="L24" s="665"/>
      <c r="M24" s="666"/>
      <c r="N24" s="641"/>
      <c r="O24" s="641"/>
    </row>
    <row r="25" spans="1:15" ht="15" customHeight="1">
      <c r="A25" s="1175"/>
      <c r="B25" s="1392"/>
      <c r="C25" s="1393"/>
      <c r="D25" s="1256"/>
      <c r="E25" s="1257"/>
      <c r="F25" s="667"/>
      <c r="G25" s="667"/>
      <c r="H25" s="667"/>
      <c r="I25" s="667"/>
      <c r="J25" s="667"/>
      <c r="K25" s="667"/>
      <c r="L25" s="667"/>
      <c r="M25" s="668"/>
      <c r="N25" s="641"/>
      <c r="O25" s="641"/>
    </row>
    <row r="26" spans="1:15" ht="15" hidden="1" customHeight="1">
      <c r="A26" s="1259"/>
      <c r="B26" s="1384"/>
      <c r="C26" s="1385"/>
      <c r="D26" s="1386"/>
      <c r="E26" s="1387"/>
      <c r="F26" s="667"/>
      <c r="G26" s="667"/>
      <c r="H26" s="667"/>
      <c r="I26" s="667"/>
      <c r="J26" s="667"/>
      <c r="K26" s="667"/>
      <c r="L26" s="667"/>
      <c r="M26" s="668"/>
      <c r="N26" s="641"/>
      <c r="O26" s="641"/>
    </row>
    <row r="27" spans="1:15" ht="15" hidden="1" customHeight="1">
      <c r="A27" s="1174" t="s">
        <v>1337</v>
      </c>
      <c r="B27" s="658" t="s">
        <v>54</v>
      </c>
      <c r="C27" s="1243"/>
      <c r="D27" s="1244"/>
      <c r="E27" s="1245"/>
      <c r="F27" s="1163" t="s">
        <v>1233</v>
      </c>
      <c r="G27" s="1246"/>
      <c r="H27" s="659"/>
      <c r="I27" s="1246"/>
      <c r="J27" s="659"/>
      <c r="K27" s="1246"/>
      <c r="L27" s="659"/>
      <c r="M27" s="660"/>
      <c r="N27" s="641"/>
      <c r="O27" s="641"/>
    </row>
    <row r="28" spans="1:15" ht="15" hidden="1" customHeight="1">
      <c r="A28" s="1175"/>
      <c r="B28" s="661" t="s">
        <v>52</v>
      </c>
      <c r="C28" s="1188"/>
      <c r="D28" s="1189"/>
      <c r="E28" s="1190"/>
      <c r="F28" s="1163"/>
      <c r="G28" s="1247"/>
      <c r="H28" s="662" t="s">
        <v>1234</v>
      </c>
      <c r="I28" s="1247"/>
      <c r="J28" s="662" t="s">
        <v>1235</v>
      </c>
      <c r="K28" s="1247"/>
      <c r="L28" s="663" t="s">
        <v>1236</v>
      </c>
      <c r="M28" s="664"/>
      <c r="N28" s="641"/>
      <c r="O28" s="641"/>
    </row>
    <row r="29" spans="1:15" ht="15" hidden="1" customHeight="1">
      <c r="A29" s="1175"/>
      <c r="B29" s="1155" t="s">
        <v>58</v>
      </c>
      <c r="C29" s="647" t="s">
        <v>1229</v>
      </c>
      <c r="D29" s="669"/>
      <c r="E29" s="649" t="s">
        <v>1230</v>
      </c>
      <c r="F29" s="669"/>
      <c r="G29" s="650"/>
      <c r="H29" s="650"/>
      <c r="I29" s="650"/>
      <c r="J29" s="650"/>
      <c r="K29" s="650"/>
      <c r="L29" s="650"/>
      <c r="M29" s="651"/>
      <c r="N29" s="641"/>
      <c r="O29" s="641"/>
    </row>
    <row r="30" spans="1:15" ht="15" hidden="1" customHeight="1">
      <c r="A30" s="1175"/>
      <c r="B30" s="1156"/>
      <c r="C30" s="652"/>
      <c r="D30" s="653" t="s">
        <v>1338</v>
      </c>
      <c r="E30" s="654"/>
      <c r="F30" s="655" t="s">
        <v>1339</v>
      </c>
      <c r="G30" s="1186"/>
      <c r="H30" s="1186"/>
      <c r="I30" s="1186"/>
      <c r="J30" s="1186"/>
      <c r="K30" s="1186"/>
      <c r="L30" s="1186"/>
      <c r="M30" s="1187"/>
      <c r="N30" s="641"/>
      <c r="O30" s="641"/>
    </row>
    <row r="31" spans="1:15" ht="15" hidden="1" customHeight="1">
      <c r="A31" s="1175"/>
      <c r="B31" s="1157"/>
      <c r="C31" s="1188"/>
      <c r="D31" s="1189"/>
      <c r="E31" s="1189"/>
      <c r="F31" s="1189"/>
      <c r="G31" s="1189"/>
      <c r="H31" s="1189"/>
      <c r="I31" s="1189"/>
      <c r="J31" s="1189"/>
      <c r="K31" s="1189"/>
      <c r="L31" s="1189"/>
      <c r="M31" s="1190"/>
      <c r="N31" s="641"/>
      <c r="O31" s="641"/>
    </row>
    <row r="32" spans="1:15" ht="15" hidden="1" customHeight="1">
      <c r="A32" s="1231" t="s">
        <v>1239</v>
      </c>
      <c r="B32" s="1232"/>
      <c r="C32" s="1232"/>
      <c r="D32" s="1233"/>
      <c r="E32" s="1233"/>
      <c r="F32" s="1234"/>
      <c r="G32" s="1235"/>
      <c r="H32" s="1236" t="s">
        <v>55</v>
      </c>
      <c r="I32" s="1237"/>
      <c r="J32" s="1237"/>
      <c r="K32" s="1237"/>
      <c r="L32" s="1237"/>
      <c r="M32" s="1238"/>
      <c r="N32" s="670"/>
      <c r="O32" s="641"/>
    </row>
    <row r="33" spans="1:15" ht="15" hidden="1" customHeight="1">
      <c r="A33" s="1217" t="s">
        <v>1240</v>
      </c>
      <c r="B33" s="1218"/>
      <c r="C33" s="1218"/>
      <c r="D33" s="1218"/>
      <c r="E33" s="1218"/>
      <c r="F33" s="1218"/>
      <c r="G33" s="1218"/>
      <c r="H33" s="1218"/>
      <c r="I33" s="1218"/>
      <c r="J33" s="1218"/>
      <c r="K33" s="1218"/>
      <c r="L33" s="1218"/>
      <c r="M33" s="1219"/>
      <c r="N33" s="670"/>
      <c r="O33" s="641"/>
    </row>
    <row r="34" spans="1:15" ht="15" hidden="1" customHeight="1">
      <c r="A34" s="1220" t="s">
        <v>51</v>
      </c>
      <c r="B34" s="1221"/>
      <c r="C34" s="1163" t="s">
        <v>1241</v>
      </c>
      <c r="D34" s="1163"/>
      <c r="E34" s="1155" t="s">
        <v>50</v>
      </c>
      <c r="F34" s="1164"/>
      <c r="G34" s="649"/>
      <c r="H34" s="649"/>
      <c r="I34" s="649"/>
      <c r="J34" s="649"/>
      <c r="K34" s="649"/>
      <c r="L34" s="649"/>
      <c r="M34" s="697"/>
      <c r="N34" s="670"/>
      <c r="O34" s="641"/>
    </row>
    <row r="35" spans="1:15" ht="15" hidden="1" customHeight="1">
      <c r="A35" s="1224"/>
      <c r="B35" s="1225"/>
      <c r="C35" s="674" t="s">
        <v>49</v>
      </c>
      <c r="D35" s="674" t="s">
        <v>48</v>
      </c>
      <c r="E35" s="674" t="s">
        <v>49</v>
      </c>
      <c r="F35" s="674" t="s">
        <v>48</v>
      </c>
      <c r="G35" s="641"/>
      <c r="H35" s="641"/>
      <c r="I35" s="641"/>
      <c r="J35" s="641"/>
      <c r="K35" s="641"/>
      <c r="L35" s="641"/>
      <c r="M35" s="698"/>
      <c r="N35" s="670"/>
      <c r="O35" s="641"/>
    </row>
    <row r="36" spans="1:15" ht="15" hidden="1" customHeight="1">
      <c r="A36" s="1155" t="s">
        <v>1340</v>
      </c>
      <c r="B36" s="1239"/>
      <c r="C36" s="674"/>
      <c r="D36" s="674"/>
      <c r="E36" s="674"/>
      <c r="F36" s="674"/>
      <c r="G36" s="641"/>
      <c r="H36" s="641"/>
      <c r="I36" s="641"/>
      <c r="J36" s="641"/>
      <c r="K36" s="641"/>
      <c r="L36" s="641"/>
      <c r="M36" s="698"/>
      <c r="N36" s="670"/>
      <c r="O36" s="641"/>
    </row>
    <row r="37" spans="1:15" ht="15" hidden="1" customHeight="1">
      <c r="A37" s="1157" t="s">
        <v>1341</v>
      </c>
      <c r="B37" s="1240"/>
      <c r="C37" s="674"/>
      <c r="D37" s="674"/>
      <c r="E37" s="674"/>
      <c r="F37" s="674"/>
      <c r="G37" s="641"/>
      <c r="H37" s="641"/>
      <c r="I37" s="641"/>
      <c r="J37" s="641"/>
      <c r="K37" s="641"/>
      <c r="L37" s="641"/>
      <c r="M37" s="698"/>
      <c r="N37" s="670"/>
      <c r="O37" s="641"/>
    </row>
    <row r="38" spans="1:15" ht="15" hidden="1" customHeight="1">
      <c r="A38" s="1382" t="s">
        <v>1342</v>
      </c>
      <c r="B38" s="1383"/>
      <c r="C38" s="1163"/>
      <c r="D38" s="1163"/>
      <c r="E38" s="1163"/>
      <c r="F38" s="1163"/>
      <c r="G38" s="641"/>
      <c r="H38" s="641"/>
      <c r="I38" s="641"/>
      <c r="J38" s="641"/>
      <c r="K38" s="641"/>
      <c r="L38" s="641"/>
      <c r="M38" s="698"/>
      <c r="N38" s="670"/>
      <c r="O38" s="641"/>
    </row>
    <row r="39" spans="1:15" ht="15" hidden="1" customHeight="1">
      <c r="A39" s="1382" t="s">
        <v>1343</v>
      </c>
      <c r="B39" s="1383"/>
      <c r="C39" s="1163"/>
      <c r="D39" s="1163"/>
      <c r="E39" s="1163"/>
      <c r="F39" s="1163"/>
      <c r="G39" s="671"/>
      <c r="H39" s="671"/>
      <c r="I39" s="671"/>
      <c r="J39" s="671"/>
      <c r="K39" s="671"/>
      <c r="L39" s="671"/>
      <c r="M39" s="673"/>
      <c r="N39" s="670"/>
      <c r="O39" s="641"/>
    </row>
    <row r="40" spans="1:15" ht="15" customHeight="1">
      <c r="A40" s="1220" t="s">
        <v>1334</v>
      </c>
      <c r="B40" s="1221"/>
      <c r="C40" s="1155" t="s">
        <v>1290</v>
      </c>
      <c r="D40" s="1164"/>
      <c r="E40" s="1239"/>
      <c r="F40" s="1241"/>
      <c r="G40" s="1164"/>
      <c r="H40" s="1164"/>
      <c r="I40" s="1164"/>
      <c r="J40" s="1164"/>
      <c r="K40" s="1164"/>
      <c r="L40" s="1164"/>
      <c r="M40" s="1239"/>
      <c r="N40" s="670"/>
      <c r="O40" s="641"/>
    </row>
    <row r="41" spans="1:15" ht="25.9" customHeight="1">
      <c r="A41" s="1224"/>
      <c r="B41" s="1225"/>
      <c r="C41" s="1157"/>
      <c r="D41" s="1165"/>
      <c r="E41" s="1240"/>
      <c r="F41" s="1242"/>
      <c r="G41" s="1165"/>
      <c r="H41" s="1165"/>
      <c r="I41" s="1165"/>
      <c r="J41" s="1165"/>
      <c r="K41" s="1165"/>
      <c r="L41" s="1165"/>
      <c r="M41" s="1240"/>
      <c r="N41" s="670"/>
      <c r="O41" s="641"/>
    </row>
    <row r="42" spans="1:15" ht="50.45" customHeight="1">
      <c r="A42" s="1216" t="s">
        <v>1291</v>
      </c>
      <c r="B42" s="1216"/>
      <c r="C42" s="671"/>
      <c r="D42" s="671"/>
      <c r="E42" s="671"/>
      <c r="F42" s="672"/>
      <c r="G42" s="671"/>
      <c r="H42" s="671"/>
      <c r="I42" s="671"/>
      <c r="J42" s="671"/>
      <c r="K42" s="671"/>
      <c r="L42" s="671"/>
      <c r="M42" s="673"/>
      <c r="N42" s="670"/>
      <c r="O42" s="641"/>
    </row>
    <row r="43" spans="1:15" ht="15" customHeight="1">
      <c r="A43" s="1217" t="s">
        <v>1242</v>
      </c>
      <c r="B43" s="1218"/>
      <c r="C43" s="1218"/>
      <c r="D43" s="1218"/>
      <c r="E43" s="1218"/>
      <c r="F43" s="1218"/>
      <c r="G43" s="1218"/>
      <c r="H43" s="1218"/>
      <c r="I43" s="1218"/>
      <c r="J43" s="1218"/>
      <c r="K43" s="1218"/>
      <c r="L43" s="1218"/>
      <c r="M43" s="1219"/>
      <c r="N43" s="670"/>
      <c r="O43" s="641"/>
    </row>
    <row r="44" spans="1:15" ht="15" customHeight="1">
      <c r="A44" s="1372" t="s">
        <v>1344</v>
      </c>
      <c r="B44" s="1337" t="s">
        <v>1345</v>
      </c>
      <c r="C44" s="1337"/>
      <c r="D44" s="1317" t="s">
        <v>1346</v>
      </c>
      <c r="E44" s="1235"/>
      <c r="F44" s="1317" t="s">
        <v>1347</v>
      </c>
      <c r="G44" s="1234"/>
      <c r="H44" s="1234"/>
      <c r="I44" s="1234"/>
      <c r="J44" s="1234"/>
      <c r="K44" s="1234"/>
      <c r="L44" s="1234"/>
      <c r="M44" s="1235"/>
      <c r="N44" s="670"/>
      <c r="O44" s="641"/>
    </row>
    <row r="45" spans="1:15" ht="15" customHeight="1">
      <c r="A45" s="1372"/>
      <c r="B45" s="1337"/>
      <c r="C45" s="1337"/>
      <c r="D45" s="1366"/>
      <c r="E45" s="1367"/>
      <c r="F45" s="1373"/>
      <c r="G45" s="1374"/>
      <c r="H45" s="1374"/>
      <c r="I45" s="1374"/>
      <c r="J45" s="1374"/>
      <c r="K45" s="1374"/>
      <c r="L45" s="1374"/>
      <c r="M45" s="1375"/>
      <c r="N45" s="670"/>
      <c r="O45" s="641"/>
    </row>
    <row r="46" spans="1:15" ht="15" customHeight="1">
      <c r="A46" s="1372"/>
      <c r="B46" s="1337"/>
      <c r="C46" s="1337"/>
      <c r="D46" s="1369"/>
      <c r="E46" s="1370"/>
      <c r="F46" s="1376"/>
      <c r="G46" s="1377"/>
      <c r="H46" s="1377"/>
      <c r="I46" s="1377"/>
      <c r="J46" s="1377"/>
      <c r="K46" s="1377"/>
      <c r="L46" s="1377"/>
      <c r="M46" s="1378"/>
      <c r="N46" s="670"/>
      <c r="O46" s="641"/>
    </row>
    <row r="47" spans="1:15" ht="15" customHeight="1">
      <c r="A47" s="1372"/>
      <c r="B47" s="1337"/>
      <c r="C47" s="1337"/>
      <c r="D47" s="1358"/>
      <c r="E47" s="1359"/>
      <c r="F47" s="1379"/>
      <c r="G47" s="1380"/>
      <c r="H47" s="1380"/>
      <c r="I47" s="1380"/>
      <c r="J47" s="1380"/>
      <c r="K47" s="1380"/>
      <c r="L47" s="1380"/>
      <c r="M47" s="1381"/>
    </row>
    <row r="48" spans="1:15" ht="15" customHeight="1">
      <c r="A48" s="1372"/>
      <c r="B48" s="1337" t="s">
        <v>1348</v>
      </c>
      <c r="C48" s="1337"/>
      <c r="D48" s="1350" t="s">
        <v>1346</v>
      </c>
      <c r="E48" s="1351"/>
      <c r="F48" s="1351" t="s">
        <v>1347</v>
      </c>
      <c r="G48" s="1351"/>
      <c r="H48" s="1351"/>
      <c r="I48" s="1351"/>
      <c r="J48" s="1351" t="s">
        <v>1349</v>
      </c>
      <c r="K48" s="1351"/>
      <c r="L48" s="1351"/>
      <c r="M48" s="1351"/>
      <c r="N48" s="641"/>
      <c r="O48" s="641"/>
    </row>
    <row r="49" spans="1:15" ht="15" customHeight="1">
      <c r="A49" s="1372"/>
      <c r="B49" s="1337"/>
      <c r="C49" s="1337"/>
      <c r="D49" s="1366"/>
      <c r="E49" s="1367"/>
      <c r="F49" s="1367"/>
      <c r="G49" s="1367"/>
      <c r="H49" s="1367"/>
      <c r="I49" s="1367"/>
      <c r="J49" s="1367"/>
      <c r="K49" s="1367"/>
      <c r="L49" s="1367"/>
      <c r="M49" s="1368"/>
      <c r="N49" s="641"/>
      <c r="O49" s="641"/>
    </row>
    <row r="50" spans="1:15" ht="15" customHeight="1">
      <c r="A50" s="1372"/>
      <c r="B50" s="1337"/>
      <c r="C50" s="1337"/>
      <c r="D50" s="1369"/>
      <c r="E50" s="1370"/>
      <c r="F50" s="1370"/>
      <c r="G50" s="1370"/>
      <c r="H50" s="1370"/>
      <c r="I50" s="1370"/>
      <c r="J50" s="1370"/>
      <c r="K50" s="1370"/>
      <c r="L50" s="1370"/>
      <c r="M50" s="1371"/>
      <c r="N50" s="641"/>
      <c r="O50" s="641"/>
    </row>
    <row r="51" spans="1:15" ht="15" customHeight="1">
      <c r="A51" s="1372"/>
      <c r="B51" s="1337"/>
      <c r="C51" s="1337"/>
      <c r="D51" s="1358"/>
      <c r="E51" s="1359"/>
      <c r="F51" s="1359"/>
      <c r="G51" s="1359"/>
      <c r="H51" s="1359"/>
      <c r="I51" s="1359"/>
      <c r="J51" s="1359"/>
      <c r="K51" s="1359"/>
      <c r="L51" s="1359"/>
      <c r="M51" s="1360"/>
      <c r="N51" s="670"/>
      <c r="O51" s="641"/>
    </row>
    <row r="52" spans="1:15" ht="26.25" customHeight="1">
      <c r="A52" s="1372"/>
      <c r="B52" s="1361" t="s">
        <v>1350</v>
      </c>
      <c r="C52" s="1362"/>
      <c r="D52" s="726"/>
      <c r="E52" s="726"/>
      <c r="F52" s="726"/>
      <c r="G52" s="726"/>
      <c r="H52" s="726"/>
      <c r="I52" s="726"/>
      <c r="J52" s="726"/>
      <c r="K52" s="726"/>
      <c r="L52" s="726"/>
      <c r="M52" s="727"/>
      <c r="N52" s="670"/>
      <c r="O52" s="641"/>
    </row>
    <row r="53" spans="1:15" ht="15" customHeight="1">
      <c r="A53" s="1363" t="s">
        <v>1244</v>
      </c>
      <c r="B53" s="1364"/>
      <c r="C53" s="1303"/>
      <c r="D53" s="1304"/>
      <c r="E53" s="1365"/>
      <c r="F53" s="1365"/>
      <c r="G53" s="1304"/>
      <c r="H53" s="1304"/>
      <c r="I53" s="1304"/>
      <c r="J53" s="1304"/>
      <c r="K53" s="1304"/>
      <c r="L53" s="1304"/>
      <c r="M53" s="1305"/>
      <c r="N53" s="670"/>
      <c r="O53" s="641"/>
    </row>
    <row r="54" spans="1:15" ht="23.25" customHeight="1">
      <c r="A54" s="1355" t="s">
        <v>1351</v>
      </c>
      <c r="B54" s="1356"/>
      <c r="C54" s="728" t="s">
        <v>1352</v>
      </c>
      <c r="D54" s="729"/>
      <c r="E54" s="728" t="s">
        <v>1353</v>
      </c>
      <c r="F54" s="729"/>
      <c r="G54" s="730" t="s">
        <v>1354</v>
      </c>
      <c r="H54" s="1228"/>
      <c r="I54" s="1229"/>
      <c r="J54" s="1357" t="s">
        <v>1355</v>
      </c>
      <c r="K54" s="1357"/>
      <c r="L54" s="1228"/>
      <c r="M54" s="1229"/>
      <c r="N54" s="641"/>
      <c r="O54" s="641"/>
    </row>
    <row r="55" spans="1:15" ht="15" customHeight="1">
      <c r="A55" s="1220" t="s">
        <v>1292</v>
      </c>
      <c r="B55" s="1221"/>
      <c r="C55" s="642" t="s">
        <v>1143</v>
      </c>
      <c r="D55" s="674" t="s">
        <v>1293</v>
      </c>
      <c r="E55" s="731" t="s">
        <v>1294</v>
      </c>
      <c r="F55" s="731" t="s">
        <v>1295</v>
      </c>
      <c r="G55" s="674" t="s">
        <v>1296</v>
      </c>
      <c r="H55" s="1226" t="s">
        <v>1297</v>
      </c>
      <c r="I55" s="1227"/>
      <c r="J55" s="1226" t="s">
        <v>1298</v>
      </c>
      <c r="K55" s="1227"/>
      <c r="L55" s="1226" t="s">
        <v>1299</v>
      </c>
      <c r="M55" s="1227"/>
      <c r="N55" s="670"/>
      <c r="O55" s="641"/>
    </row>
    <row r="56" spans="1:15" ht="30" customHeight="1">
      <c r="A56" s="1222"/>
      <c r="B56" s="1223"/>
      <c r="C56" s="675"/>
      <c r="D56" s="675"/>
      <c r="E56" s="675"/>
      <c r="F56" s="675"/>
      <c r="G56" s="675"/>
      <c r="H56" s="1228"/>
      <c r="I56" s="1229"/>
      <c r="J56" s="1228"/>
      <c r="K56" s="1229"/>
      <c r="L56" s="1228"/>
      <c r="M56" s="1229"/>
      <c r="N56" s="670"/>
      <c r="O56" s="641"/>
    </row>
    <row r="57" spans="1:15" ht="15" customHeight="1">
      <c r="A57" s="1224"/>
      <c r="B57" s="1225"/>
      <c r="C57" s="1226" t="s">
        <v>1300</v>
      </c>
      <c r="D57" s="1230"/>
      <c r="E57" s="1227"/>
      <c r="F57" s="1171"/>
      <c r="G57" s="1172"/>
      <c r="H57" s="1172"/>
      <c r="I57" s="1172"/>
      <c r="J57" s="1172"/>
      <c r="K57" s="1172"/>
      <c r="L57" s="1172"/>
      <c r="M57" s="1173"/>
      <c r="N57" s="670"/>
      <c r="O57" s="641"/>
    </row>
    <row r="58" spans="1:15" ht="15" customHeight="1">
      <c r="A58" s="1203" t="s">
        <v>42</v>
      </c>
      <c r="B58" s="1166"/>
      <c r="C58" s="676" t="s">
        <v>1301</v>
      </c>
      <c r="D58" s="677"/>
      <c r="E58" s="678" t="s">
        <v>1302</v>
      </c>
      <c r="F58" s="679"/>
      <c r="G58" s="680" t="s">
        <v>1303</v>
      </c>
      <c r="H58" s="1201"/>
      <c r="I58" s="1201"/>
      <c r="J58" s="1215" t="s">
        <v>1302</v>
      </c>
      <c r="K58" s="1215"/>
      <c r="L58" s="1201"/>
      <c r="M58" s="1202"/>
      <c r="N58" s="641"/>
      <c r="O58" s="641"/>
    </row>
    <row r="59" spans="1:15" ht="18" customHeight="1">
      <c r="A59" s="1205"/>
      <c r="B59" s="1214"/>
      <c r="C59" s="681" t="s">
        <v>1304</v>
      </c>
      <c r="D59" s="677"/>
      <c r="E59" s="678" t="s">
        <v>1302</v>
      </c>
      <c r="F59" s="679"/>
      <c r="G59" s="680" t="s">
        <v>1303</v>
      </c>
      <c r="H59" s="1201"/>
      <c r="I59" s="1201"/>
      <c r="J59" s="1215" t="s">
        <v>1302</v>
      </c>
      <c r="K59" s="1215"/>
      <c r="L59" s="1201"/>
      <c r="M59" s="1202"/>
      <c r="N59" s="670"/>
      <c r="O59" s="641"/>
    </row>
    <row r="60" spans="1:15" ht="18" customHeight="1">
      <c r="A60" s="1207"/>
      <c r="B60" s="1167"/>
      <c r="C60" s="732" t="s">
        <v>1305</v>
      </c>
      <c r="D60" s="677"/>
      <c r="E60" s="678" t="s">
        <v>1302</v>
      </c>
      <c r="F60" s="679"/>
      <c r="G60" s="680" t="s">
        <v>1303</v>
      </c>
      <c r="H60" s="1201"/>
      <c r="I60" s="1201"/>
      <c r="J60" s="1215" t="s">
        <v>1302</v>
      </c>
      <c r="K60" s="1215"/>
      <c r="L60" s="1201"/>
      <c r="M60" s="1202"/>
      <c r="N60" s="670"/>
      <c r="O60" s="641"/>
    </row>
    <row r="61" spans="1:15" ht="30" customHeight="1">
      <c r="A61" s="1194" t="s">
        <v>40</v>
      </c>
      <c r="B61" s="1195"/>
      <c r="C61" s="1196"/>
      <c r="D61" s="1197"/>
      <c r="E61" s="1197"/>
      <c r="F61" s="1197"/>
      <c r="G61" s="1197"/>
      <c r="H61" s="1197"/>
      <c r="I61" s="1197"/>
      <c r="J61" s="1197"/>
      <c r="K61" s="1197"/>
      <c r="L61" s="1197"/>
      <c r="M61" s="1198"/>
      <c r="N61" s="641"/>
      <c r="O61" s="641"/>
    </row>
    <row r="62" spans="1:15" ht="15" customHeight="1">
      <c r="A62" s="1194" t="s">
        <v>39</v>
      </c>
      <c r="B62" s="1195"/>
      <c r="C62" s="1196"/>
      <c r="D62" s="1197"/>
      <c r="E62" s="1197"/>
      <c r="F62" s="1197"/>
      <c r="G62" s="1197"/>
      <c r="H62" s="1197"/>
      <c r="I62" s="1197"/>
      <c r="J62" s="1197"/>
      <c r="K62" s="1197"/>
      <c r="L62" s="1197"/>
      <c r="M62" s="1198"/>
      <c r="N62" s="641"/>
      <c r="O62" s="641"/>
    </row>
    <row r="63" spans="1:15" ht="23.25" customHeight="1">
      <c r="A63" s="1199" t="s">
        <v>38</v>
      </c>
      <c r="B63" s="1200"/>
      <c r="C63" s="1272"/>
      <c r="D63" s="1273"/>
      <c r="E63" s="1273"/>
      <c r="F63" s="1273"/>
      <c r="G63" s="1273"/>
      <c r="H63" s="1273"/>
      <c r="I63" s="1273"/>
      <c r="J63" s="1273"/>
      <c r="K63" s="1273"/>
      <c r="L63" s="1273"/>
      <c r="M63" s="1274"/>
    </row>
    <row r="64" spans="1:15" ht="15" customHeight="1">
      <c r="A64" s="1314" t="s">
        <v>1245</v>
      </c>
      <c r="B64" s="1315"/>
      <c r="C64" s="707" t="s">
        <v>1246</v>
      </c>
      <c r="D64" s="1283"/>
      <c r="E64" s="1283"/>
      <c r="F64" s="1283"/>
      <c r="G64" s="1284" t="s">
        <v>1247</v>
      </c>
      <c r="H64" s="1284"/>
      <c r="I64" s="1313"/>
      <c r="J64" s="1313"/>
      <c r="K64" s="1313"/>
      <c r="L64" s="1313"/>
      <c r="M64" s="1313"/>
    </row>
    <row r="65" spans="1:13" ht="15" customHeight="1">
      <c r="A65" s="641" t="s">
        <v>1249</v>
      </c>
      <c r="B65" s="641"/>
      <c r="C65" s="641"/>
      <c r="D65" s="641"/>
      <c r="E65" s="641"/>
      <c r="F65" s="641"/>
      <c r="G65" s="641"/>
      <c r="H65" s="641"/>
      <c r="I65" s="641"/>
      <c r="J65" s="641"/>
      <c r="K65" s="641"/>
      <c r="L65" s="641"/>
      <c r="M65" s="641"/>
    </row>
    <row r="66" spans="1:13" ht="15" customHeight="1">
      <c r="A66" s="1177" t="s">
        <v>1250</v>
      </c>
      <c r="B66" s="1177"/>
      <c r="C66" s="1177"/>
      <c r="D66" s="1177"/>
      <c r="E66" s="1177"/>
      <c r="F66" s="1177"/>
      <c r="G66" s="1177"/>
      <c r="H66" s="1177"/>
      <c r="I66" s="1177"/>
      <c r="J66" s="1177"/>
      <c r="K66" s="1177"/>
      <c r="L66" s="1177"/>
      <c r="M66" s="1177"/>
    </row>
    <row r="67" spans="1:13" ht="27.75" customHeight="1">
      <c r="A67" s="1177" t="s">
        <v>1335</v>
      </c>
      <c r="B67" s="1177"/>
      <c r="C67" s="1177"/>
      <c r="D67" s="1177"/>
      <c r="E67" s="1177"/>
      <c r="F67" s="1177"/>
      <c r="G67" s="1177"/>
      <c r="H67" s="1177"/>
      <c r="I67" s="1177"/>
      <c r="J67" s="1177"/>
      <c r="K67" s="1177"/>
      <c r="L67" s="1177"/>
      <c r="M67" s="1177"/>
    </row>
    <row r="68" spans="1:13" ht="28.5" customHeight="1">
      <c r="A68" s="1262" t="s">
        <v>1252</v>
      </c>
      <c r="B68" s="1263"/>
      <c r="C68" s="1263"/>
      <c r="D68" s="1263"/>
      <c r="E68" s="1263"/>
      <c r="F68" s="1263"/>
      <c r="G68" s="1263"/>
      <c r="H68" s="1263"/>
      <c r="I68" s="1263"/>
      <c r="J68" s="1263"/>
      <c r="K68" s="1263"/>
      <c r="L68" s="1263"/>
      <c r="M68" s="1263"/>
    </row>
    <row r="69" spans="1:13" ht="15" customHeight="1">
      <c r="A69" s="1262" t="s">
        <v>1253</v>
      </c>
      <c r="B69" s="1263"/>
      <c r="C69" s="1263"/>
      <c r="D69" s="1263"/>
      <c r="E69" s="1263"/>
      <c r="F69" s="1263"/>
      <c r="G69" s="1263"/>
      <c r="H69" s="1263"/>
      <c r="I69" s="1263"/>
      <c r="J69" s="1263"/>
      <c r="K69" s="1263"/>
      <c r="L69" s="1263"/>
      <c r="M69" s="1263"/>
    </row>
    <row r="70" spans="1:13" ht="15" customHeight="1">
      <c r="A70" s="670" t="s">
        <v>1254</v>
      </c>
      <c r="B70" s="641"/>
      <c r="C70" s="641"/>
      <c r="D70" s="641"/>
      <c r="E70" s="641"/>
      <c r="F70" s="641"/>
      <c r="G70" s="641"/>
      <c r="H70" s="641"/>
      <c r="I70" s="641"/>
      <c r="J70" s="641"/>
      <c r="K70" s="641"/>
      <c r="L70" s="641"/>
      <c r="M70" s="641"/>
    </row>
    <row r="71" spans="1:13" ht="15" customHeight="1">
      <c r="A71" s="670" t="s">
        <v>1313</v>
      </c>
      <c r="B71" s="641"/>
      <c r="C71" s="641"/>
      <c r="D71" s="641"/>
      <c r="E71" s="641"/>
      <c r="F71" s="641"/>
      <c r="G71" s="641"/>
      <c r="H71" s="641"/>
      <c r="I71" s="641"/>
      <c r="J71" s="641"/>
      <c r="K71" s="641"/>
      <c r="L71" s="641"/>
      <c r="M71" s="641"/>
    </row>
    <row r="72" spans="1:13" ht="15" customHeight="1">
      <c r="A72" s="1174" t="s">
        <v>1356</v>
      </c>
      <c r="B72" s="645" t="s">
        <v>54</v>
      </c>
      <c r="C72" s="1179"/>
      <c r="D72" s="1180"/>
      <c r="E72" s="1180"/>
      <c r="F72" s="1180"/>
      <c r="G72" s="1180"/>
      <c r="H72" s="1180"/>
      <c r="I72" s="1180"/>
      <c r="J72" s="1180"/>
      <c r="K72" s="1180"/>
      <c r="L72" s="1180"/>
      <c r="M72" s="1181"/>
    </row>
    <row r="73" spans="1:13" ht="15" customHeight="1">
      <c r="A73" s="1175"/>
      <c r="B73" s="646" t="s">
        <v>65</v>
      </c>
      <c r="C73" s="1182"/>
      <c r="D73" s="1183"/>
      <c r="E73" s="1183"/>
      <c r="F73" s="1183"/>
      <c r="G73" s="1183"/>
      <c r="H73" s="1183"/>
      <c r="I73" s="1183"/>
      <c r="J73" s="1183"/>
      <c r="K73" s="1183"/>
      <c r="L73" s="1183"/>
      <c r="M73" s="1184"/>
    </row>
    <row r="74" spans="1:13" ht="15" customHeight="1">
      <c r="A74" s="1175"/>
      <c r="B74" s="1164" t="s">
        <v>64</v>
      </c>
      <c r="C74" s="647" t="s">
        <v>1229</v>
      </c>
      <c r="D74" s="648"/>
      <c r="E74" s="649" t="s">
        <v>1230</v>
      </c>
      <c r="F74" s="648"/>
      <c r="G74" s="650" t="s">
        <v>1231</v>
      </c>
      <c r="H74" s="650"/>
      <c r="I74" s="650"/>
      <c r="J74" s="650"/>
      <c r="K74" s="650"/>
      <c r="L74" s="650"/>
      <c r="M74" s="651"/>
    </row>
    <row r="75" spans="1:13" ht="15" customHeight="1">
      <c r="A75" s="1175"/>
      <c r="B75" s="1185"/>
      <c r="C75" s="652"/>
      <c r="D75" s="653"/>
      <c r="E75" s="654"/>
      <c r="F75" s="655"/>
      <c r="G75" s="1186"/>
      <c r="H75" s="1186"/>
      <c r="I75" s="1186"/>
      <c r="J75" s="1186"/>
      <c r="K75" s="1186"/>
      <c r="L75" s="1186"/>
      <c r="M75" s="1187"/>
    </row>
    <row r="76" spans="1:13" ht="15" customHeight="1">
      <c r="A76" s="1175"/>
      <c r="B76" s="1165"/>
      <c r="C76" s="1188"/>
      <c r="D76" s="1189"/>
      <c r="E76" s="1189"/>
      <c r="F76" s="1189"/>
      <c r="G76" s="1189"/>
      <c r="H76" s="1189"/>
      <c r="I76" s="1189"/>
      <c r="J76" s="1189"/>
      <c r="K76" s="1189"/>
      <c r="L76" s="1189"/>
      <c r="M76" s="1190"/>
    </row>
    <row r="77" spans="1:13" ht="15" customHeight="1">
      <c r="A77" s="1175"/>
      <c r="B77" s="656" t="s">
        <v>5</v>
      </c>
      <c r="C77" s="1191"/>
      <c r="D77" s="1192"/>
      <c r="E77" s="1192"/>
      <c r="F77" s="1192"/>
      <c r="G77" s="1192"/>
      <c r="H77" s="1192"/>
      <c r="I77" s="1192"/>
      <c r="J77" s="1192"/>
      <c r="K77" s="1192"/>
      <c r="L77" s="1192"/>
      <c r="M77" s="1193"/>
    </row>
    <row r="78" spans="1:13" ht="15" customHeight="1">
      <c r="A78" s="1175"/>
      <c r="B78" s="657" t="s">
        <v>1232</v>
      </c>
      <c r="C78" s="1171"/>
      <c r="D78" s="1172"/>
      <c r="E78" s="1172"/>
      <c r="F78" s="1172"/>
      <c r="G78" s="1172"/>
      <c r="H78" s="1172"/>
      <c r="I78" s="1172"/>
      <c r="J78" s="1172"/>
      <c r="K78" s="1172"/>
      <c r="L78" s="1172"/>
      <c r="M78" s="1173"/>
    </row>
    <row r="79" spans="1:13" ht="15" customHeight="1">
      <c r="A79" s="1175"/>
      <c r="B79" s="645" t="s">
        <v>54</v>
      </c>
      <c r="C79" s="1179"/>
      <c r="D79" s="1180"/>
      <c r="E79" s="1180"/>
      <c r="F79" s="1180"/>
      <c r="G79" s="1180"/>
      <c r="H79" s="1180"/>
      <c r="I79" s="1180"/>
      <c r="J79" s="1180"/>
      <c r="K79" s="1180"/>
      <c r="L79" s="1180"/>
      <c r="M79" s="1181"/>
    </row>
    <row r="80" spans="1:13" ht="15" customHeight="1">
      <c r="A80" s="1175"/>
      <c r="B80" s="646" t="s">
        <v>65</v>
      </c>
      <c r="C80" s="1182"/>
      <c r="D80" s="1183"/>
      <c r="E80" s="1183"/>
      <c r="F80" s="1183"/>
      <c r="G80" s="1183"/>
      <c r="H80" s="1183"/>
      <c r="I80" s="1183"/>
      <c r="J80" s="1183"/>
      <c r="K80" s="1183"/>
      <c r="L80" s="1183"/>
      <c r="M80" s="1184"/>
    </row>
    <row r="81" spans="1:13" ht="15" customHeight="1">
      <c r="A81" s="1175"/>
      <c r="B81" s="1164" t="s">
        <v>64</v>
      </c>
      <c r="C81" s="647" t="s">
        <v>1229</v>
      </c>
      <c r="D81" s="648"/>
      <c r="E81" s="649" t="s">
        <v>1230</v>
      </c>
      <c r="F81" s="648"/>
      <c r="G81" s="650" t="s">
        <v>1231</v>
      </c>
      <c r="H81" s="650"/>
      <c r="I81" s="650"/>
      <c r="J81" s="650"/>
      <c r="K81" s="650"/>
      <c r="L81" s="650"/>
      <c r="M81" s="651"/>
    </row>
    <row r="82" spans="1:13" ht="15" customHeight="1">
      <c r="A82" s="1175"/>
      <c r="B82" s="1185"/>
      <c r="C82" s="652"/>
      <c r="D82" s="653"/>
      <c r="E82" s="654"/>
      <c r="F82" s="655"/>
      <c r="G82" s="1186"/>
      <c r="H82" s="1186"/>
      <c r="I82" s="1186"/>
      <c r="J82" s="1186"/>
      <c r="K82" s="1186"/>
      <c r="L82" s="1186"/>
      <c r="M82" s="1187"/>
    </row>
    <row r="83" spans="1:13" ht="15" customHeight="1">
      <c r="A83" s="1175"/>
      <c r="B83" s="1165"/>
      <c r="C83" s="1188"/>
      <c r="D83" s="1189"/>
      <c r="E83" s="1189"/>
      <c r="F83" s="1189"/>
      <c r="G83" s="1189"/>
      <c r="H83" s="1189"/>
      <c r="I83" s="1189"/>
      <c r="J83" s="1189"/>
      <c r="K83" s="1189"/>
      <c r="L83" s="1189"/>
      <c r="M83" s="1190"/>
    </row>
    <row r="84" spans="1:13" ht="15" customHeight="1">
      <c r="A84" s="1175"/>
      <c r="B84" s="656" t="s">
        <v>5</v>
      </c>
      <c r="C84" s="1191"/>
      <c r="D84" s="1192"/>
      <c r="E84" s="1192"/>
      <c r="F84" s="1192"/>
      <c r="G84" s="1192"/>
      <c r="H84" s="1192"/>
      <c r="I84" s="1192"/>
      <c r="J84" s="1192"/>
      <c r="K84" s="1192"/>
      <c r="L84" s="1192"/>
      <c r="M84" s="1193"/>
    </row>
    <row r="85" spans="1:13" ht="15" customHeight="1">
      <c r="A85" s="1175"/>
      <c r="B85" s="657" t="s">
        <v>1232</v>
      </c>
      <c r="C85" s="1171"/>
      <c r="D85" s="1172"/>
      <c r="E85" s="1172"/>
      <c r="F85" s="1172"/>
      <c r="G85" s="1172"/>
      <c r="H85" s="1172"/>
      <c r="I85" s="1172"/>
      <c r="J85" s="1172"/>
      <c r="K85" s="1172"/>
      <c r="L85" s="1172"/>
      <c r="M85" s="1173"/>
    </row>
    <row r="86" spans="1:13" ht="15" customHeight="1">
      <c r="A86" s="1175"/>
      <c r="B86" s="645" t="s">
        <v>54</v>
      </c>
      <c r="C86" s="1179"/>
      <c r="D86" s="1180"/>
      <c r="E86" s="1180"/>
      <c r="F86" s="1180"/>
      <c r="G86" s="1180"/>
      <c r="H86" s="1180"/>
      <c r="I86" s="1180"/>
      <c r="J86" s="1180"/>
      <c r="K86" s="1180"/>
      <c r="L86" s="1180"/>
      <c r="M86" s="1181"/>
    </row>
    <row r="87" spans="1:13" ht="15" customHeight="1">
      <c r="A87" s="1175"/>
      <c r="B87" s="646" t="s">
        <v>65</v>
      </c>
      <c r="C87" s="1182"/>
      <c r="D87" s="1183"/>
      <c r="E87" s="1183"/>
      <c r="F87" s="1183"/>
      <c r="G87" s="1183"/>
      <c r="H87" s="1183"/>
      <c r="I87" s="1183"/>
      <c r="J87" s="1183"/>
      <c r="K87" s="1183"/>
      <c r="L87" s="1183"/>
      <c r="M87" s="1184"/>
    </row>
    <row r="88" spans="1:13" ht="15" customHeight="1">
      <c r="A88" s="1175"/>
      <c r="B88" s="1164" t="s">
        <v>64</v>
      </c>
      <c r="C88" s="647" t="s">
        <v>1229</v>
      </c>
      <c r="D88" s="648"/>
      <c r="E88" s="649" t="s">
        <v>1230</v>
      </c>
      <c r="F88" s="648"/>
      <c r="G88" s="650" t="s">
        <v>1231</v>
      </c>
      <c r="H88" s="650"/>
      <c r="I88" s="650"/>
      <c r="J88" s="650"/>
      <c r="K88" s="650"/>
      <c r="L88" s="650"/>
      <c r="M88" s="651"/>
    </row>
    <row r="89" spans="1:13" ht="15" customHeight="1">
      <c r="A89" s="1175"/>
      <c r="B89" s="1185"/>
      <c r="C89" s="652"/>
      <c r="D89" s="653"/>
      <c r="E89" s="654"/>
      <c r="F89" s="655"/>
      <c r="G89" s="1186"/>
      <c r="H89" s="1186"/>
      <c r="I89" s="1186"/>
      <c r="J89" s="1186"/>
      <c r="K89" s="1186"/>
      <c r="L89" s="1186"/>
      <c r="M89" s="1187"/>
    </row>
    <row r="90" spans="1:13" ht="15" customHeight="1">
      <c r="A90" s="1175"/>
      <c r="B90" s="1165"/>
      <c r="C90" s="1188"/>
      <c r="D90" s="1189"/>
      <c r="E90" s="1189"/>
      <c r="F90" s="1189"/>
      <c r="G90" s="1189"/>
      <c r="H90" s="1189"/>
      <c r="I90" s="1189"/>
      <c r="J90" s="1189"/>
      <c r="K90" s="1189"/>
      <c r="L90" s="1189"/>
      <c r="M90" s="1190"/>
    </row>
    <row r="91" spans="1:13" ht="15" customHeight="1">
      <c r="A91" s="1175"/>
      <c r="B91" s="656" t="s">
        <v>5</v>
      </c>
      <c r="C91" s="1191"/>
      <c r="D91" s="1192"/>
      <c r="E91" s="1192"/>
      <c r="F91" s="1192"/>
      <c r="G91" s="1192"/>
      <c r="H91" s="1192"/>
      <c r="I91" s="1192"/>
      <c r="J91" s="1192"/>
      <c r="K91" s="1192"/>
      <c r="L91" s="1192"/>
      <c r="M91" s="1193"/>
    </row>
    <row r="92" spans="1:13" ht="15" customHeight="1">
      <c r="A92" s="1176"/>
      <c r="B92" s="657" t="s">
        <v>1232</v>
      </c>
      <c r="C92" s="1171"/>
      <c r="D92" s="1172"/>
      <c r="E92" s="1172"/>
      <c r="F92" s="1172"/>
      <c r="G92" s="1172"/>
      <c r="H92" s="1172"/>
      <c r="I92" s="1172"/>
      <c r="J92" s="1172"/>
      <c r="K92" s="1172"/>
      <c r="L92" s="1172"/>
      <c r="M92" s="1173"/>
    </row>
    <row r="93" spans="1:13" ht="15" customHeight="1">
      <c r="A93" s="704" t="s">
        <v>1357</v>
      </c>
    </row>
    <row r="94" spans="1:13" ht="15" customHeight="1">
      <c r="A94" s="1174" t="s">
        <v>189</v>
      </c>
      <c r="B94" s="645" t="s">
        <v>54</v>
      </c>
      <c r="C94" s="1243"/>
      <c r="D94" s="1244"/>
      <c r="E94" s="1245"/>
      <c r="F94" s="1163" t="s">
        <v>1233</v>
      </c>
      <c r="G94" s="1246"/>
      <c r="H94" s="659"/>
      <c r="I94" s="1246"/>
      <c r="J94" s="659"/>
      <c r="K94" s="1246"/>
      <c r="L94" s="659"/>
      <c r="M94" s="660"/>
    </row>
    <row r="95" spans="1:13" ht="15" customHeight="1">
      <c r="A95" s="1175"/>
      <c r="B95" s="705" t="s">
        <v>52</v>
      </c>
      <c r="C95" s="1188"/>
      <c r="D95" s="1189"/>
      <c r="E95" s="1190"/>
      <c r="F95" s="1163"/>
      <c r="G95" s="1247"/>
      <c r="H95" s="662" t="s">
        <v>1234</v>
      </c>
      <c r="I95" s="1247"/>
      <c r="J95" s="662" t="s">
        <v>1235</v>
      </c>
      <c r="K95" s="1247"/>
      <c r="L95" s="663" t="s">
        <v>1236</v>
      </c>
      <c r="M95" s="664"/>
    </row>
    <row r="96" spans="1:13" ht="15" customHeight="1">
      <c r="A96" s="1175"/>
      <c r="B96" s="1155" t="s">
        <v>58</v>
      </c>
      <c r="C96" s="647" t="s">
        <v>1229</v>
      </c>
      <c r="D96" s="669"/>
      <c r="E96" s="649" t="s">
        <v>1230</v>
      </c>
      <c r="F96" s="669"/>
      <c r="G96" s="650" t="s">
        <v>1231</v>
      </c>
      <c r="H96" s="650"/>
      <c r="I96" s="650"/>
      <c r="J96" s="650"/>
      <c r="K96" s="650"/>
      <c r="L96" s="650"/>
      <c r="M96" s="651"/>
    </row>
    <row r="97" spans="1:13" ht="15" customHeight="1">
      <c r="A97" s="1175"/>
      <c r="B97" s="1156"/>
      <c r="C97" s="652"/>
      <c r="D97" s="653"/>
      <c r="E97" s="654"/>
      <c r="F97" s="655"/>
      <c r="G97" s="1186"/>
      <c r="H97" s="1186"/>
      <c r="I97" s="1186"/>
      <c r="J97" s="1186"/>
      <c r="K97" s="1186"/>
      <c r="L97" s="1186"/>
      <c r="M97" s="1187"/>
    </row>
    <row r="98" spans="1:13" ht="15" customHeight="1">
      <c r="A98" s="1175"/>
      <c r="B98" s="1157"/>
      <c r="C98" s="1188"/>
      <c r="D98" s="1189"/>
      <c r="E98" s="1189"/>
      <c r="F98" s="1189"/>
      <c r="G98" s="1189"/>
      <c r="H98" s="1189"/>
      <c r="I98" s="1189"/>
      <c r="J98" s="1189"/>
      <c r="K98" s="1189"/>
      <c r="L98" s="1189"/>
      <c r="M98" s="1190"/>
    </row>
    <row r="99" spans="1:13" ht="15" customHeight="1">
      <c r="A99" s="1175"/>
      <c r="B99" s="658" t="s">
        <v>54</v>
      </c>
      <c r="C99" s="1243"/>
      <c r="D99" s="1244"/>
      <c r="E99" s="1245"/>
      <c r="F99" s="1163" t="s">
        <v>1233</v>
      </c>
      <c r="G99" s="1246"/>
      <c r="H99" s="659"/>
      <c r="I99" s="1246"/>
      <c r="J99" s="659"/>
      <c r="K99" s="1246"/>
      <c r="L99" s="659"/>
      <c r="M99" s="660"/>
    </row>
    <row r="100" spans="1:13" ht="15" customHeight="1">
      <c r="A100" s="1175"/>
      <c r="B100" s="661" t="s">
        <v>52</v>
      </c>
      <c r="C100" s="1188"/>
      <c r="D100" s="1189"/>
      <c r="E100" s="1190"/>
      <c r="F100" s="1163"/>
      <c r="G100" s="1247"/>
      <c r="H100" s="662" t="s">
        <v>1234</v>
      </c>
      <c r="I100" s="1247"/>
      <c r="J100" s="662" t="s">
        <v>1235</v>
      </c>
      <c r="K100" s="1247"/>
      <c r="L100" s="663" t="s">
        <v>1236</v>
      </c>
      <c r="M100" s="664"/>
    </row>
    <row r="101" spans="1:13" ht="15" customHeight="1">
      <c r="A101" s="1175"/>
      <c r="B101" s="1155" t="s">
        <v>58</v>
      </c>
      <c r="C101" s="647" t="s">
        <v>1229</v>
      </c>
      <c r="D101" s="669"/>
      <c r="E101" s="649" t="s">
        <v>1230</v>
      </c>
      <c r="F101" s="669"/>
      <c r="G101" s="650" t="s">
        <v>1231</v>
      </c>
      <c r="H101" s="650"/>
      <c r="I101" s="650"/>
      <c r="J101" s="650"/>
      <c r="K101" s="650"/>
      <c r="L101" s="650"/>
      <c r="M101" s="651"/>
    </row>
    <row r="102" spans="1:13" ht="15" customHeight="1">
      <c r="A102" s="1175"/>
      <c r="B102" s="1156"/>
      <c r="C102" s="652"/>
      <c r="D102" s="653"/>
      <c r="E102" s="654"/>
      <c r="F102" s="655"/>
      <c r="G102" s="1186"/>
      <c r="H102" s="1186"/>
      <c r="I102" s="1186"/>
      <c r="J102" s="1186"/>
      <c r="K102" s="1186"/>
      <c r="L102" s="1186"/>
      <c r="M102" s="1187"/>
    </row>
    <row r="103" spans="1:13" ht="15" customHeight="1">
      <c r="A103" s="1175"/>
      <c r="B103" s="1157"/>
      <c r="C103" s="1188"/>
      <c r="D103" s="1189"/>
      <c r="E103" s="1189"/>
      <c r="F103" s="1189"/>
      <c r="G103" s="1189"/>
      <c r="H103" s="1189"/>
      <c r="I103" s="1189"/>
      <c r="J103" s="1189"/>
      <c r="K103" s="1189"/>
      <c r="L103" s="1189"/>
      <c r="M103" s="1190"/>
    </row>
    <row r="104" spans="1:13" ht="15" customHeight="1">
      <c r="A104" s="1175"/>
      <c r="B104" s="658" t="s">
        <v>54</v>
      </c>
      <c r="C104" s="1243"/>
      <c r="D104" s="1244"/>
      <c r="E104" s="1245"/>
      <c r="F104" s="1163" t="s">
        <v>1233</v>
      </c>
      <c r="G104" s="1246"/>
      <c r="H104" s="659"/>
      <c r="I104" s="1246"/>
      <c r="J104" s="659"/>
      <c r="K104" s="1246"/>
      <c r="L104" s="659"/>
      <c r="M104" s="660"/>
    </row>
    <row r="105" spans="1:13" ht="15" customHeight="1">
      <c r="A105" s="1175"/>
      <c r="B105" s="661" t="s">
        <v>52</v>
      </c>
      <c r="C105" s="1188"/>
      <c r="D105" s="1189"/>
      <c r="E105" s="1190"/>
      <c r="F105" s="1163"/>
      <c r="G105" s="1247"/>
      <c r="H105" s="662" t="s">
        <v>1234</v>
      </c>
      <c r="I105" s="1247"/>
      <c r="J105" s="662" t="s">
        <v>1235</v>
      </c>
      <c r="K105" s="1247"/>
      <c r="L105" s="663" t="s">
        <v>1236</v>
      </c>
      <c r="M105" s="664"/>
    </row>
    <row r="106" spans="1:13" ht="15" customHeight="1">
      <c r="A106" s="1175"/>
      <c r="B106" s="1155" t="s">
        <v>58</v>
      </c>
      <c r="C106" s="647" t="s">
        <v>1229</v>
      </c>
      <c r="D106" s="669"/>
      <c r="E106" s="649" t="s">
        <v>1230</v>
      </c>
      <c r="F106" s="669"/>
      <c r="G106" s="650" t="s">
        <v>1231</v>
      </c>
      <c r="H106" s="650"/>
      <c r="I106" s="650"/>
      <c r="J106" s="650"/>
      <c r="K106" s="650"/>
      <c r="L106" s="650"/>
      <c r="M106" s="651"/>
    </row>
    <row r="107" spans="1:13" ht="15" customHeight="1">
      <c r="A107" s="1175"/>
      <c r="B107" s="1156"/>
      <c r="C107" s="652"/>
      <c r="D107" s="653"/>
      <c r="E107" s="654"/>
      <c r="F107" s="655"/>
      <c r="G107" s="1186"/>
      <c r="H107" s="1186"/>
      <c r="I107" s="1186"/>
      <c r="J107" s="1186"/>
      <c r="K107" s="1186"/>
      <c r="L107" s="1186"/>
      <c r="M107" s="1187"/>
    </row>
    <row r="108" spans="1:13" ht="15" customHeight="1">
      <c r="A108" s="1175"/>
      <c r="B108" s="1157"/>
      <c r="C108" s="1188"/>
      <c r="D108" s="1189"/>
      <c r="E108" s="1189"/>
      <c r="F108" s="1189"/>
      <c r="G108" s="1189"/>
      <c r="H108" s="1189"/>
      <c r="I108" s="1189"/>
      <c r="J108" s="1189"/>
      <c r="K108" s="1189"/>
      <c r="L108" s="1189"/>
      <c r="M108" s="1190"/>
    </row>
    <row r="109" spans="1:13" ht="15" customHeight="1">
      <c r="A109" s="1175"/>
      <c r="B109" s="658" t="s">
        <v>54</v>
      </c>
      <c r="C109" s="1243"/>
      <c r="D109" s="1244"/>
      <c r="E109" s="1245"/>
      <c r="F109" s="1163" t="s">
        <v>1233</v>
      </c>
      <c r="G109" s="1246"/>
      <c r="H109" s="659"/>
      <c r="I109" s="1246"/>
      <c r="J109" s="659"/>
      <c r="K109" s="1246"/>
      <c r="L109" s="659"/>
      <c r="M109" s="660"/>
    </row>
    <row r="110" spans="1:13" ht="15" customHeight="1">
      <c r="A110" s="1175"/>
      <c r="B110" s="661" t="s">
        <v>52</v>
      </c>
      <c r="C110" s="1188"/>
      <c r="D110" s="1189"/>
      <c r="E110" s="1190"/>
      <c r="F110" s="1163"/>
      <c r="G110" s="1247"/>
      <c r="H110" s="662" t="s">
        <v>1234</v>
      </c>
      <c r="I110" s="1247"/>
      <c r="J110" s="662" t="s">
        <v>1235</v>
      </c>
      <c r="K110" s="1247"/>
      <c r="L110" s="663" t="s">
        <v>1236</v>
      </c>
      <c r="M110" s="664"/>
    </row>
    <row r="111" spans="1:13" ht="15" customHeight="1">
      <c r="A111" s="1175"/>
      <c r="B111" s="1155" t="s">
        <v>58</v>
      </c>
      <c r="C111" s="647" t="s">
        <v>1229</v>
      </c>
      <c r="D111" s="669"/>
      <c r="E111" s="649" t="s">
        <v>1230</v>
      </c>
      <c r="F111" s="669"/>
      <c r="G111" s="650" t="s">
        <v>1231</v>
      </c>
      <c r="H111" s="650"/>
      <c r="I111" s="650"/>
      <c r="J111" s="650"/>
      <c r="K111" s="650"/>
      <c r="L111" s="650"/>
      <c r="M111" s="651"/>
    </row>
    <row r="112" spans="1:13" ht="15" customHeight="1">
      <c r="A112" s="1175"/>
      <c r="B112" s="1156"/>
      <c r="C112" s="652"/>
      <c r="D112" s="653"/>
      <c r="E112" s="654"/>
      <c r="F112" s="655"/>
      <c r="G112" s="1186"/>
      <c r="H112" s="1186"/>
      <c r="I112" s="1186"/>
      <c r="J112" s="1186"/>
      <c r="K112" s="1186"/>
      <c r="L112" s="1186"/>
      <c r="M112" s="1187"/>
    </row>
    <row r="113" spans="1:15" ht="15" customHeight="1">
      <c r="A113" s="1175"/>
      <c r="B113" s="1157"/>
      <c r="C113" s="1188"/>
      <c r="D113" s="1189"/>
      <c r="E113" s="1189"/>
      <c r="F113" s="1189"/>
      <c r="G113" s="1189"/>
      <c r="H113" s="1189"/>
      <c r="I113" s="1189"/>
      <c r="J113" s="1189"/>
      <c r="K113" s="1189"/>
      <c r="L113" s="1189"/>
      <c r="M113" s="1190"/>
    </row>
    <row r="114" spans="1:15" ht="15" customHeight="1">
      <c r="A114" s="1175"/>
      <c r="B114" s="658" t="s">
        <v>54</v>
      </c>
      <c r="C114" s="1243"/>
      <c r="D114" s="1244"/>
      <c r="E114" s="1245"/>
      <c r="F114" s="1163" t="s">
        <v>1233</v>
      </c>
      <c r="G114" s="1246"/>
      <c r="H114" s="659"/>
      <c r="I114" s="1246"/>
      <c r="J114" s="659"/>
      <c r="K114" s="1246"/>
      <c r="L114" s="659"/>
      <c r="M114" s="660"/>
    </row>
    <row r="115" spans="1:15" ht="15" customHeight="1">
      <c r="A115" s="1175"/>
      <c r="B115" s="661" t="s">
        <v>52</v>
      </c>
      <c r="C115" s="1188"/>
      <c r="D115" s="1189"/>
      <c r="E115" s="1190"/>
      <c r="F115" s="1163"/>
      <c r="G115" s="1247"/>
      <c r="H115" s="662" t="s">
        <v>1234</v>
      </c>
      <c r="I115" s="1247"/>
      <c r="J115" s="662" t="s">
        <v>1235</v>
      </c>
      <c r="K115" s="1247"/>
      <c r="L115" s="663" t="s">
        <v>1236</v>
      </c>
      <c r="M115" s="664"/>
    </row>
    <row r="116" spans="1:15" ht="15" customHeight="1">
      <c r="A116" s="1175"/>
      <c r="B116" s="1155" t="s">
        <v>58</v>
      </c>
      <c r="C116" s="647" t="s">
        <v>1229</v>
      </c>
      <c r="D116" s="669"/>
      <c r="E116" s="649" t="s">
        <v>1230</v>
      </c>
      <c r="F116" s="669"/>
      <c r="G116" s="650" t="s">
        <v>1231</v>
      </c>
      <c r="H116" s="650"/>
      <c r="I116" s="650"/>
      <c r="J116" s="650"/>
      <c r="K116" s="650"/>
      <c r="L116" s="650"/>
      <c r="M116" s="651"/>
    </row>
    <row r="117" spans="1:15" ht="15" customHeight="1">
      <c r="A117" s="1175"/>
      <c r="B117" s="1156"/>
      <c r="C117" s="652"/>
      <c r="D117" s="653"/>
      <c r="E117" s="654"/>
      <c r="F117" s="655"/>
      <c r="G117" s="1186"/>
      <c r="H117" s="1186"/>
      <c r="I117" s="1186"/>
      <c r="J117" s="1186"/>
      <c r="K117" s="1186"/>
      <c r="L117" s="1186"/>
      <c r="M117" s="1187"/>
    </row>
    <row r="118" spans="1:15" ht="15" customHeight="1">
      <c r="A118" s="1175"/>
      <c r="B118" s="1157"/>
      <c r="C118" s="1188"/>
      <c r="D118" s="1189"/>
      <c r="E118" s="1189"/>
      <c r="F118" s="1189"/>
      <c r="G118" s="1189"/>
      <c r="H118" s="1189"/>
      <c r="I118" s="1189"/>
      <c r="J118" s="1189"/>
      <c r="K118" s="1189"/>
      <c r="L118" s="1189"/>
      <c r="M118" s="1190"/>
      <c r="N118" s="670"/>
      <c r="O118" s="641"/>
    </row>
    <row r="119" spans="1:15" ht="15" customHeight="1">
      <c r="A119" s="1175"/>
      <c r="B119" s="690" t="s">
        <v>54</v>
      </c>
      <c r="C119" s="1243"/>
      <c r="D119" s="1244"/>
      <c r="E119" s="1245"/>
      <c r="F119" s="1163" t="s">
        <v>1233</v>
      </c>
      <c r="G119" s="1246"/>
      <c r="H119" s="659"/>
      <c r="I119" s="1246"/>
      <c r="J119" s="659"/>
      <c r="K119" s="1246"/>
      <c r="L119" s="659"/>
      <c r="M119" s="660"/>
      <c r="N119" s="670"/>
      <c r="O119" s="641"/>
    </row>
    <row r="120" spans="1:15" ht="15" customHeight="1">
      <c r="A120" s="1175"/>
      <c r="B120" s="661" t="s">
        <v>52</v>
      </c>
      <c r="C120" s="1188"/>
      <c r="D120" s="1189"/>
      <c r="E120" s="1190"/>
      <c r="F120" s="1163"/>
      <c r="G120" s="1247"/>
      <c r="H120" s="733" t="s">
        <v>1234</v>
      </c>
      <c r="I120" s="1247"/>
      <c r="J120" s="733" t="s">
        <v>1235</v>
      </c>
      <c r="K120" s="1247"/>
      <c r="L120" s="663" t="s">
        <v>1236</v>
      </c>
      <c r="M120" s="734"/>
      <c r="N120" s="670"/>
      <c r="O120" s="641"/>
    </row>
    <row r="121" spans="1:15" ht="15" customHeight="1">
      <c r="A121" s="1175"/>
      <c r="B121" s="1155" t="s">
        <v>58</v>
      </c>
      <c r="C121" s="647" t="s">
        <v>1229</v>
      </c>
      <c r="D121" s="669"/>
      <c r="E121" s="649" t="s">
        <v>1230</v>
      </c>
      <c r="F121" s="669"/>
      <c r="G121" s="650" t="s">
        <v>1231</v>
      </c>
      <c r="H121" s="650"/>
      <c r="I121" s="650"/>
      <c r="J121" s="650"/>
      <c r="K121" s="650"/>
      <c r="L121" s="650"/>
      <c r="M121" s="651"/>
      <c r="N121" s="670"/>
      <c r="O121" s="641"/>
    </row>
    <row r="122" spans="1:15" ht="15" customHeight="1">
      <c r="A122" s="1175"/>
      <c r="B122" s="1156"/>
      <c r="C122" s="652"/>
      <c r="D122" s="653"/>
      <c r="E122" s="654"/>
      <c r="F122" s="655"/>
      <c r="G122" s="1186"/>
      <c r="H122" s="1186"/>
      <c r="I122" s="1186"/>
      <c r="J122" s="1186"/>
      <c r="K122" s="1186"/>
      <c r="L122" s="1186"/>
      <c r="M122" s="1187"/>
      <c r="N122" s="670"/>
      <c r="O122" s="641"/>
    </row>
    <row r="123" spans="1:15" ht="15" customHeight="1">
      <c r="A123" s="1176"/>
      <c r="B123" s="1157"/>
      <c r="C123" s="1188"/>
      <c r="D123" s="1189"/>
      <c r="E123" s="1189"/>
      <c r="F123" s="1189"/>
      <c r="G123" s="1189"/>
      <c r="H123" s="1189"/>
      <c r="I123" s="1189"/>
      <c r="J123" s="1189"/>
      <c r="K123" s="1189"/>
      <c r="L123" s="1189"/>
      <c r="M123" s="1190"/>
      <c r="N123" s="670"/>
      <c r="O123" s="641"/>
    </row>
    <row r="124" spans="1:15" ht="15" customHeight="1">
      <c r="A124" s="704" t="s">
        <v>1358</v>
      </c>
      <c r="N124" s="670"/>
      <c r="O124" s="641"/>
    </row>
    <row r="125" spans="1:15" ht="15" customHeight="1">
      <c r="A125" s="1341" t="s">
        <v>1344</v>
      </c>
      <c r="B125" s="1344" t="s">
        <v>1359</v>
      </c>
      <c r="C125" s="1345"/>
      <c r="D125" s="1350" t="s">
        <v>1346</v>
      </c>
      <c r="E125" s="1351"/>
      <c r="F125" s="1351" t="s">
        <v>1347</v>
      </c>
      <c r="G125" s="1351"/>
      <c r="H125" s="1351"/>
      <c r="I125" s="1351"/>
      <c r="J125" s="1351" t="s">
        <v>1360</v>
      </c>
      <c r="K125" s="1351"/>
      <c r="L125" s="1351"/>
      <c r="M125" s="1351"/>
      <c r="N125" s="670"/>
      <c r="O125" s="641"/>
    </row>
    <row r="126" spans="1:15" ht="15" customHeight="1">
      <c r="A126" s="1342"/>
      <c r="B126" s="1346"/>
      <c r="C126" s="1347"/>
      <c r="D126" s="1338"/>
      <c r="E126" s="1338"/>
      <c r="F126" s="1338"/>
      <c r="G126" s="1338"/>
      <c r="H126" s="1338"/>
      <c r="I126" s="1338"/>
      <c r="J126" s="1338"/>
      <c r="K126" s="1338"/>
      <c r="L126" s="1338"/>
      <c r="M126" s="1338"/>
      <c r="N126" s="670"/>
      <c r="O126" s="641"/>
    </row>
    <row r="127" spans="1:15" ht="15" customHeight="1">
      <c r="A127" s="1342"/>
      <c r="B127" s="1346"/>
      <c r="C127" s="1347"/>
      <c r="D127" s="1334"/>
      <c r="E127" s="1334"/>
      <c r="F127" s="1334"/>
      <c r="G127" s="1334"/>
      <c r="H127" s="1334"/>
      <c r="I127" s="1334"/>
      <c r="J127" s="1334"/>
      <c r="K127" s="1334"/>
      <c r="L127" s="1334"/>
      <c r="M127" s="1334"/>
      <c r="N127" s="670"/>
      <c r="O127" s="641"/>
    </row>
    <row r="128" spans="1:15" ht="15" customHeight="1">
      <c r="A128" s="1342"/>
      <c r="B128" s="1346"/>
      <c r="C128" s="1347"/>
      <c r="D128" s="1334"/>
      <c r="E128" s="1334"/>
      <c r="F128" s="1334"/>
      <c r="G128" s="1334"/>
      <c r="H128" s="1334"/>
      <c r="I128" s="1334"/>
      <c r="J128" s="1334"/>
      <c r="K128" s="1334"/>
      <c r="L128" s="1334"/>
      <c r="M128" s="1334"/>
      <c r="N128" s="670"/>
      <c r="O128" s="641"/>
    </row>
    <row r="129" spans="1:15" ht="15" customHeight="1">
      <c r="A129" s="1342"/>
      <c r="B129" s="1346"/>
      <c r="C129" s="1347"/>
      <c r="D129" s="1352"/>
      <c r="E129" s="1353"/>
      <c r="F129" s="1352"/>
      <c r="G129" s="1354"/>
      <c r="H129" s="1354"/>
      <c r="I129" s="1353"/>
      <c r="J129" s="1352"/>
      <c r="K129" s="1354"/>
      <c r="L129" s="1354"/>
      <c r="M129" s="1353"/>
      <c r="N129" s="670"/>
      <c r="O129" s="641"/>
    </row>
    <row r="130" spans="1:15" ht="15" customHeight="1">
      <c r="A130" s="1342"/>
      <c r="B130" s="1348"/>
      <c r="C130" s="1349"/>
      <c r="D130" s="1339"/>
      <c r="E130" s="1339"/>
      <c r="F130" s="1339"/>
      <c r="G130" s="1339"/>
      <c r="H130" s="1339"/>
      <c r="I130" s="1339"/>
      <c r="J130" s="1339"/>
      <c r="K130" s="1339"/>
      <c r="L130" s="1339"/>
      <c r="M130" s="1339"/>
    </row>
    <row r="131" spans="1:15" ht="15" customHeight="1">
      <c r="A131" s="1342"/>
      <c r="B131" s="1337" t="s">
        <v>1361</v>
      </c>
      <c r="C131" s="1337"/>
      <c r="D131" s="1318" t="s">
        <v>1346</v>
      </c>
      <c r="E131" s="1318"/>
      <c r="F131" s="1318" t="s">
        <v>1347</v>
      </c>
      <c r="G131" s="1318"/>
      <c r="H131" s="1318"/>
      <c r="I131" s="1318"/>
      <c r="J131" s="1318" t="s">
        <v>1360</v>
      </c>
      <c r="K131" s="1318"/>
      <c r="L131" s="1318"/>
      <c r="M131" s="1318"/>
    </row>
    <row r="132" spans="1:15" ht="15" customHeight="1">
      <c r="A132" s="1342"/>
      <c r="B132" s="1337"/>
      <c r="C132" s="1337"/>
      <c r="D132" s="1338"/>
      <c r="E132" s="1338"/>
      <c r="F132" s="1338"/>
      <c r="G132" s="1338"/>
      <c r="H132" s="1338"/>
      <c r="I132" s="1338"/>
      <c r="J132" s="1338"/>
      <c r="K132" s="1338"/>
      <c r="L132" s="1338"/>
      <c r="M132" s="1338"/>
    </row>
    <row r="133" spans="1:15" ht="15" customHeight="1">
      <c r="A133" s="1342"/>
      <c r="B133" s="1337"/>
      <c r="C133" s="1337"/>
      <c r="D133" s="1336"/>
      <c r="E133" s="1336"/>
      <c r="F133" s="1336"/>
      <c r="G133" s="1336"/>
      <c r="H133" s="1336"/>
      <c r="I133" s="1336"/>
      <c r="J133" s="1336"/>
      <c r="K133" s="1336"/>
      <c r="L133" s="1336"/>
      <c r="M133" s="1336"/>
    </row>
    <row r="134" spans="1:15" ht="15" customHeight="1">
      <c r="A134" s="1342"/>
      <c r="B134" s="1337"/>
      <c r="C134" s="1337"/>
      <c r="D134" s="1335"/>
      <c r="E134" s="1335"/>
      <c r="F134" s="1334"/>
      <c r="G134" s="1334"/>
      <c r="H134" s="1334"/>
      <c r="I134" s="1334"/>
      <c r="J134" s="1335"/>
      <c r="K134" s="1335"/>
      <c r="L134" s="1335"/>
      <c r="M134" s="1335"/>
    </row>
    <row r="135" spans="1:15" ht="15" customHeight="1">
      <c r="A135" s="1342"/>
      <c r="B135" s="1337"/>
      <c r="C135" s="1337"/>
      <c r="D135" s="1334"/>
      <c r="E135" s="1334"/>
      <c r="F135" s="1336"/>
      <c r="G135" s="1336"/>
      <c r="H135" s="1336"/>
      <c r="I135" s="1336"/>
      <c r="J135" s="1334"/>
      <c r="K135" s="1334"/>
      <c r="L135" s="1334"/>
      <c r="M135" s="1334"/>
    </row>
    <row r="136" spans="1:15">
      <c r="A136" s="1343"/>
      <c r="B136" s="1337"/>
      <c r="C136" s="1337"/>
      <c r="D136" s="1339"/>
      <c r="E136" s="1339"/>
      <c r="F136" s="1340"/>
      <c r="G136" s="1340"/>
      <c r="H136" s="1340"/>
      <c r="I136" s="1340"/>
      <c r="J136" s="1339"/>
      <c r="K136" s="1339"/>
      <c r="L136" s="1339"/>
      <c r="M136" s="1339"/>
    </row>
    <row r="137" spans="1:15" ht="13.5" customHeight="1">
      <c r="A137" s="704" t="s">
        <v>1255</v>
      </c>
    </row>
    <row r="138" spans="1:15" ht="13.5" customHeight="1">
      <c r="A138" s="1277" t="s">
        <v>1245</v>
      </c>
      <c r="B138" s="1278"/>
      <c r="C138" s="707" t="s">
        <v>1246</v>
      </c>
      <c r="D138" s="1283"/>
      <c r="E138" s="1283"/>
      <c r="F138" s="1283"/>
      <c r="G138" s="1284" t="s">
        <v>1247</v>
      </c>
      <c r="H138" s="1284"/>
      <c r="I138" s="1313"/>
      <c r="J138" s="1313"/>
      <c r="K138" s="1313"/>
      <c r="L138" s="1313"/>
      <c r="M138" s="1313"/>
    </row>
    <row r="139" spans="1:15" ht="13.5" customHeight="1">
      <c r="A139" s="1279"/>
      <c r="B139" s="1280"/>
      <c r="C139" s="707" t="s">
        <v>1246</v>
      </c>
      <c r="D139" s="1283"/>
      <c r="E139" s="1283"/>
      <c r="F139" s="1283"/>
      <c r="G139" s="1284" t="s">
        <v>1247</v>
      </c>
      <c r="H139" s="1284"/>
      <c r="I139" s="1313"/>
      <c r="J139" s="1313"/>
      <c r="K139" s="1313"/>
      <c r="L139" s="1313"/>
      <c r="M139" s="1313"/>
    </row>
    <row r="140" spans="1:15" ht="13.5" customHeight="1">
      <c r="A140" s="1279"/>
      <c r="B140" s="1280"/>
      <c r="C140" s="707" t="s">
        <v>1246</v>
      </c>
      <c r="D140" s="1283"/>
      <c r="E140" s="1283"/>
      <c r="F140" s="1283"/>
      <c r="G140" s="1284" t="s">
        <v>1247</v>
      </c>
      <c r="H140" s="1284"/>
      <c r="I140" s="1313"/>
      <c r="J140" s="1313"/>
      <c r="K140" s="1313"/>
      <c r="L140" s="1313"/>
      <c r="M140" s="1313"/>
    </row>
    <row r="141" spans="1:15" ht="13.5" customHeight="1">
      <c r="A141" s="1279"/>
      <c r="B141" s="1280"/>
      <c r="C141" s="707" t="s">
        <v>1246</v>
      </c>
      <c r="D141" s="1283"/>
      <c r="E141" s="1283"/>
      <c r="F141" s="1283"/>
      <c r="G141" s="1284" t="s">
        <v>1247</v>
      </c>
      <c r="H141" s="1284"/>
      <c r="I141" s="1313"/>
      <c r="J141" s="1313"/>
      <c r="K141" s="1313"/>
      <c r="L141" s="1313"/>
      <c r="M141" s="1313"/>
    </row>
    <row r="142" spans="1:15">
      <c r="A142" s="1281"/>
      <c r="B142" s="1282"/>
      <c r="C142" s="707" t="s">
        <v>1246</v>
      </c>
      <c r="D142" s="1283"/>
      <c r="E142" s="1283"/>
      <c r="F142" s="1283"/>
      <c r="G142" s="1284" t="s">
        <v>1247</v>
      </c>
      <c r="H142" s="1284"/>
      <c r="I142" s="1313"/>
      <c r="J142" s="1313"/>
      <c r="K142" s="1313"/>
      <c r="L142" s="1313"/>
      <c r="M142" s="1313"/>
    </row>
  </sheetData>
  <mergeCells count="259">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32:G32"/>
    <mergeCell ref="H32:M32"/>
    <mergeCell ref="A33:M33"/>
    <mergeCell ref="A34:B35"/>
    <mergeCell ref="C34:D34"/>
    <mergeCell ref="E34:F34"/>
    <mergeCell ref="I27:I28"/>
    <mergeCell ref="K27:K28"/>
    <mergeCell ref="C28:E28"/>
    <mergeCell ref="B29:B31"/>
    <mergeCell ref="G30:M30"/>
    <mergeCell ref="C31:M31"/>
    <mergeCell ref="D47:E47"/>
    <mergeCell ref="F47:M47"/>
    <mergeCell ref="A40:B41"/>
    <mergeCell ref="C40:E41"/>
    <mergeCell ref="F40:F41"/>
    <mergeCell ref="G40:M41"/>
    <mergeCell ref="A42:B42"/>
    <mergeCell ref="A43:M43"/>
    <mergeCell ref="A36:B36"/>
    <mergeCell ref="A37:B37"/>
    <mergeCell ref="A38:B38"/>
    <mergeCell ref="C38:D38"/>
    <mergeCell ref="E38:F38"/>
    <mergeCell ref="A39:B39"/>
    <mergeCell ref="C39:D39"/>
    <mergeCell ref="E39:F39"/>
    <mergeCell ref="D51:E51"/>
    <mergeCell ref="F51:I51"/>
    <mergeCell ref="J51:M51"/>
    <mergeCell ref="B52:C52"/>
    <mergeCell ref="A53:B53"/>
    <mergeCell ref="C53:M53"/>
    <mergeCell ref="B48:C51"/>
    <mergeCell ref="D48:E48"/>
    <mergeCell ref="F48:I48"/>
    <mergeCell ref="J48:M48"/>
    <mergeCell ref="D49:E49"/>
    <mergeCell ref="F49:I49"/>
    <mergeCell ref="J49:M49"/>
    <mergeCell ref="D50:E50"/>
    <mergeCell ref="F50:I50"/>
    <mergeCell ref="J50:M50"/>
    <mergeCell ref="A44:A52"/>
    <mergeCell ref="B44:C47"/>
    <mergeCell ref="D44:E44"/>
    <mergeCell ref="F44:M44"/>
    <mergeCell ref="D45:E45"/>
    <mergeCell ref="F45:M45"/>
    <mergeCell ref="D46:E46"/>
    <mergeCell ref="F46:M46"/>
    <mergeCell ref="A54:B54"/>
    <mergeCell ref="H54:I54"/>
    <mergeCell ref="J54:K54"/>
    <mergeCell ref="L54:M54"/>
    <mergeCell ref="A55:B57"/>
    <mergeCell ref="H55:I55"/>
    <mergeCell ref="J55:K55"/>
    <mergeCell ref="L55:M55"/>
    <mergeCell ref="H56:I56"/>
    <mergeCell ref="J56:K56"/>
    <mergeCell ref="L56:M56"/>
    <mergeCell ref="C57:E57"/>
    <mergeCell ref="F57:M57"/>
    <mergeCell ref="A64:B64"/>
    <mergeCell ref="D64:F64"/>
    <mergeCell ref="G64:H64"/>
    <mergeCell ref="I64:M64"/>
    <mergeCell ref="H60:I60"/>
    <mergeCell ref="J60:K60"/>
    <mergeCell ref="L60:M60"/>
    <mergeCell ref="A61:B61"/>
    <mergeCell ref="C61:M61"/>
    <mergeCell ref="A62:B62"/>
    <mergeCell ref="C62:M62"/>
    <mergeCell ref="A58:B60"/>
    <mergeCell ref="H58:I58"/>
    <mergeCell ref="J58:K58"/>
    <mergeCell ref="L58:M58"/>
    <mergeCell ref="H59:I59"/>
    <mergeCell ref="J59:K59"/>
    <mergeCell ref="L59:M59"/>
    <mergeCell ref="A63:B63"/>
    <mergeCell ref="C63:M63"/>
    <mergeCell ref="A66:M66"/>
    <mergeCell ref="A67:M67"/>
    <mergeCell ref="A68:M68"/>
    <mergeCell ref="A69:M69"/>
    <mergeCell ref="A72:A92"/>
    <mergeCell ref="C72:M72"/>
    <mergeCell ref="C73:M73"/>
    <mergeCell ref="B74:B76"/>
    <mergeCell ref="G75:M75"/>
    <mergeCell ref="C76:M76"/>
    <mergeCell ref="C84:M84"/>
    <mergeCell ref="C85:M85"/>
    <mergeCell ref="C86:M86"/>
    <mergeCell ref="C87:M87"/>
    <mergeCell ref="B88:B90"/>
    <mergeCell ref="G89:M89"/>
    <mergeCell ref="C90:M90"/>
    <mergeCell ref="C77:M77"/>
    <mergeCell ref="C78:M78"/>
    <mergeCell ref="C79:M79"/>
    <mergeCell ref="C80:M80"/>
    <mergeCell ref="B81:B83"/>
    <mergeCell ref="G82:M82"/>
    <mergeCell ref="C83:M83"/>
    <mergeCell ref="G97:M97"/>
    <mergeCell ref="C98:M98"/>
    <mergeCell ref="C99:E99"/>
    <mergeCell ref="F99:F100"/>
    <mergeCell ref="G99:G100"/>
    <mergeCell ref="I99:I100"/>
    <mergeCell ref="K99:K100"/>
    <mergeCell ref="C100:E100"/>
    <mergeCell ref="C91:M91"/>
    <mergeCell ref="C92:M92"/>
    <mergeCell ref="C94:E94"/>
    <mergeCell ref="F94:F95"/>
    <mergeCell ref="G94:G95"/>
    <mergeCell ref="I94:I95"/>
    <mergeCell ref="K94:K95"/>
    <mergeCell ref="C95:E95"/>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C119:E119"/>
    <mergeCell ref="F119:F120"/>
    <mergeCell ref="G119:G120"/>
    <mergeCell ref="I119:I120"/>
    <mergeCell ref="K119:K120"/>
    <mergeCell ref="C120:E120"/>
    <mergeCell ref="B121:B123"/>
    <mergeCell ref="G122:M122"/>
    <mergeCell ref="C123:M123"/>
    <mergeCell ref="A125:A136"/>
    <mergeCell ref="B125:C130"/>
    <mergeCell ref="D125:E125"/>
    <mergeCell ref="F125:I125"/>
    <mergeCell ref="J125:M125"/>
    <mergeCell ref="D126:E126"/>
    <mergeCell ref="F126:I126"/>
    <mergeCell ref="A94:A123"/>
    <mergeCell ref="B96:B98"/>
    <mergeCell ref="D129:E129"/>
    <mergeCell ref="F129:I129"/>
    <mergeCell ref="J129:M129"/>
    <mergeCell ref="D130:E130"/>
    <mergeCell ref="F130:I130"/>
    <mergeCell ref="J130:M130"/>
    <mergeCell ref="J126:M126"/>
    <mergeCell ref="D127:E127"/>
    <mergeCell ref="F127:I127"/>
    <mergeCell ref="J127:M127"/>
    <mergeCell ref="D128:E128"/>
    <mergeCell ref="F128:I128"/>
    <mergeCell ref="J128:M128"/>
    <mergeCell ref="D134:E134"/>
    <mergeCell ref="F134:I134"/>
    <mergeCell ref="J134:M134"/>
    <mergeCell ref="D135:E135"/>
    <mergeCell ref="F135:I135"/>
    <mergeCell ref="J135:M135"/>
    <mergeCell ref="B131:C136"/>
    <mergeCell ref="D131:E131"/>
    <mergeCell ref="F131:I131"/>
    <mergeCell ref="J131:M131"/>
    <mergeCell ref="D132:E132"/>
    <mergeCell ref="F132:I132"/>
    <mergeCell ref="J132:M132"/>
    <mergeCell ref="D133:E133"/>
    <mergeCell ref="F133:I133"/>
    <mergeCell ref="J133:M133"/>
    <mergeCell ref="D136:E136"/>
    <mergeCell ref="F136:I136"/>
    <mergeCell ref="J136:M136"/>
    <mergeCell ref="A138:B142"/>
    <mergeCell ref="D138:F138"/>
    <mergeCell ref="G138:H138"/>
    <mergeCell ref="I138:M138"/>
    <mergeCell ref="D139:F139"/>
    <mergeCell ref="G139:H139"/>
    <mergeCell ref="I139:M139"/>
    <mergeCell ref="D142:F142"/>
    <mergeCell ref="G142:H142"/>
    <mergeCell ref="I142:M142"/>
    <mergeCell ref="D140:F140"/>
    <mergeCell ref="G140:H140"/>
    <mergeCell ref="I140:M140"/>
    <mergeCell ref="D141:F141"/>
    <mergeCell ref="G141:H141"/>
    <mergeCell ref="I141:M141"/>
  </mergeCells>
  <phoneticPr fontId="32"/>
  <dataValidations count="8">
    <dataValidation operator="greaterThanOrEqual" allowBlank="1" showInputMessage="1" showErrorMessage="1" sqref="C54"/>
    <dataValidation type="list" allowBlank="1" showInputMessage="1" showErrorMessage="1" sqref="D117 D6 D30 D20 D97 D102 D107 D112 D122 D13 D75 D82 D89">
      <formula1>"都,道,府,県"</formula1>
    </dataValidation>
    <dataValidation type="list" allowBlank="1" showInputMessage="1" showErrorMessage="1" sqref="F117 F6 F30 F20 F97 F102 F107 F112 F122 F13 F75 F82 F89">
      <formula1>"市,郡,区"</formula1>
    </dataValidation>
    <dataValidation imeMode="fullKatakana" allowBlank="1" showInputMessage="1" showErrorMessage="1" sqref="C3:M3 C17:E17 C27:E27 C94:E94 C99:E99 C104:E104 C109:E109 C114:E114 C119:E119 C10:M10 C72:M72 C79:M79 C86:M86"/>
    <dataValidation imeMode="disabled" allowBlank="1" showInputMessage="1" showErrorMessage="1" sqref="D5 F5 D19 F19 D12 F12 D74 F74 D81 F81 D88 F88"/>
    <dataValidation type="whole" imeMode="disabled" operator="greaterThanOrEqual" allowBlank="1" showInputMessage="1" showErrorMessage="1" sqref="G17:G18 I17:I18 K17:K18 G27:G28 I27:I28 K27:K28 G94:G95 I94:I95 K94:K95 G99:G100 I99:I100 K99:K100 G104:G105 I104:I105 K104:K105 G109:G110 I109:I110 K109:K110 G114:G115 I114:I115 K114:K115 G119:G120 I119:I120 K119:K120">
      <formula1>0</formula1>
    </dataValidation>
    <dataValidation type="list" allowBlank="1" showInputMessage="1" showErrorMessage="1" sqref="C56:M56 L54:M54 H54:I54 F54 D54">
      <formula1>"○"</formula1>
    </dataValidation>
    <dataValidation type="whole" operator="greaterThanOrEqual" allowBlank="1" showInputMessage="1" showErrorMessage="1" sqref="C53">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60" max="12" man="1"/>
    <brk id="69" max="12" man="1"/>
  </rowBreaks>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3"/>
  <dimension ref="B1:AE27"/>
  <sheetViews>
    <sheetView view="pageBreakPreview" zoomScaleNormal="100" workbookViewId="0">
      <selection activeCell="V2" sqref="V2:AB2"/>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31" ht="18" customHeight="1">
      <c r="B1" s="442" t="s">
        <v>620</v>
      </c>
      <c r="K1" s="441" t="s">
        <v>619</v>
      </c>
      <c r="T1" s="419" t="s">
        <v>618</v>
      </c>
      <c r="U1" s="439"/>
      <c r="V1" s="439"/>
      <c r="W1" s="575" t="s">
        <v>1256</v>
      </c>
      <c r="X1" s="576"/>
      <c r="Y1" s="576"/>
      <c r="Z1" s="576"/>
      <c r="AA1" s="2576"/>
      <c r="AB1" s="2577"/>
    </row>
    <row r="2" spans="2:31" ht="18" customHeight="1">
      <c r="C2" s="440"/>
      <c r="D2" s="439"/>
      <c r="E2" s="439"/>
      <c r="F2" s="439"/>
      <c r="G2" s="439"/>
      <c r="H2" s="439"/>
      <c r="I2" s="439"/>
      <c r="J2" s="439"/>
      <c r="K2" s="439"/>
      <c r="L2" s="439"/>
      <c r="M2" s="439"/>
      <c r="N2" s="439"/>
      <c r="O2" s="439"/>
      <c r="P2" s="439"/>
      <c r="R2" s="439"/>
      <c r="S2" s="439"/>
      <c r="T2" s="419" t="s">
        <v>617</v>
      </c>
      <c r="V2" s="2578"/>
      <c r="W2" s="2578"/>
      <c r="X2" s="2578"/>
      <c r="Y2" s="2578"/>
      <c r="Z2" s="2578"/>
      <c r="AA2" s="2578"/>
      <c r="AB2" s="2578"/>
    </row>
    <row r="3" spans="2:31" ht="15" customHeight="1">
      <c r="AB3" s="438"/>
    </row>
    <row r="4" spans="2:31" s="437" customFormat="1" ht="18" customHeight="1">
      <c r="B4" s="426"/>
      <c r="C4" s="426"/>
      <c r="D4" s="573"/>
      <c r="E4" s="436" t="s">
        <v>616</v>
      </c>
      <c r="F4" s="573"/>
      <c r="G4" s="436" t="s">
        <v>616</v>
      </c>
      <c r="H4" s="573"/>
      <c r="I4" s="436" t="s">
        <v>616</v>
      </c>
      <c r="J4" s="573"/>
      <c r="K4" s="436" t="s">
        <v>616</v>
      </c>
      <c r="L4" s="573"/>
      <c r="M4" s="436" t="s">
        <v>616</v>
      </c>
      <c r="N4" s="573"/>
      <c r="O4" s="436" t="s">
        <v>616</v>
      </c>
      <c r="P4" s="573"/>
      <c r="Q4" s="436" t="s">
        <v>616</v>
      </c>
      <c r="R4" s="573"/>
      <c r="S4" s="436" t="s">
        <v>616</v>
      </c>
      <c r="T4" s="573"/>
      <c r="U4" s="436" t="s">
        <v>616</v>
      </c>
      <c r="V4" s="573"/>
      <c r="W4" s="436" t="s">
        <v>616</v>
      </c>
      <c r="X4" s="573"/>
      <c r="Y4" s="436" t="s">
        <v>616</v>
      </c>
      <c r="Z4" s="573"/>
      <c r="AA4" s="436" t="s">
        <v>616</v>
      </c>
      <c r="AB4" s="426" t="s">
        <v>615</v>
      </c>
    </row>
    <row r="5" spans="2:31" ht="18.75" customHeight="1">
      <c r="B5" s="2569" t="s">
        <v>614</v>
      </c>
      <c r="C5" s="427" t="s">
        <v>613</v>
      </c>
      <c r="D5" s="573"/>
      <c r="E5" s="436" t="s">
        <v>612</v>
      </c>
      <c r="F5" s="573"/>
      <c r="G5" s="436" t="s">
        <v>612</v>
      </c>
      <c r="H5" s="573"/>
      <c r="I5" s="436" t="s">
        <v>612</v>
      </c>
      <c r="J5" s="573"/>
      <c r="K5" s="436" t="s">
        <v>612</v>
      </c>
      <c r="L5" s="573"/>
      <c r="M5" s="436" t="s">
        <v>612</v>
      </c>
      <c r="N5" s="573"/>
      <c r="O5" s="436" t="s">
        <v>612</v>
      </c>
      <c r="P5" s="573"/>
      <c r="Q5" s="436" t="s">
        <v>612</v>
      </c>
      <c r="R5" s="573"/>
      <c r="S5" s="436" t="s">
        <v>612</v>
      </c>
      <c r="T5" s="573"/>
      <c r="U5" s="436" t="s">
        <v>612</v>
      </c>
      <c r="V5" s="573"/>
      <c r="W5" s="436" t="s">
        <v>612</v>
      </c>
      <c r="X5" s="573"/>
      <c r="Y5" s="436" t="s">
        <v>612</v>
      </c>
      <c r="Z5" s="573"/>
      <c r="AA5" s="436" t="s">
        <v>612</v>
      </c>
      <c r="AB5" s="435"/>
      <c r="AE5" s="434"/>
    </row>
    <row r="6" spans="2:31" ht="18.75" customHeight="1">
      <c r="B6" s="2570"/>
      <c r="C6" s="433" t="s">
        <v>611</v>
      </c>
      <c r="D6" s="574"/>
      <c r="E6" s="432" t="s">
        <v>610</v>
      </c>
      <c r="F6" s="574"/>
      <c r="G6" s="432" t="s">
        <v>610</v>
      </c>
      <c r="H6" s="574"/>
      <c r="I6" s="432" t="s">
        <v>610</v>
      </c>
      <c r="J6" s="574"/>
      <c r="K6" s="432" t="s">
        <v>610</v>
      </c>
      <c r="L6" s="574"/>
      <c r="M6" s="432" t="s">
        <v>610</v>
      </c>
      <c r="N6" s="574"/>
      <c r="O6" s="432" t="s">
        <v>610</v>
      </c>
      <c r="P6" s="574"/>
      <c r="Q6" s="432" t="s">
        <v>610</v>
      </c>
      <c r="R6" s="574"/>
      <c r="S6" s="432" t="s">
        <v>610</v>
      </c>
      <c r="T6" s="574"/>
      <c r="U6" s="432" t="s">
        <v>610</v>
      </c>
      <c r="V6" s="574"/>
      <c r="W6" s="432" t="s">
        <v>610</v>
      </c>
      <c r="X6" s="574"/>
      <c r="Y6" s="432" t="s">
        <v>610</v>
      </c>
      <c r="Z6" s="574"/>
      <c r="AA6" s="432" t="s">
        <v>610</v>
      </c>
      <c r="AB6" s="431"/>
    </row>
    <row r="7" spans="2:31" ht="22.5" thickBot="1">
      <c r="B7" s="2570"/>
      <c r="C7" s="430" t="s">
        <v>609</v>
      </c>
      <c r="D7" s="2574"/>
      <c r="E7" s="2575"/>
      <c r="F7" s="2574"/>
      <c r="G7" s="2575"/>
      <c r="H7" s="2574"/>
      <c r="I7" s="2575"/>
      <c r="J7" s="2574"/>
      <c r="K7" s="2575"/>
      <c r="L7" s="2574"/>
      <c r="M7" s="2575"/>
      <c r="N7" s="2574"/>
      <c r="O7" s="2575"/>
      <c r="P7" s="2574"/>
      <c r="Q7" s="2575"/>
      <c r="R7" s="2574"/>
      <c r="S7" s="2575"/>
      <c r="T7" s="2574"/>
      <c r="U7" s="2575"/>
      <c r="V7" s="2574"/>
      <c r="W7" s="2575"/>
      <c r="X7" s="2574"/>
      <c r="Y7" s="2575"/>
      <c r="Z7" s="2574"/>
      <c r="AA7" s="2575"/>
      <c r="AB7" s="429"/>
    </row>
    <row r="8" spans="2:31" ht="24.75" thickTop="1">
      <c r="B8" s="2570"/>
      <c r="C8" s="428" t="s">
        <v>608</v>
      </c>
      <c r="D8" s="2572"/>
      <c r="E8" s="2573"/>
      <c r="F8" s="2572"/>
      <c r="G8" s="2573"/>
      <c r="H8" s="2572">
        <f>D5*D6*D7</f>
        <v>0</v>
      </c>
      <c r="I8" s="2573"/>
      <c r="J8" s="2572">
        <f>F5*F6*F7</f>
        <v>0</v>
      </c>
      <c r="K8" s="2573"/>
      <c r="L8" s="2572">
        <f>H5*H6*H7</f>
        <v>0</v>
      </c>
      <c r="M8" s="2573"/>
      <c r="N8" s="2572">
        <f>J5*J6*J7</f>
        <v>0</v>
      </c>
      <c r="O8" s="2573"/>
      <c r="P8" s="2572">
        <f>L5*L6*L7</f>
        <v>0</v>
      </c>
      <c r="Q8" s="2573"/>
      <c r="R8" s="2572">
        <f>N5*N6*N7</f>
        <v>0</v>
      </c>
      <c r="S8" s="2573"/>
      <c r="T8" s="2572">
        <f>P5*P6*P7</f>
        <v>0</v>
      </c>
      <c r="U8" s="2573"/>
      <c r="V8" s="2572">
        <f>R5*R6*R7</f>
        <v>0</v>
      </c>
      <c r="W8" s="2573"/>
      <c r="X8" s="2572">
        <f>T5*T6*T7</f>
        <v>0</v>
      </c>
      <c r="Y8" s="2573"/>
      <c r="Z8" s="2572">
        <f>V5*V6*V7</f>
        <v>0</v>
      </c>
      <c r="AA8" s="2573"/>
      <c r="AB8" s="425">
        <f>SUM(D8:AA8)</f>
        <v>0</v>
      </c>
    </row>
    <row r="9" spans="2:31" ht="18.75" customHeight="1">
      <c r="B9" s="2570"/>
      <c r="C9" s="428" t="s">
        <v>607</v>
      </c>
      <c r="D9" s="2566"/>
      <c r="E9" s="2567"/>
      <c r="F9" s="2566"/>
      <c r="G9" s="2567"/>
      <c r="H9" s="2566"/>
      <c r="I9" s="2567"/>
      <c r="J9" s="2566"/>
      <c r="K9" s="2567"/>
      <c r="L9" s="2566"/>
      <c r="M9" s="2567"/>
      <c r="N9" s="2566"/>
      <c r="O9" s="2567"/>
      <c r="P9" s="2566"/>
      <c r="Q9" s="2567"/>
      <c r="R9" s="2566"/>
      <c r="S9" s="2567"/>
      <c r="T9" s="2566"/>
      <c r="U9" s="2567"/>
      <c r="V9" s="2566"/>
      <c r="W9" s="2567"/>
      <c r="X9" s="2566"/>
      <c r="Y9" s="2567"/>
      <c r="Z9" s="2566"/>
      <c r="AA9" s="2567"/>
      <c r="AB9" s="425">
        <f>SUM(D9:AA9)</f>
        <v>0</v>
      </c>
    </row>
    <row r="10" spans="2:31" ht="18.75" customHeight="1">
      <c r="B10" s="2571"/>
      <c r="C10" s="426" t="s">
        <v>606</v>
      </c>
      <c r="D10" s="2560">
        <f>SUM(D8:E9)</f>
        <v>0</v>
      </c>
      <c r="E10" s="2561"/>
      <c r="F10" s="2560">
        <f>SUM(F8:G9)</f>
        <v>0</v>
      </c>
      <c r="G10" s="2561"/>
      <c r="H10" s="2560">
        <f>SUM(H8:I9)</f>
        <v>0</v>
      </c>
      <c r="I10" s="2561"/>
      <c r="J10" s="2560">
        <f>SUM(J8:K9)</f>
        <v>0</v>
      </c>
      <c r="K10" s="2561"/>
      <c r="L10" s="2560">
        <f>SUM(L8:M9)</f>
        <v>0</v>
      </c>
      <c r="M10" s="2561"/>
      <c r="N10" s="2560">
        <f>SUM(N8:O9)</f>
        <v>0</v>
      </c>
      <c r="O10" s="2561"/>
      <c r="P10" s="2560">
        <f>SUM(P8:Q9)</f>
        <v>0</v>
      </c>
      <c r="Q10" s="2561"/>
      <c r="R10" s="2560">
        <f>SUM(R8:S9)</f>
        <v>0</v>
      </c>
      <c r="S10" s="2561"/>
      <c r="T10" s="2560">
        <f>SUM(T8:U9)</f>
        <v>0</v>
      </c>
      <c r="U10" s="2561"/>
      <c r="V10" s="2560">
        <f>SUM(V8:W9)</f>
        <v>0</v>
      </c>
      <c r="W10" s="2561"/>
      <c r="X10" s="2560">
        <f>SUM(X8:Y9)</f>
        <v>0</v>
      </c>
      <c r="Y10" s="2561"/>
      <c r="Z10" s="2560">
        <f>SUM(Z8:AA9)</f>
        <v>0</v>
      </c>
      <c r="AA10" s="2561"/>
      <c r="AB10" s="425">
        <f>SUM(AB8:AB9)</f>
        <v>0</v>
      </c>
    </row>
    <row r="11" spans="2:31" ht="18" customHeight="1">
      <c r="B11" s="2568" t="s">
        <v>605</v>
      </c>
      <c r="C11" s="572"/>
      <c r="D11" s="2566"/>
      <c r="E11" s="2567"/>
      <c r="F11" s="2566"/>
      <c r="G11" s="2567"/>
      <c r="H11" s="2566"/>
      <c r="I11" s="2567"/>
      <c r="J11" s="2566"/>
      <c r="K11" s="2567"/>
      <c r="L11" s="2566"/>
      <c r="M11" s="2567"/>
      <c r="N11" s="2566"/>
      <c r="O11" s="2567"/>
      <c r="P11" s="2566"/>
      <c r="Q11" s="2567"/>
      <c r="R11" s="2566"/>
      <c r="S11" s="2567"/>
      <c r="T11" s="2566"/>
      <c r="U11" s="2567"/>
      <c r="V11" s="2566"/>
      <c r="W11" s="2567"/>
      <c r="X11" s="2566"/>
      <c r="Y11" s="2567"/>
      <c r="Z11" s="2566"/>
      <c r="AA11" s="2567"/>
      <c r="AB11" s="425">
        <f t="shared" ref="AB11:AB19" si="0">SUM(D11:AA11)</f>
        <v>0</v>
      </c>
    </row>
    <row r="12" spans="2:31" ht="18" customHeight="1">
      <c r="B12" s="2568"/>
      <c r="C12" s="572"/>
      <c r="D12" s="2566"/>
      <c r="E12" s="2567"/>
      <c r="F12" s="2566"/>
      <c r="G12" s="2567"/>
      <c r="H12" s="2566"/>
      <c r="I12" s="2567"/>
      <c r="J12" s="2566"/>
      <c r="K12" s="2567"/>
      <c r="L12" s="2566"/>
      <c r="M12" s="2567"/>
      <c r="N12" s="2566"/>
      <c r="O12" s="2567"/>
      <c r="P12" s="2566"/>
      <c r="Q12" s="2567"/>
      <c r="R12" s="2566"/>
      <c r="S12" s="2567"/>
      <c r="T12" s="2566"/>
      <c r="U12" s="2567"/>
      <c r="V12" s="2566"/>
      <c r="W12" s="2567"/>
      <c r="X12" s="2566"/>
      <c r="Y12" s="2567"/>
      <c r="Z12" s="2566"/>
      <c r="AA12" s="2567"/>
      <c r="AB12" s="425">
        <f t="shared" si="0"/>
        <v>0</v>
      </c>
    </row>
    <row r="13" spans="2:31" ht="18" customHeight="1">
      <c r="B13" s="2568"/>
      <c r="C13" s="572"/>
      <c r="D13" s="2566"/>
      <c r="E13" s="2567"/>
      <c r="F13" s="2566"/>
      <c r="G13" s="2567"/>
      <c r="H13" s="2566"/>
      <c r="I13" s="2567"/>
      <c r="J13" s="2566"/>
      <c r="K13" s="2567"/>
      <c r="L13" s="2566"/>
      <c r="M13" s="2567"/>
      <c r="N13" s="2566"/>
      <c r="O13" s="2567"/>
      <c r="P13" s="2566"/>
      <c r="Q13" s="2567"/>
      <c r="R13" s="2566"/>
      <c r="S13" s="2567"/>
      <c r="T13" s="2566"/>
      <c r="U13" s="2567"/>
      <c r="V13" s="2566"/>
      <c r="W13" s="2567"/>
      <c r="X13" s="2566"/>
      <c r="Y13" s="2567"/>
      <c r="Z13" s="2566"/>
      <c r="AA13" s="2567"/>
      <c r="AB13" s="425">
        <f t="shared" si="0"/>
        <v>0</v>
      </c>
    </row>
    <row r="14" spans="2:31" ht="18" customHeight="1">
      <c r="B14" s="2568"/>
      <c r="C14" s="572"/>
      <c r="D14" s="2566"/>
      <c r="E14" s="2567"/>
      <c r="F14" s="2566"/>
      <c r="G14" s="2567"/>
      <c r="H14" s="2566"/>
      <c r="I14" s="2567"/>
      <c r="J14" s="2566"/>
      <c r="K14" s="2567"/>
      <c r="L14" s="2566"/>
      <c r="M14" s="2567"/>
      <c r="N14" s="2566"/>
      <c r="O14" s="2567"/>
      <c r="P14" s="2566"/>
      <c r="Q14" s="2567"/>
      <c r="R14" s="2566"/>
      <c r="S14" s="2567"/>
      <c r="T14" s="2566"/>
      <c r="U14" s="2567"/>
      <c r="V14" s="2566"/>
      <c r="W14" s="2567"/>
      <c r="X14" s="2566"/>
      <c r="Y14" s="2567"/>
      <c r="Z14" s="2566"/>
      <c r="AA14" s="2567"/>
      <c r="AB14" s="425">
        <f t="shared" si="0"/>
        <v>0</v>
      </c>
    </row>
    <row r="15" spans="2:31" ht="18" customHeight="1">
      <c r="B15" s="2568"/>
      <c r="C15" s="572"/>
      <c r="D15" s="2566"/>
      <c r="E15" s="2567"/>
      <c r="F15" s="2566"/>
      <c r="G15" s="2567"/>
      <c r="H15" s="2566"/>
      <c r="I15" s="2567"/>
      <c r="J15" s="2566"/>
      <c r="K15" s="2567"/>
      <c r="L15" s="2566"/>
      <c r="M15" s="2567"/>
      <c r="N15" s="2566"/>
      <c r="O15" s="2567"/>
      <c r="P15" s="2566"/>
      <c r="Q15" s="2567"/>
      <c r="R15" s="2566"/>
      <c r="S15" s="2567"/>
      <c r="T15" s="2566"/>
      <c r="U15" s="2567"/>
      <c r="V15" s="2566"/>
      <c r="W15" s="2567"/>
      <c r="X15" s="2566"/>
      <c r="Y15" s="2567"/>
      <c r="Z15" s="2566"/>
      <c r="AA15" s="2567"/>
      <c r="AB15" s="425">
        <f t="shared" si="0"/>
        <v>0</v>
      </c>
    </row>
    <row r="16" spans="2:31" ht="18" customHeight="1">
      <c r="B16" s="2568"/>
      <c r="C16" s="572"/>
      <c r="D16" s="2566"/>
      <c r="E16" s="2567"/>
      <c r="F16" s="2566"/>
      <c r="G16" s="2567"/>
      <c r="H16" s="2566"/>
      <c r="I16" s="2567"/>
      <c r="J16" s="2566"/>
      <c r="K16" s="2567"/>
      <c r="L16" s="2566"/>
      <c r="M16" s="2567"/>
      <c r="N16" s="2566"/>
      <c r="O16" s="2567"/>
      <c r="P16" s="2566"/>
      <c r="Q16" s="2567"/>
      <c r="R16" s="2566"/>
      <c r="S16" s="2567"/>
      <c r="T16" s="2566"/>
      <c r="U16" s="2567"/>
      <c r="V16" s="2566"/>
      <c r="W16" s="2567"/>
      <c r="X16" s="2566"/>
      <c r="Y16" s="2567"/>
      <c r="Z16" s="2566"/>
      <c r="AA16" s="2567"/>
      <c r="AB16" s="425">
        <f t="shared" si="0"/>
        <v>0</v>
      </c>
    </row>
    <row r="17" spans="2:28" ht="18" customHeight="1">
      <c r="B17" s="2568"/>
      <c r="C17" s="572"/>
      <c r="D17" s="2566"/>
      <c r="E17" s="2567"/>
      <c r="F17" s="2566"/>
      <c r="G17" s="2567"/>
      <c r="H17" s="2566"/>
      <c r="I17" s="2567"/>
      <c r="J17" s="2566"/>
      <c r="K17" s="2567"/>
      <c r="L17" s="2566"/>
      <c r="M17" s="2567"/>
      <c r="N17" s="2566"/>
      <c r="O17" s="2567"/>
      <c r="P17" s="2566"/>
      <c r="Q17" s="2567"/>
      <c r="R17" s="2566"/>
      <c r="S17" s="2567"/>
      <c r="T17" s="2566"/>
      <c r="U17" s="2567"/>
      <c r="V17" s="2566"/>
      <c r="W17" s="2567"/>
      <c r="X17" s="2566"/>
      <c r="Y17" s="2567"/>
      <c r="Z17" s="2566"/>
      <c r="AA17" s="2567"/>
      <c r="AB17" s="425">
        <f t="shared" si="0"/>
        <v>0</v>
      </c>
    </row>
    <row r="18" spans="2:28" ht="18" customHeight="1">
      <c r="B18" s="2568"/>
      <c r="C18" s="426" t="s">
        <v>604</v>
      </c>
      <c r="D18" s="2560">
        <f>SUM(D11:E17)</f>
        <v>0</v>
      </c>
      <c r="E18" s="2561"/>
      <c r="F18" s="2560">
        <f>SUM(F11:G17)</f>
        <v>0</v>
      </c>
      <c r="G18" s="2561"/>
      <c r="H18" s="2560">
        <f>SUM(H11:I17)</f>
        <v>0</v>
      </c>
      <c r="I18" s="2561"/>
      <c r="J18" s="2560">
        <f>SUM(J11:K17)</f>
        <v>0</v>
      </c>
      <c r="K18" s="2561"/>
      <c r="L18" s="2560">
        <f>SUM(L11:M17)</f>
        <v>0</v>
      </c>
      <c r="M18" s="2561"/>
      <c r="N18" s="2560">
        <f>SUM(N11:O17)</f>
        <v>0</v>
      </c>
      <c r="O18" s="2561"/>
      <c r="P18" s="2560">
        <f>SUM(P11:Q17)</f>
        <v>0</v>
      </c>
      <c r="Q18" s="2561"/>
      <c r="R18" s="2560">
        <f>SUM(R11:S17)</f>
        <v>0</v>
      </c>
      <c r="S18" s="2561"/>
      <c r="T18" s="2560">
        <f>SUM(T11:U17)</f>
        <v>0</v>
      </c>
      <c r="U18" s="2561"/>
      <c r="V18" s="2560">
        <f>SUM(V11:W17)</f>
        <v>0</v>
      </c>
      <c r="W18" s="2561"/>
      <c r="X18" s="2560">
        <f>SUM(X11:Y17)</f>
        <v>0</v>
      </c>
      <c r="Y18" s="2561"/>
      <c r="Z18" s="2560">
        <f>SUM(Z11:AA17)</f>
        <v>0</v>
      </c>
      <c r="AA18" s="2561"/>
      <c r="AB18" s="425">
        <f t="shared" si="0"/>
        <v>0</v>
      </c>
    </row>
    <row r="19" spans="2:28" ht="18" customHeight="1">
      <c r="B19" s="2564" t="s">
        <v>603</v>
      </c>
      <c r="C19" s="2565"/>
      <c r="D19" s="2560">
        <f>D10-D18</f>
        <v>0</v>
      </c>
      <c r="E19" s="2561"/>
      <c r="F19" s="2560">
        <f>F10-F18</f>
        <v>0</v>
      </c>
      <c r="G19" s="2561"/>
      <c r="H19" s="2560">
        <f>H10-H18</f>
        <v>0</v>
      </c>
      <c r="I19" s="2561"/>
      <c r="J19" s="2560">
        <f>J10-J18</f>
        <v>0</v>
      </c>
      <c r="K19" s="2561"/>
      <c r="L19" s="2560">
        <f>L10-L18</f>
        <v>0</v>
      </c>
      <c r="M19" s="2561"/>
      <c r="N19" s="2560">
        <f>N10-N18</f>
        <v>0</v>
      </c>
      <c r="O19" s="2561"/>
      <c r="P19" s="2560">
        <f>P10-P18</f>
        <v>0</v>
      </c>
      <c r="Q19" s="2561"/>
      <c r="R19" s="2560">
        <f>R10-R18</f>
        <v>0</v>
      </c>
      <c r="S19" s="2561"/>
      <c r="T19" s="2560">
        <f>T10-T18</f>
        <v>0</v>
      </c>
      <c r="U19" s="2561"/>
      <c r="V19" s="2560">
        <f>V10-V18</f>
        <v>0</v>
      </c>
      <c r="W19" s="2561"/>
      <c r="X19" s="2560">
        <f>X10-X18</f>
        <v>0</v>
      </c>
      <c r="Y19" s="2561"/>
      <c r="Z19" s="2560">
        <f>Z10-Z18</f>
        <v>0</v>
      </c>
      <c r="AA19" s="2561"/>
      <c r="AB19" s="425">
        <f t="shared" si="0"/>
        <v>0</v>
      </c>
    </row>
    <row r="20" spans="2:28" ht="4.5" customHeight="1" thickBot="1">
      <c r="B20" s="424"/>
      <c r="C20" s="424"/>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row>
    <row r="21" spans="2:28" ht="18" customHeight="1" thickBot="1">
      <c r="B21" s="2562" t="s">
        <v>602</v>
      </c>
      <c r="C21" s="2563"/>
      <c r="D21" s="2552">
        <f>D19</f>
        <v>0</v>
      </c>
      <c r="E21" s="2553"/>
      <c r="F21" s="2552">
        <f>D21+F19</f>
        <v>0</v>
      </c>
      <c r="G21" s="2553"/>
      <c r="H21" s="2552">
        <f>F21+H19</f>
        <v>0</v>
      </c>
      <c r="I21" s="2553"/>
      <c r="J21" s="2552">
        <f>H21+J19</f>
        <v>0</v>
      </c>
      <c r="K21" s="2553"/>
      <c r="L21" s="2552">
        <f>J21+L19</f>
        <v>0</v>
      </c>
      <c r="M21" s="2553"/>
      <c r="N21" s="2552">
        <f>L21+N19</f>
        <v>0</v>
      </c>
      <c r="O21" s="2553"/>
      <c r="P21" s="2552">
        <f>N21+P19</f>
        <v>0</v>
      </c>
      <c r="Q21" s="2553"/>
      <c r="R21" s="2552">
        <f>P21+R19</f>
        <v>0</v>
      </c>
      <c r="S21" s="2553"/>
      <c r="T21" s="2552">
        <f>R21+T19</f>
        <v>0</v>
      </c>
      <c r="U21" s="2553"/>
      <c r="V21" s="2552">
        <f>T21+V19</f>
        <v>0</v>
      </c>
      <c r="W21" s="2553"/>
      <c r="X21" s="2552">
        <f>V21+X19</f>
        <v>0</v>
      </c>
      <c r="Y21" s="2553"/>
      <c r="Z21" s="2552">
        <f>X21+Z19</f>
        <v>0</v>
      </c>
      <c r="AA21" s="2553"/>
      <c r="AB21" s="422"/>
    </row>
    <row r="22" spans="2:28" s="421" customFormat="1" ht="18" customHeight="1">
      <c r="C22" s="421" t="s">
        <v>601</v>
      </c>
    </row>
    <row r="23" spans="2:28" s="421" customFormat="1" ht="18" customHeight="1">
      <c r="C23" s="420" t="s">
        <v>594</v>
      </c>
      <c r="D23" s="2554" t="s">
        <v>600</v>
      </c>
      <c r="E23" s="2555"/>
      <c r="F23" s="2556"/>
      <c r="G23" s="2557" t="s">
        <v>599</v>
      </c>
      <c r="H23" s="2558"/>
      <c r="I23" s="2559"/>
      <c r="J23" s="2541" t="s">
        <v>598</v>
      </c>
      <c r="K23" s="2542"/>
      <c r="L23" s="2543"/>
      <c r="M23" s="2543"/>
      <c r="N23" s="2543"/>
      <c r="O23" s="2543"/>
      <c r="P23" s="2543"/>
      <c r="Q23" s="2543"/>
      <c r="R23" s="2543"/>
      <c r="S23" s="2544"/>
      <c r="T23" s="2541" t="s">
        <v>597</v>
      </c>
      <c r="U23" s="2545"/>
      <c r="V23" s="2546"/>
      <c r="W23" s="2543"/>
      <c r="X23" s="2543"/>
      <c r="Y23" s="2543"/>
      <c r="Z23" s="2543"/>
      <c r="AA23" s="2543"/>
      <c r="AB23" s="2544"/>
    </row>
    <row r="24" spans="2:28" ht="18" customHeight="1">
      <c r="C24" s="419" t="s">
        <v>596</v>
      </c>
    </row>
    <row r="25" spans="2:28" ht="18" customHeight="1">
      <c r="C25" s="419" t="s">
        <v>595</v>
      </c>
    </row>
    <row r="26" spans="2:28" ht="18" customHeight="1">
      <c r="C26" s="420" t="s">
        <v>594</v>
      </c>
      <c r="D26" s="2547" t="s">
        <v>593</v>
      </c>
      <c r="E26" s="2548"/>
      <c r="F26" s="2548"/>
      <c r="G26" s="2548"/>
      <c r="H26" s="2548"/>
      <c r="I26" s="2541" t="s">
        <v>592</v>
      </c>
      <c r="J26" s="2542"/>
      <c r="K26" s="2546"/>
      <c r="L26" s="2544"/>
      <c r="M26" s="2549"/>
      <c r="N26" s="2550"/>
      <c r="O26" s="2550"/>
      <c r="P26" s="2550"/>
      <c r="Q26" s="2550"/>
      <c r="R26" s="2550"/>
      <c r="S26" s="2550"/>
      <c r="T26" s="2550"/>
      <c r="U26" s="2550"/>
      <c r="V26" s="2550"/>
      <c r="W26" s="2550"/>
      <c r="X26" s="2550"/>
      <c r="Y26" s="2550"/>
      <c r="Z26" s="2550"/>
      <c r="AA26" s="2550"/>
      <c r="AB26" s="2551"/>
    </row>
    <row r="27" spans="2:28" ht="18" customHeight="1">
      <c r="C27" s="419" t="s">
        <v>591</v>
      </c>
    </row>
  </sheetData>
  <mergeCells count="184">
    <mergeCell ref="AA1:AB1"/>
    <mergeCell ref="L9:M9"/>
    <mergeCell ref="N9:O9"/>
    <mergeCell ref="P9:Q9"/>
    <mergeCell ref="R9:S9"/>
    <mergeCell ref="T9:U9"/>
    <mergeCell ref="V2:AB2"/>
    <mergeCell ref="Z7:AA7"/>
    <mergeCell ref="N7:O7"/>
    <mergeCell ref="P7:Q7"/>
    <mergeCell ref="R7:S7"/>
    <mergeCell ref="T7:U7"/>
    <mergeCell ref="V7:W7"/>
    <mergeCell ref="X7:Y7"/>
    <mergeCell ref="L7:M7"/>
    <mergeCell ref="V8:W8"/>
    <mergeCell ref="X8:Y8"/>
    <mergeCell ref="Z8:AA8"/>
    <mergeCell ref="Z10:AA10"/>
    <mergeCell ref="N10:O10"/>
    <mergeCell ref="P10:Q10"/>
    <mergeCell ref="R10:S10"/>
    <mergeCell ref="T10:U10"/>
    <mergeCell ref="V10:W10"/>
    <mergeCell ref="X10:Y10"/>
    <mergeCell ref="Z12:AA12"/>
    <mergeCell ref="H7:I7"/>
    <mergeCell ref="J7:K7"/>
    <mergeCell ref="H12:I12"/>
    <mergeCell ref="J12:K12"/>
    <mergeCell ref="J8:K8"/>
    <mergeCell ref="L8:M8"/>
    <mergeCell ref="N8:O8"/>
    <mergeCell ref="P8:Q8"/>
    <mergeCell ref="R8:S8"/>
    <mergeCell ref="T8:U8"/>
    <mergeCell ref="H9:I9"/>
    <mergeCell ref="H8:I8"/>
    <mergeCell ref="V9:W9"/>
    <mergeCell ref="X9:Y9"/>
    <mergeCell ref="Z9:AA9"/>
    <mergeCell ref="H10:I10"/>
    <mergeCell ref="B5:B10"/>
    <mergeCell ref="P12:Q12"/>
    <mergeCell ref="R12:S12"/>
    <mergeCell ref="T12:U12"/>
    <mergeCell ref="V12:W12"/>
    <mergeCell ref="X12:Y12"/>
    <mergeCell ref="T11:U11"/>
    <mergeCell ref="V11:W11"/>
    <mergeCell ref="X11:Y11"/>
    <mergeCell ref="L12:M12"/>
    <mergeCell ref="N12:O12"/>
    <mergeCell ref="D12:E12"/>
    <mergeCell ref="F12:G12"/>
    <mergeCell ref="D9:E9"/>
    <mergeCell ref="F9:G9"/>
    <mergeCell ref="D8:E8"/>
    <mergeCell ref="F8:G8"/>
    <mergeCell ref="D7:E7"/>
    <mergeCell ref="F7:G7"/>
    <mergeCell ref="D10:E10"/>
    <mergeCell ref="F10:G10"/>
    <mergeCell ref="J10:K10"/>
    <mergeCell ref="L10:M10"/>
    <mergeCell ref="J9:K9"/>
    <mergeCell ref="Z11:AA11"/>
    <mergeCell ref="B11:B18"/>
    <mergeCell ref="D11:E11"/>
    <mergeCell ref="F11:G11"/>
    <mergeCell ref="H11:I11"/>
    <mergeCell ref="J11:K11"/>
    <mergeCell ref="L11:M11"/>
    <mergeCell ref="N11:O11"/>
    <mergeCell ref="P11:Q11"/>
    <mergeCell ref="R11:S11"/>
    <mergeCell ref="X14:Y14"/>
    <mergeCell ref="Z14:AA14"/>
    <mergeCell ref="D14:E14"/>
    <mergeCell ref="F14:G14"/>
    <mergeCell ref="H14:I14"/>
    <mergeCell ref="J14:K14"/>
    <mergeCell ref="L14:M14"/>
    <mergeCell ref="N14:O14"/>
    <mergeCell ref="X13:Y13"/>
    <mergeCell ref="Z13:AA13"/>
    <mergeCell ref="D13:E13"/>
    <mergeCell ref="F13:G13"/>
    <mergeCell ref="H13:I13"/>
    <mergeCell ref="J13:K13"/>
    <mergeCell ref="L13:M13"/>
    <mergeCell ref="N13:O13"/>
    <mergeCell ref="P13:Q13"/>
    <mergeCell ref="R13:S13"/>
    <mergeCell ref="P14:Q14"/>
    <mergeCell ref="R14:S14"/>
    <mergeCell ref="T13:U13"/>
    <mergeCell ref="V13:W13"/>
    <mergeCell ref="T14:U14"/>
    <mergeCell ref="V14:W14"/>
    <mergeCell ref="V16:W16"/>
    <mergeCell ref="X16:Y16"/>
    <mergeCell ref="Z16:AA16"/>
    <mergeCell ref="P16:Q16"/>
    <mergeCell ref="R16:S16"/>
    <mergeCell ref="T15:U15"/>
    <mergeCell ref="V15:W15"/>
    <mergeCell ref="X15:Y15"/>
    <mergeCell ref="Z15:AA15"/>
    <mergeCell ref="D16:E16"/>
    <mergeCell ref="F16:G16"/>
    <mergeCell ref="H16:I16"/>
    <mergeCell ref="J16:K16"/>
    <mergeCell ref="L16:M16"/>
    <mergeCell ref="N16:O16"/>
    <mergeCell ref="P15:Q15"/>
    <mergeCell ref="R15:S15"/>
    <mergeCell ref="T16:U16"/>
    <mergeCell ref="D15:E15"/>
    <mergeCell ref="F15:G15"/>
    <mergeCell ref="H15:I15"/>
    <mergeCell ref="J15:K15"/>
    <mergeCell ref="L15:M15"/>
    <mergeCell ref="N15:O15"/>
    <mergeCell ref="V18:W18"/>
    <mergeCell ref="X18:Y18"/>
    <mergeCell ref="Z18:AA18"/>
    <mergeCell ref="P18:Q18"/>
    <mergeCell ref="R18:S18"/>
    <mergeCell ref="T17:U17"/>
    <mergeCell ref="V17:W17"/>
    <mergeCell ref="X17:Y17"/>
    <mergeCell ref="Z17:AA17"/>
    <mergeCell ref="D18:E18"/>
    <mergeCell ref="F18:G18"/>
    <mergeCell ref="H18:I18"/>
    <mergeCell ref="J18:K18"/>
    <mergeCell ref="L18:M18"/>
    <mergeCell ref="N18:O18"/>
    <mergeCell ref="P17:Q17"/>
    <mergeCell ref="R17:S17"/>
    <mergeCell ref="T18:U18"/>
    <mergeCell ref="D17:E17"/>
    <mergeCell ref="F17:G17"/>
    <mergeCell ref="H17:I17"/>
    <mergeCell ref="J17:K17"/>
    <mergeCell ref="L17:M17"/>
    <mergeCell ref="N17:O17"/>
    <mergeCell ref="T19:U19"/>
    <mergeCell ref="V19:W19"/>
    <mergeCell ref="X19:Y19"/>
    <mergeCell ref="Z19:AA19"/>
    <mergeCell ref="B21:C21"/>
    <mergeCell ref="D21:E21"/>
    <mergeCell ref="F21:G21"/>
    <mergeCell ref="H21:I21"/>
    <mergeCell ref="J21:K21"/>
    <mergeCell ref="L21:M21"/>
    <mergeCell ref="N21:O21"/>
    <mergeCell ref="P21:Q21"/>
    <mergeCell ref="R21:S21"/>
    <mergeCell ref="B19:C19"/>
    <mergeCell ref="D19:E19"/>
    <mergeCell ref="F19:G19"/>
    <mergeCell ref="H19:I19"/>
    <mergeCell ref="J19:K19"/>
    <mergeCell ref="L19:M19"/>
    <mergeCell ref="N19:O19"/>
    <mergeCell ref="P19:Q19"/>
    <mergeCell ref="R19:S19"/>
    <mergeCell ref="J23:K23"/>
    <mergeCell ref="L23:S23"/>
    <mergeCell ref="T23:U23"/>
    <mergeCell ref="V23:AB23"/>
    <mergeCell ref="D26:H26"/>
    <mergeCell ref="I26:J26"/>
    <mergeCell ref="K26:L26"/>
    <mergeCell ref="M26:AB26"/>
    <mergeCell ref="T21:U21"/>
    <mergeCell ref="V21:W21"/>
    <mergeCell ref="X21:Y21"/>
    <mergeCell ref="Z21:AA21"/>
    <mergeCell ref="D23:F23"/>
    <mergeCell ref="G23:I23"/>
  </mergeCells>
  <phoneticPr fontId="32"/>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4"/>
  <dimension ref="B1:AB27"/>
  <sheetViews>
    <sheetView view="pageBreakPreview" zoomScaleNormal="100" workbookViewId="0">
      <selection activeCell="AA1" sqref="AA1:AB1"/>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28" ht="18" customHeight="1">
      <c r="B1" s="442" t="s">
        <v>628</v>
      </c>
      <c r="K1" s="441" t="s">
        <v>627</v>
      </c>
      <c r="T1" s="419" t="s">
        <v>618</v>
      </c>
      <c r="U1" s="439"/>
      <c r="V1" s="439"/>
      <c r="W1" s="575" t="s">
        <v>1256</v>
      </c>
      <c r="X1" s="576"/>
      <c r="Y1" s="576"/>
      <c r="Z1" s="576"/>
      <c r="AA1" s="2576"/>
      <c r="AB1" s="2577"/>
    </row>
    <row r="2" spans="2:28" ht="18" customHeight="1">
      <c r="C2" s="440"/>
      <c r="D2" s="439"/>
      <c r="E2" s="439"/>
      <c r="F2" s="439"/>
      <c r="G2" s="439"/>
      <c r="I2" s="439"/>
      <c r="L2" s="451" t="s">
        <v>626</v>
      </c>
      <c r="M2" s="439"/>
      <c r="N2" s="439"/>
      <c r="O2" s="439"/>
      <c r="P2" s="439"/>
      <c r="Q2" s="439"/>
      <c r="R2" s="439"/>
      <c r="S2" s="439"/>
      <c r="T2" s="419" t="s">
        <v>617</v>
      </c>
      <c r="V2" s="2578"/>
      <c r="W2" s="2578"/>
      <c r="X2" s="2578"/>
      <c r="Y2" s="2578"/>
      <c r="Z2" s="2578"/>
      <c r="AA2" s="2578"/>
      <c r="AB2" s="2578"/>
    </row>
    <row r="3" spans="2:28" ht="15" customHeight="1">
      <c r="AB3" s="434"/>
    </row>
    <row r="4" spans="2:28" s="437" customFormat="1" ht="18" customHeight="1" thickBot="1">
      <c r="B4" s="426"/>
      <c r="C4" s="426"/>
      <c r="D4" s="574"/>
      <c r="E4" s="436" t="s">
        <v>616</v>
      </c>
      <c r="F4" s="574"/>
      <c r="G4" s="436" t="s">
        <v>616</v>
      </c>
      <c r="H4" s="574"/>
      <c r="I4" s="436" t="s">
        <v>616</v>
      </c>
      <c r="J4" s="574"/>
      <c r="K4" s="436" t="s">
        <v>616</v>
      </c>
      <c r="L4" s="574"/>
      <c r="M4" s="436" t="s">
        <v>616</v>
      </c>
      <c r="N4" s="574"/>
      <c r="O4" s="436" t="s">
        <v>616</v>
      </c>
      <c r="P4" s="574"/>
      <c r="Q4" s="436" t="s">
        <v>616</v>
      </c>
      <c r="R4" s="574"/>
      <c r="S4" s="436" t="s">
        <v>616</v>
      </c>
      <c r="T4" s="574"/>
      <c r="U4" s="436" t="s">
        <v>616</v>
      </c>
      <c r="V4" s="574"/>
      <c r="W4" s="436" t="s">
        <v>616</v>
      </c>
      <c r="X4" s="574"/>
      <c r="Y4" s="436" t="s">
        <v>616</v>
      </c>
      <c r="Z4" s="574"/>
      <c r="AA4" s="436" t="s">
        <v>616</v>
      </c>
      <c r="AB4" s="426" t="s">
        <v>615</v>
      </c>
    </row>
    <row r="5" spans="2:28" ht="18.75" customHeight="1" thickBot="1">
      <c r="B5" s="450"/>
      <c r="C5" s="449" t="s">
        <v>613</v>
      </c>
      <c r="D5" s="579"/>
      <c r="E5" s="448" t="s">
        <v>612</v>
      </c>
      <c r="F5" s="579"/>
      <c r="G5" s="448" t="s">
        <v>612</v>
      </c>
      <c r="H5" s="579"/>
      <c r="I5" s="448" t="s">
        <v>612</v>
      </c>
      <c r="J5" s="579"/>
      <c r="K5" s="448" t="s">
        <v>612</v>
      </c>
      <c r="L5" s="579"/>
      <c r="M5" s="448" t="s">
        <v>612</v>
      </c>
      <c r="N5" s="579"/>
      <c r="O5" s="448" t="s">
        <v>612</v>
      </c>
      <c r="P5" s="579"/>
      <c r="Q5" s="448" t="s">
        <v>612</v>
      </c>
      <c r="R5" s="579"/>
      <c r="S5" s="448" t="s">
        <v>612</v>
      </c>
      <c r="T5" s="579"/>
      <c r="U5" s="448" t="s">
        <v>612</v>
      </c>
      <c r="V5" s="579"/>
      <c r="W5" s="448" t="s">
        <v>612</v>
      </c>
      <c r="X5" s="579"/>
      <c r="Y5" s="448" t="s">
        <v>612</v>
      </c>
      <c r="Z5" s="579"/>
      <c r="AA5" s="436" t="s">
        <v>612</v>
      </c>
      <c r="AB5" s="435"/>
    </row>
    <row r="6" spans="2:28" ht="18.75" customHeight="1" thickBot="1">
      <c r="B6" s="447"/>
      <c r="C6" s="430" t="s">
        <v>611</v>
      </c>
      <c r="D6" s="580"/>
      <c r="E6" s="446" t="s">
        <v>610</v>
      </c>
      <c r="F6" s="580"/>
      <c r="G6" s="446" t="s">
        <v>610</v>
      </c>
      <c r="H6" s="580"/>
      <c r="I6" s="446" t="s">
        <v>610</v>
      </c>
      <c r="J6" s="580"/>
      <c r="K6" s="446" t="s">
        <v>610</v>
      </c>
      <c r="L6" s="580"/>
      <c r="M6" s="446" t="s">
        <v>610</v>
      </c>
      <c r="N6" s="580"/>
      <c r="O6" s="446" t="s">
        <v>610</v>
      </c>
      <c r="P6" s="580"/>
      <c r="Q6" s="446" t="s">
        <v>610</v>
      </c>
      <c r="R6" s="580"/>
      <c r="S6" s="446" t="s">
        <v>610</v>
      </c>
      <c r="T6" s="580"/>
      <c r="U6" s="446" t="s">
        <v>610</v>
      </c>
      <c r="V6" s="580"/>
      <c r="W6" s="446" t="s">
        <v>610</v>
      </c>
      <c r="X6" s="580"/>
      <c r="Y6" s="446" t="s">
        <v>610</v>
      </c>
      <c r="Z6" s="580"/>
      <c r="AA6" s="446" t="s">
        <v>610</v>
      </c>
      <c r="AB6" s="445"/>
    </row>
    <row r="7" spans="2:28" ht="20.25" customHeight="1" thickTop="1">
      <c r="B7" s="2582" t="s">
        <v>614</v>
      </c>
      <c r="C7" s="577"/>
      <c r="D7" s="2580"/>
      <c r="E7" s="2581"/>
      <c r="F7" s="2580"/>
      <c r="G7" s="2581"/>
      <c r="H7" s="2580"/>
      <c r="I7" s="2581"/>
      <c r="J7" s="2580"/>
      <c r="K7" s="2581"/>
      <c r="L7" s="2580"/>
      <c r="M7" s="2581"/>
      <c r="N7" s="2580"/>
      <c r="O7" s="2581"/>
      <c r="P7" s="2580"/>
      <c r="Q7" s="2581"/>
      <c r="R7" s="2580"/>
      <c r="S7" s="2581"/>
      <c r="T7" s="2580"/>
      <c r="U7" s="2581"/>
      <c r="V7" s="2580"/>
      <c r="W7" s="2581"/>
      <c r="X7" s="2580"/>
      <c r="Y7" s="2581"/>
      <c r="Z7" s="2580"/>
      <c r="AA7" s="2581"/>
      <c r="AB7" s="444">
        <f>SUM(D7:AA7)</f>
        <v>0</v>
      </c>
    </row>
    <row r="8" spans="2:28" ht="20.25" customHeight="1">
      <c r="B8" s="2582"/>
      <c r="C8" s="578"/>
      <c r="D8" s="2580"/>
      <c r="E8" s="2581"/>
      <c r="F8" s="2580"/>
      <c r="G8" s="2581"/>
      <c r="H8" s="2580"/>
      <c r="I8" s="2581"/>
      <c r="J8" s="2580"/>
      <c r="K8" s="2581"/>
      <c r="L8" s="2580"/>
      <c r="M8" s="2581"/>
      <c r="N8" s="2580"/>
      <c r="O8" s="2581"/>
      <c r="P8" s="2580"/>
      <c r="Q8" s="2581"/>
      <c r="R8" s="2580"/>
      <c r="S8" s="2581"/>
      <c r="T8" s="2580"/>
      <c r="U8" s="2581"/>
      <c r="V8" s="2580"/>
      <c r="W8" s="2581"/>
      <c r="X8" s="2580"/>
      <c r="Y8" s="2581"/>
      <c r="Z8" s="2580"/>
      <c r="AA8" s="2581"/>
      <c r="AB8" s="444">
        <f>SUM(D8:AA8)</f>
        <v>0</v>
      </c>
    </row>
    <row r="9" spans="2:28" ht="20.25" customHeight="1">
      <c r="B9" s="2582"/>
      <c r="C9" s="578"/>
      <c r="D9" s="2580"/>
      <c r="E9" s="2581"/>
      <c r="F9" s="2580"/>
      <c r="G9" s="2581"/>
      <c r="H9" s="2580"/>
      <c r="I9" s="2581"/>
      <c r="J9" s="2580"/>
      <c r="K9" s="2581"/>
      <c r="L9" s="2580"/>
      <c r="M9" s="2581"/>
      <c r="N9" s="2580"/>
      <c r="O9" s="2581"/>
      <c r="P9" s="2580"/>
      <c r="Q9" s="2581"/>
      <c r="R9" s="2580"/>
      <c r="S9" s="2581"/>
      <c r="T9" s="2580"/>
      <c r="U9" s="2581"/>
      <c r="V9" s="2580"/>
      <c r="W9" s="2581"/>
      <c r="X9" s="2580"/>
      <c r="Y9" s="2581"/>
      <c r="Z9" s="2580"/>
      <c r="AA9" s="2581"/>
      <c r="AB9" s="444">
        <f>SUM(D9:AA9)</f>
        <v>0</v>
      </c>
    </row>
    <row r="10" spans="2:28" ht="20.25" customHeight="1">
      <c r="B10" s="2582"/>
      <c r="C10" s="578"/>
      <c r="D10" s="2566"/>
      <c r="E10" s="2567"/>
      <c r="F10" s="2566"/>
      <c r="G10" s="2567"/>
      <c r="H10" s="2566"/>
      <c r="I10" s="2567"/>
      <c r="J10" s="2566"/>
      <c r="K10" s="2567"/>
      <c r="L10" s="2566"/>
      <c r="M10" s="2567"/>
      <c r="N10" s="2566"/>
      <c r="O10" s="2567"/>
      <c r="P10" s="2566"/>
      <c r="Q10" s="2567"/>
      <c r="R10" s="2566"/>
      <c r="S10" s="2567"/>
      <c r="T10" s="2566"/>
      <c r="U10" s="2567"/>
      <c r="V10" s="2566"/>
      <c r="W10" s="2567"/>
      <c r="X10" s="2566"/>
      <c r="Y10" s="2567"/>
      <c r="Z10" s="2566"/>
      <c r="AA10" s="2567"/>
      <c r="AB10" s="444">
        <f>SUM(D10:AA10)</f>
        <v>0</v>
      </c>
    </row>
    <row r="11" spans="2:28" ht="18.75" customHeight="1">
      <c r="B11" s="2583"/>
      <c r="C11" s="426" t="s">
        <v>606</v>
      </c>
      <c r="D11" s="2560">
        <f>SUM(D7:E10)</f>
        <v>0</v>
      </c>
      <c r="E11" s="2561"/>
      <c r="F11" s="2560">
        <f>SUM(F7:G10)</f>
        <v>0</v>
      </c>
      <c r="G11" s="2561"/>
      <c r="H11" s="2560">
        <f>SUM(H7:I10)</f>
        <v>0</v>
      </c>
      <c r="I11" s="2561"/>
      <c r="J11" s="2560">
        <f>SUM(J7:K10)</f>
        <v>0</v>
      </c>
      <c r="K11" s="2561"/>
      <c r="L11" s="2560">
        <f>SUM(L7:M10)</f>
        <v>0</v>
      </c>
      <c r="M11" s="2561"/>
      <c r="N11" s="2560">
        <f>SUM(N7:O10)</f>
        <v>0</v>
      </c>
      <c r="O11" s="2561"/>
      <c r="P11" s="2560">
        <f>SUM(P7:Q10)</f>
        <v>0</v>
      </c>
      <c r="Q11" s="2561"/>
      <c r="R11" s="2560">
        <f>SUM(R7:S10)</f>
        <v>0</v>
      </c>
      <c r="S11" s="2561"/>
      <c r="T11" s="2560">
        <f>SUM(T7:U10)</f>
        <v>0</v>
      </c>
      <c r="U11" s="2561"/>
      <c r="V11" s="2560">
        <f>SUM(V7:W10)</f>
        <v>0</v>
      </c>
      <c r="W11" s="2561"/>
      <c r="X11" s="2560">
        <f>SUM(X7:Y10)</f>
        <v>0</v>
      </c>
      <c r="Y11" s="2561"/>
      <c r="Z11" s="2560">
        <f>SUM(Z7:AA10)</f>
        <v>0</v>
      </c>
      <c r="AA11" s="2561"/>
      <c r="AB11" s="425">
        <f>SUM(AB7:AB10)</f>
        <v>0</v>
      </c>
    </row>
    <row r="12" spans="2:28" ht="18" customHeight="1">
      <c r="B12" s="2568" t="s">
        <v>625</v>
      </c>
      <c r="C12" s="572"/>
      <c r="D12" s="2566"/>
      <c r="E12" s="2567"/>
      <c r="F12" s="2566"/>
      <c r="G12" s="2567"/>
      <c r="H12" s="2566"/>
      <c r="I12" s="2567"/>
      <c r="J12" s="2566"/>
      <c r="K12" s="2567"/>
      <c r="L12" s="2566"/>
      <c r="M12" s="2567"/>
      <c r="N12" s="2566"/>
      <c r="O12" s="2567"/>
      <c r="P12" s="2566"/>
      <c r="Q12" s="2567"/>
      <c r="R12" s="2566"/>
      <c r="S12" s="2567"/>
      <c r="T12" s="2566"/>
      <c r="U12" s="2567"/>
      <c r="V12" s="2566"/>
      <c r="W12" s="2567"/>
      <c r="X12" s="2566"/>
      <c r="Y12" s="2567"/>
      <c r="Z12" s="2566"/>
      <c r="AA12" s="2567"/>
      <c r="AB12" s="425">
        <f t="shared" ref="AB12:AB20" si="0">SUM(D12:AA12)</f>
        <v>0</v>
      </c>
    </row>
    <row r="13" spans="2:28" ht="18" customHeight="1">
      <c r="B13" s="2568"/>
      <c r="C13" s="572"/>
      <c r="D13" s="2566"/>
      <c r="E13" s="2567"/>
      <c r="F13" s="2566"/>
      <c r="G13" s="2567"/>
      <c r="H13" s="2566"/>
      <c r="I13" s="2567"/>
      <c r="J13" s="2566"/>
      <c r="K13" s="2567"/>
      <c r="L13" s="2566"/>
      <c r="M13" s="2567"/>
      <c r="N13" s="2566"/>
      <c r="O13" s="2567"/>
      <c r="P13" s="2566"/>
      <c r="Q13" s="2567"/>
      <c r="R13" s="2566"/>
      <c r="S13" s="2567"/>
      <c r="T13" s="2566"/>
      <c r="U13" s="2567"/>
      <c r="V13" s="2566"/>
      <c r="W13" s="2567"/>
      <c r="X13" s="2566"/>
      <c r="Y13" s="2567"/>
      <c r="Z13" s="2566"/>
      <c r="AA13" s="2567"/>
      <c r="AB13" s="425">
        <f t="shared" si="0"/>
        <v>0</v>
      </c>
    </row>
    <row r="14" spans="2:28" ht="18" customHeight="1">
      <c r="B14" s="2568"/>
      <c r="C14" s="572"/>
      <c r="D14" s="2566"/>
      <c r="E14" s="2567"/>
      <c r="F14" s="2566"/>
      <c r="G14" s="2567"/>
      <c r="H14" s="2566"/>
      <c r="I14" s="2567"/>
      <c r="J14" s="2566"/>
      <c r="K14" s="2567"/>
      <c r="L14" s="2566"/>
      <c r="M14" s="2567"/>
      <c r="N14" s="2566"/>
      <c r="O14" s="2567"/>
      <c r="P14" s="2566"/>
      <c r="Q14" s="2567"/>
      <c r="R14" s="2566"/>
      <c r="S14" s="2567"/>
      <c r="T14" s="2566"/>
      <c r="U14" s="2567"/>
      <c r="V14" s="2566"/>
      <c r="W14" s="2567"/>
      <c r="X14" s="2566"/>
      <c r="Y14" s="2567"/>
      <c r="Z14" s="2566"/>
      <c r="AA14" s="2567"/>
      <c r="AB14" s="425">
        <f t="shared" si="0"/>
        <v>0</v>
      </c>
    </row>
    <row r="15" spans="2:28" ht="18" customHeight="1">
      <c r="B15" s="2568"/>
      <c r="C15" s="572"/>
      <c r="D15" s="2566"/>
      <c r="E15" s="2567"/>
      <c r="F15" s="2566"/>
      <c r="G15" s="2567"/>
      <c r="H15" s="2566"/>
      <c r="I15" s="2567"/>
      <c r="J15" s="2566"/>
      <c r="K15" s="2567"/>
      <c r="L15" s="2566"/>
      <c r="M15" s="2567"/>
      <c r="N15" s="2566"/>
      <c r="O15" s="2567"/>
      <c r="P15" s="2566"/>
      <c r="Q15" s="2567"/>
      <c r="R15" s="2566"/>
      <c r="S15" s="2567"/>
      <c r="T15" s="2566"/>
      <c r="U15" s="2567"/>
      <c r="V15" s="2566"/>
      <c r="W15" s="2567"/>
      <c r="X15" s="2566"/>
      <c r="Y15" s="2567"/>
      <c r="Z15" s="2566"/>
      <c r="AA15" s="2567"/>
      <c r="AB15" s="425">
        <f t="shared" si="0"/>
        <v>0</v>
      </c>
    </row>
    <row r="16" spans="2:28" ht="18" customHeight="1">
      <c r="B16" s="2568"/>
      <c r="C16" s="572"/>
      <c r="D16" s="2566"/>
      <c r="E16" s="2567"/>
      <c r="F16" s="2566"/>
      <c r="G16" s="2567"/>
      <c r="H16" s="2566"/>
      <c r="I16" s="2567"/>
      <c r="J16" s="2566"/>
      <c r="K16" s="2567"/>
      <c r="L16" s="2566"/>
      <c r="M16" s="2567"/>
      <c r="N16" s="2566"/>
      <c r="O16" s="2567"/>
      <c r="P16" s="2566"/>
      <c r="Q16" s="2567"/>
      <c r="R16" s="2566"/>
      <c r="S16" s="2567"/>
      <c r="T16" s="2566"/>
      <c r="U16" s="2567"/>
      <c r="V16" s="2566"/>
      <c r="W16" s="2567"/>
      <c r="X16" s="2566"/>
      <c r="Y16" s="2567"/>
      <c r="Z16" s="2566"/>
      <c r="AA16" s="2567"/>
      <c r="AB16" s="425">
        <f t="shared" si="0"/>
        <v>0</v>
      </c>
    </row>
    <row r="17" spans="2:28" ht="18" customHeight="1">
      <c r="B17" s="2568"/>
      <c r="C17" s="572"/>
      <c r="D17" s="2566"/>
      <c r="E17" s="2567"/>
      <c r="F17" s="2566"/>
      <c r="G17" s="2567"/>
      <c r="H17" s="2566"/>
      <c r="I17" s="2567"/>
      <c r="J17" s="2566"/>
      <c r="K17" s="2567"/>
      <c r="L17" s="2566"/>
      <c r="M17" s="2567"/>
      <c r="N17" s="2566"/>
      <c r="O17" s="2567"/>
      <c r="P17" s="2566"/>
      <c r="Q17" s="2567"/>
      <c r="R17" s="2566"/>
      <c r="S17" s="2567"/>
      <c r="T17" s="2566"/>
      <c r="U17" s="2567"/>
      <c r="V17" s="2566"/>
      <c r="W17" s="2567"/>
      <c r="X17" s="2566"/>
      <c r="Y17" s="2567"/>
      <c r="Z17" s="2566"/>
      <c r="AA17" s="2567"/>
      <c r="AB17" s="425">
        <f t="shared" si="0"/>
        <v>0</v>
      </c>
    </row>
    <row r="18" spans="2:28" ht="18" customHeight="1">
      <c r="B18" s="2568"/>
      <c r="C18" s="572"/>
      <c r="D18" s="2566"/>
      <c r="E18" s="2567"/>
      <c r="F18" s="2566"/>
      <c r="G18" s="2567"/>
      <c r="H18" s="2566"/>
      <c r="I18" s="2567"/>
      <c r="J18" s="2566"/>
      <c r="K18" s="2567"/>
      <c r="L18" s="2566"/>
      <c r="M18" s="2567"/>
      <c r="N18" s="2566"/>
      <c r="O18" s="2567"/>
      <c r="P18" s="2566"/>
      <c r="Q18" s="2567"/>
      <c r="R18" s="2566"/>
      <c r="S18" s="2567"/>
      <c r="T18" s="2566"/>
      <c r="U18" s="2567"/>
      <c r="V18" s="2566"/>
      <c r="W18" s="2567"/>
      <c r="X18" s="2566"/>
      <c r="Y18" s="2567"/>
      <c r="Z18" s="2566"/>
      <c r="AA18" s="2567"/>
      <c r="AB18" s="425">
        <f t="shared" si="0"/>
        <v>0</v>
      </c>
    </row>
    <row r="19" spans="2:28" ht="18" customHeight="1">
      <c r="B19" s="2568"/>
      <c r="C19" s="426" t="s">
        <v>604</v>
      </c>
      <c r="D19" s="2560">
        <f>SUM(D12:E18)</f>
        <v>0</v>
      </c>
      <c r="E19" s="2561"/>
      <c r="F19" s="2560">
        <f>SUM(F12:G18)</f>
        <v>0</v>
      </c>
      <c r="G19" s="2561"/>
      <c r="H19" s="2560">
        <f>SUM(H12:I18)</f>
        <v>0</v>
      </c>
      <c r="I19" s="2561"/>
      <c r="J19" s="2560">
        <f>SUM(J12:K18)</f>
        <v>0</v>
      </c>
      <c r="K19" s="2561"/>
      <c r="L19" s="2560">
        <f>SUM(L12:M18)</f>
        <v>0</v>
      </c>
      <c r="M19" s="2561"/>
      <c r="N19" s="2560">
        <f>SUM(N12:O18)</f>
        <v>0</v>
      </c>
      <c r="O19" s="2561"/>
      <c r="P19" s="2560">
        <f>SUM(P12:Q18)</f>
        <v>0</v>
      </c>
      <c r="Q19" s="2561"/>
      <c r="R19" s="2560">
        <f>SUM(R12:S18)</f>
        <v>0</v>
      </c>
      <c r="S19" s="2561"/>
      <c r="T19" s="2560">
        <f>SUM(T12:U18)</f>
        <v>0</v>
      </c>
      <c r="U19" s="2561"/>
      <c r="V19" s="2560">
        <f>SUM(V12:W18)</f>
        <v>0</v>
      </c>
      <c r="W19" s="2561"/>
      <c r="X19" s="2560">
        <f>SUM(X12:Y18)</f>
        <v>0</v>
      </c>
      <c r="Y19" s="2561"/>
      <c r="Z19" s="2560">
        <f>SUM(Z12:AA18)</f>
        <v>0</v>
      </c>
      <c r="AA19" s="2561"/>
      <c r="AB19" s="425">
        <f t="shared" si="0"/>
        <v>0</v>
      </c>
    </row>
    <row r="20" spans="2:28" ht="18" customHeight="1">
      <c r="B20" s="2564" t="s">
        <v>624</v>
      </c>
      <c r="C20" s="2565"/>
      <c r="D20" s="2560">
        <f>D11-D19</f>
        <v>0</v>
      </c>
      <c r="E20" s="2561"/>
      <c r="F20" s="2560">
        <f>F11-F19</f>
        <v>0</v>
      </c>
      <c r="G20" s="2561"/>
      <c r="H20" s="2560">
        <f>H11-H19</f>
        <v>0</v>
      </c>
      <c r="I20" s="2561"/>
      <c r="J20" s="2560">
        <f>J11-J19</f>
        <v>0</v>
      </c>
      <c r="K20" s="2561"/>
      <c r="L20" s="2560">
        <f>L11-L19</f>
        <v>0</v>
      </c>
      <c r="M20" s="2561"/>
      <c r="N20" s="2560">
        <f>N11-N19</f>
        <v>0</v>
      </c>
      <c r="O20" s="2561"/>
      <c r="P20" s="2560">
        <f>P11-P19</f>
        <v>0</v>
      </c>
      <c r="Q20" s="2561"/>
      <c r="R20" s="2560">
        <f>R11-R19</f>
        <v>0</v>
      </c>
      <c r="S20" s="2561"/>
      <c r="T20" s="2560">
        <f>T11-T19</f>
        <v>0</v>
      </c>
      <c r="U20" s="2561"/>
      <c r="V20" s="2560">
        <f>V11-V19</f>
        <v>0</v>
      </c>
      <c r="W20" s="2561"/>
      <c r="X20" s="2560">
        <f>X11-X19</f>
        <v>0</v>
      </c>
      <c r="Y20" s="2561"/>
      <c r="Z20" s="2560">
        <f>Z11-Z19</f>
        <v>0</v>
      </c>
      <c r="AA20" s="2561"/>
      <c r="AB20" s="425">
        <f t="shared" si="0"/>
        <v>0</v>
      </c>
    </row>
    <row r="21" spans="2:28" ht="4.5" customHeight="1" thickBot="1">
      <c r="B21" s="424"/>
      <c r="C21" s="424"/>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row>
    <row r="22" spans="2:28" ht="21" customHeight="1" thickBot="1">
      <c r="B22" s="2562" t="s">
        <v>623</v>
      </c>
      <c r="C22" s="2563"/>
      <c r="D22" s="2552" t="str">
        <f>IF(ISERROR(D20/D5),"",D20/D5)</f>
        <v/>
      </c>
      <c r="E22" s="2553"/>
      <c r="F22" s="2552" t="str">
        <f>IF(ISERROR(F20/F5),"",F20/F5)</f>
        <v/>
      </c>
      <c r="G22" s="2553"/>
      <c r="H22" s="2552" t="str">
        <f>IF(ISERROR(H20/H5),"",H20/H5)</f>
        <v/>
      </c>
      <c r="I22" s="2553"/>
      <c r="J22" s="2552" t="str">
        <f>IF(ISERROR(J20/J5),"",J20/J5)</f>
        <v/>
      </c>
      <c r="K22" s="2553"/>
      <c r="L22" s="2552" t="str">
        <f>IF(ISERROR(L20/L5),"",L20/L5)</f>
        <v/>
      </c>
      <c r="M22" s="2553"/>
      <c r="N22" s="2552" t="str">
        <f>IF(ISERROR(N20/N5),"",N20/N5)</f>
        <v/>
      </c>
      <c r="O22" s="2553"/>
      <c r="P22" s="2552" t="str">
        <f>IF(ISERROR(P20/P5),"",P20/P5)</f>
        <v/>
      </c>
      <c r="Q22" s="2553"/>
      <c r="R22" s="2552" t="str">
        <f>IF(ISERROR(R20/R5),"",R20/R5)</f>
        <v/>
      </c>
      <c r="S22" s="2553"/>
      <c r="T22" s="2552" t="str">
        <f>IF(ISERROR(T20/T5),"",T20/T5)</f>
        <v/>
      </c>
      <c r="U22" s="2553"/>
      <c r="V22" s="2552" t="str">
        <f>IF(ISERROR(V20/V5),"",V20/V5)</f>
        <v/>
      </c>
      <c r="W22" s="2553"/>
      <c r="X22" s="2552" t="str">
        <f>IF(ISERROR(X20/X5),"",X20/X5)</f>
        <v/>
      </c>
      <c r="Y22" s="2553"/>
      <c r="Z22" s="2552" t="str">
        <f>IF(ISERROR(Z20/Z5),"",Z20/Z5)</f>
        <v/>
      </c>
      <c r="AA22" s="2553"/>
      <c r="AB22" s="422"/>
    </row>
    <row r="24" spans="2:28" ht="18" customHeight="1">
      <c r="C24" s="443" t="s">
        <v>622</v>
      </c>
      <c r="F24" s="2579"/>
      <c r="G24" s="2579"/>
      <c r="H24" s="2579"/>
      <c r="I24" s="2579"/>
      <c r="J24" s="2579"/>
      <c r="K24" s="2579"/>
      <c r="L24" s="2579"/>
      <c r="M24" s="2579"/>
      <c r="N24" s="2579"/>
      <c r="O24" s="2579"/>
      <c r="P24" s="2579"/>
      <c r="Q24" s="2579"/>
      <c r="R24" s="2579"/>
      <c r="S24" s="2579"/>
      <c r="T24" s="2579"/>
      <c r="U24" s="2579"/>
      <c r="V24" s="2579"/>
      <c r="W24" s="2579"/>
      <c r="X24" s="2579"/>
      <c r="Y24" s="2579"/>
      <c r="Z24" s="2579"/>
      <c r="AA24" s="2579"/>
      <c r="AB24" s="2579"/>
    </row>
    <row r="25" spans="2:28" ht="18" customHeight="1">
      <c r="F25" s="2579"/>
      <c r="G25" s="2579"/>
      <c r="H25" s="2579"/>
      <c r="I25" s="2579"/>
      <c r="J25" s="2579"/>
      <c r="K25" s="2579"/>
      <c r="L25" s="2579"/>
      <c r="M25" s="2579"/>
      <c r="N25" s="2579"/>
      <c r="O25" s="2579"/>
      <c r="P25" s="2579"/>
      <c r="Q25" s="2579"/>
      <c r="R25" s="2579"/>
      <c r="S25" s="2579"/>
      <c r="T25" s="2579"/>
      <c r="U25" s="2579"/>
      <c r="V25" s="2579"/>
      <c r="W25" s="2579"/>
      <c r="X25" s="2579"/>
      <c r="Y25" s="2579"/>
      <c r="Z25" s="2579"/>
      <c r="AA25" s="2579"/>
      <c r="AB25" s="2579"/>
    </row>
    <row r="26" spans="2:28" ht="18" customHeight="1">
      <c r="C26" s="443" t="s">
        <v>621</v>
      </c>
      <c r="F26" s="2579"/>
      <c r="G26" s="2579"/>
      <c r="H26" s="2579"/>
      <c r="I26" s="2579"/>
      <c r="J26" s="2579"/>
      <c r="K26" s="2579"/>
      <c r="L26" s="2579"/>
      <c r="M26" s="2579"/>
      <c r="N26" s="2579"/>
      <c r="O26" s="2579"/>
      <c r="P26" s="2579"/>
      <c r="Q26" s="2579"/>
      <c r="R26" s="2579"/>
      <c r="S26" s="2579"/>
      <c r="T26" s="2579"/>
      <c r="U26" s="2579"/>
      <c r="V26" s="2579"/>
      <c r="W26" s="2579"/>
      <c r="X26" s="2579"/>
      <c r="Y26" s="2579"/>
      <c r="Z26" s="2579"/>
      <c r="AA26" s="2579"/>
      <c r="AB26" s="2579"/>
    </row>
    <row r="27" spans="2:28" ht="18" customHeight="1">
      <c r="F27" s="2579"/>
      <c r="G27" s="2579"/>
      <c r="H27" s="2579"/>
      <c r="I27" s="2579"/>
      <c r="J27" s="2579"/>
      <c r="K27" s="2579"/>
      <c r="L27" s="2579"/>
      <c r="M27" s="2579"/>
      <c r="N27" s="2579"/>
      <c r="O27" s="2579"/>
      <c r="P27" s="2579"/>
      <c r="Q27" s="2579"/>
      <c r="R27" s="2579"/>
      <c r="S27" s="2579"/>
      <c r="T27" s="2579"/>
      <c r="U27" s="2579"/>
      <c r="V27" s="2579"/>
      <c r="W27" s="2579"/>
      <c r="X27" s="2579"/>
      <c r="Y27" s="2579"/>
      <c r="Z27" s="2579"/>
      <c r="AA27" s="2579"/>
      <c r="AB27" s="2579"/>
    </row>
  </sheetData>
  <mergeCells count="188">
    <mergeCell ref="AA1:AB1"/>
    <mergeCell ref="V2:AB2"/>
    <mergeCell ref="V7:W7"/>
    <mergeCell ref="X7:Y7"/>
    <mergeCell ref="Z7:AA7"/>
    <mergeCell ref="D10:E10"/>
    <mergeCell ref="F10:G10"/>
    <mergeCell ref="H10:I10"/>
    <mergeCell ref="J10:K10"/>
    <mergeCell ref="L10:M10"/>
    <mergeCell ref="N10:O10"/>
    <mergeCell ref="P10:Q10"/>
    <mergeCell ref="T7:U7"/>
    <mergeCell ref="D8:E8"/>
    <mergeCell ref="F8:G8"/>
    <mergeCell ref="H8:I8"/>
    <mergeCell ref="D7:E7"/>
    <mergeCell ref="F7:G7"/>
    <mergeCell ref="H7:I7"/>
    <mergeCell ref="J7:K7"/>
    <mergeCell ref="L7:M7"/>
    <mergeCell ref="N7:O7"/>
    <mergeCell ref="Z8:AA8"/>
    <mergeCell ref="Z10:AA10"/>
    <mergeCell ref="L8:M8"/>
    <mergeCell ref="N8:O8"/>
    <mergeCell ref="P8:Q8"/>
    <mergeCell ref="R8:S8"/>
    <mergeCell ref="T8:U8"/>
    <mergeCell ref="P9:Q9"/>
    <mergeCell ref="R9:S9"/>
    <mergeCell ref="B7:B11"/>
    <mergeCell ref="D11:E11"/>
    <mergeCell ref="F11:G11"/>
    <mergeCell ref="P7:Q7"/>
    <mergeCell ref="R7:S7"/>
    <mergeCell ref="T9:U9"/>
    <mergeCell ref="H9:I9"/>
    <mergeCell ref="J9:K9"/>
    <mergeCell ref="L9:M9"/>
    <mergeCell ref="N9:O9"/>
    <mergeCell ref="N11:O11"/>
    <mergeCell ref="D9:E9"/>
    <mergeCell ref="H11:I11"/>
    <mergeCell ref="J11:K11"/>
    <mergeCell ref="F9:G9"/>
    <mergeCell ref="J8:K8"/>
    <mergeCell ref="P11:Q11"/>
    <mergeCell ref="V8:W8"/>
    <mergeCell ref="X8:Y8"/>
    <mergeCell ref="V11:W11"/>
    <mergeCell ref="X11:Y11"/>
    <mergeCell ref="X10:Y10"/>
    <mergeCell ref="R10:S10"/>
    <mergeCell ref="T10:U10"/>
    <mergeCell ref="Z9:AA9"/>
    <mergeCell ref="V9:W9"/>
    <mergeCell ref="X9:Y9"/>
    <mergeCell ref="R11:S11"/>
    <mergeCell ref="V10:W10"/>
    <mergeCell ref="D16:E16"/>
    <mergeCell ref="F16:G16"/>
    <mergeCell ref="L11:M11"/>
    <mergeCell ref="T11:U11"/>
    <mergeCell ref="N13:O13"/>
    <mergeCell ref="L12:M12"/>
    <mergeCell ref="N12:O12"/>
    <mergeCell ref="Z13:AA13"/>
    <mergeCell ref="V12:W12"/>
    <mergeCell ref="X14:Y14"/>
    <mergeCell ref="Z14:AA14"/>
    <mergeCell ref="L13:M13"/>
    <mergeCell ref="P13:Q13"/>
    <mergeCell ref="R13:S13"/>
    <mergeCell ref="D14:E14"/>
    <mergeCell ref="F14:G14"/>
    <mergeCell ref="H14:I14"/>
    <mergeCell ref="J14:K14"/>
    <mergeCell ref="L14:M14"/>
    <mergeCell ref="N14:O14"/>
    <mergeCell ref="Z11:AA11"/>
    <mergeCell ref="T12:U12"/>
    <mergeCell ref="P12:Q12"/>
    <mergeCell ref="R12:S12"/>
    <mergeCell ref="X12:Y12"/>
    <mergeCell ref="Z12:AA12"/>
    <mergeCell ref="R15:S15"/>
    <mergeCell ref="J18:K18"/>
    <mergeCell ref="L18:M18"/>
    <mergeCell ref="T13:U13"/>
    <mergeCell ref="P14:Q14"/>
    <mergeCell ref="R14:S14"/>
    <mergeCell ref="J13:K13"/>
    <mergeCell ref="X13:Y13"/>
    <mergeCell ref="V14:W14"/>
    <mergeCell ref="L17:M17"/>
    <mergeCell ref="N17:O17"/>
    <mergeCell ref="V15:W15"/>
    <mergeCell ref="X15:Y15"/>
    <mergeCell ref="Z15:AA15"/>
    <mergeCell ref="V13:W13"/>
    <mergeCell ref="T14:U14"/>
    <mergeCell ref="T15:U15"/>
    <mergeCell ref="L19:M19"/>
    <mergeCell ref="N19:O19"/>
    <mergeCell ref="P17:Q17"/>
    <mergeCell ref="P15:Q15"/>
    <mergeCell ref="P18:Q18"/>
    <mergeCell ref="H16:I16"/>
    <mergeCell ref="J16:K16"/>
    <mergeCell ref="L16:M16"/>
    <mergeCell ref="N16:O16"/>
    <mergeCell ref="P16:Q16"/>
    <mergeCell ref="J15:K15"/>
    <mergeCell ref="L15:M15"/>
    <mergeCell ref="N15:O15"/>
    <mergeCell ref="N18:O18"/>
    <mergeCell ref="P19:Q19"/>
    <mergeCell ref="H19:I19"/>
    <mergeCell ref="J19:K19"/>
    <mergeCell ref="H15:I15"/>
    <mergeCell ref="D19:E19"/>
    <mergeCell ref="F19:G19"/>
    <mergeCell ref="D17:E17"/>
    <mergeCell ref="F17:G17"/>
    <mergeCell ref="H17:I17"/>
    <mergeCell ref="J17:K17"/>
    <mergeCell ref="B22:C22"/>
    <mergeCell ref="D22:E22"/>
    <mergeCell ref="F22:G22"/>
    <mergeCell ref="H22:I22"/>
    <mergeCell ref="J22:K22"/>
    <mergeCell ref="H18:I18"/>
    <mergeCell ref="B12:B19"/>
    <mergeCell ref="D12:E12"/>
    <mergeCell ref="F12:G12"/>
    <mergeCell ref="H12:I12"/>
    <mergeCell ref="D15:E15"/>
    <mergeCell ref="F15:G15"/>
    <mergeCell ref="J12:K12"/>
    <mergeCell ref="D18:E18"/>
    <mergeCell ref="F18:G18"/>
    <mergeCell ref="D13:E13"/>
    <mergeCell ref="F13:G13"/>
    <mergeCell ref="H13:I13"/>
    <mergeCell ref="L22:M22"/>
    <mergeCell ref="B20:C20"/>
    <mergeCell ref="D20:E20"/>
    <mergeCell ref="F20:G20"/>
    <mergeCell ref="H20:I20"/>
    <mergeCell ref="J20:K20"/>
    <mergeCell ref="L20:M20"/>
    <mergeCell ref="F24:AB25"/>
    <mergeCell ref="F26:AB27"/>
    <mergeCell ref="N20:O20"/>
    <mergeCell ref="P20:Q20"/>
    <mergeCell ref="R20:S20"/>
    <mergeCell ref="T20:U20"/>
    <mergeCell ref="V20:W20"/>
    <mergeCell ref="X20:Y20"/>
    <mergeCell ref="N22:O22"/>
    <mergeCell ref="P22:Q22"/>
    <mergeCell ref="R22:S22"/>
    <mergeCell ref="T22:U22"/>
    <mergeCell ref="V22:W22"/>
    <mergeCell ref="X22:Y22"/>
    <mergeCell ref="Z22:AA22"/>
    <mergeCell ref="Z20:AA20"/>
    <mergeCell ref="Z19:AA19"/>
    <mergeCell ref="Z18:AA18"/>
    <mergeCell ref="R19:S19"/>
    <mergeCell ref="T17:U17"/>
    <mergeCell ref="Z17:AA17"/>
    <mergeCell ref="V16:W16"/>
    <mergeCell ref="X16:Y16"/>
    <mergeCell ref="Z16:AA16"/>
    <mergeCell ref="R16:S16"/>
    <mergeCell ref="V19:W19"/>
    <mergeCell ref="X19:Y19"/>
    <mergeCell ref="V18:W18"/>
    <mergeCell ref="X18:Y18"/>
    <mergeCell ref="T16:U16"/>
    <mergeCell ref="T18:U18"/>
    <mergeCell ref="T19:U19"/>
    <mergeCell ref="R17:S17"/>
    <mergeCell ref="V17:W17"/>
    <mergeCell ref="X17:Y17"/>
    <mergeCell ref="R18:S18"/>
  </mergeCells>
  <phoneticPr fontId="32"/>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B27"/>
  <sheetViews>
    <sheetView view="pageBreakPreview" zoomScale="115" zoomScaleNormal="100" zoomScaleSheetLayoutView="115" workbookViewId="0"/>
  </sheetViews>
  <sheetFormatPr defaultRowHeight="18" customHeight="1"/>
  <cols>
    <col min="1" max="1" width="1.5" style="419" customWidth="1"/>
    <col min="2" max="2" width="3.125" style="419" customWidth="1"/>
    <col min="3" max="3" width="12.875" style="419" customWidth="1"/>
    <col min="4" max="27" width="4.125" style="419" customWidth="1"/>
    <col min="28" max="28" width="12.87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28" ht="18" customHeight="1">
      <c r="B1" s="442" t="s">
        <v>1788</v>
      </c>
      <c r="K1" s="441" t="s">
        <v>627</v>
      </c>
      <c r="T1" s="419" t="s">
        <v>618</v>
      </c>
      <c r="U1" s="439"/>
      <c r="V1" s="439"/>
      <c r="W1" s="982" t="s">
        <v>1256</v>
      </c>
      <c r="X1" s="983"/>
      <c r="Y1" s="983"/>
      <c r="Z1" s="983"/>
      <c r="AA1" s="2588" t="s">
        <v>1789</v>
      </c>
      <c r="AB1" s="2589"/>
    </row>
    <row r="2" spans="2:28" ht="18" customHeight="1">
      <c r="C2" s="440"/>
      <c r="D2" s="439"/>
      <c r="E2" s="439"/>
      <c r="F2" s="439"/>
      <c r="G2" s="439"/>
      <c r="I2" s="439"/>
      <c r="L2" s="451" t="s">
        <v>626</v>
      </c>
      <c r="M2" s="439"/>
      <c r="N2" s="439"/>
      <c r="O2" s="439"/>
      <c r="P2" s="439"/>
      <c r="Q2" s="439"/>
      <c r="R2" s="439"/>
      <c r="S2" s="439"/>
      <c r="T2" s="419" t="s">
        <v>617</v>
      </c>
      <c r="V2" s="2590" t="s">
        <v>1790</v>
      </c>
      <c r="W2" s="2590"/>
      <c r="X2" s="2590"/>
      <c r="Y2" s="2590"/>
      <c r="Z2" s="2590"/>
      <c r="AA2" s="2590"/>
      <c r="AB2" s="2590"/>
    </row>
    <row r="3" spans="2:28" ht="15" customHeight="1">
      <c r="AB3" s="434"/>
    </row>
    <row r="4" spans="2:28" s="437" customFormat="1" ht="18" customHeight="1" thickBot="1">
      <c r="B4" s="426"/>
      <c r="C4" s="984"/>
      <c r="D4" s="985">
        <v>10</v>
      </c>
      <c r="E4" s="986" t="s">
        <v>616</v>
      </c>
      <c r="F4" s="985">
        <v>11</v>
      </c>
      <c r="G4" s="986" t="s">
        <v>616</v>
      </c>
      <c r="H4" s="985">
        <v>12</v>
      </c>
      <c r="I4" s="986" t="s">
        <v>616</v>
      </c>
      <c r="J4" s="985">
        <v>1</v>
      </c>
      <c r="K4" s="986" t="s">
        <v>616</v>
      </c>
      <c r="L4" s="985">
        <v>2</v>
      </c>
      <c r="M4" s="986" t="s">
        <v>616</v>
      </c>
      <c r="N4" s="985">
        <v>3</v>
      </c>
      <c r="O4" s="986" t="s">
        <v>616</v>
      </c>
      <c r="P4" s="985">
        <v>4</v>
      </c>
      <c r="Q4" s="986" t="s">
        <v>616</v>
      </c>
      <c r="R4" s="985">
        <v>5</v>
      </c>
      <c r="S4" s="986" t="s">
        <v>616</v>
      </c>
      <c r="T4" s="985">
        <v>6</v>
      </c>
      <c r="U4" s="986" t="s">
        <v>616</v>
      </c>
      <c r="V4" s="985">
        <v>7</v>
      </c>
      <c r="W4" s="986" t="s">
        <v>616</v>
      </c>
      <c r="X4" s="985">
        <v>8</v>
      </c>
      <c r="Y4" s="986" t="s">
        <v>616</v>
      </c>
      <c r="Z4" s="985">
        <v>9</v>
      </c>
      <c r="AA4" s="986" t="s">
        <v>616</v>
      </c>
      <c r="AB4" s="426" t="s">
        <v>615</v>
      </c>
    </row>
    <row r="5" spans="2:28" ht="18.75" customHeight="1" thickBot="1">
      <c r="B5" s="987"/>
      <c r="C5" s="449" t="s">
        <v>613</v>
      </c>
      <c r="D5" s="988">
        <v>1</v>
      </c>
      <c r="E5" s="989" t="s">
        <v>612</v>
      </c>
      <c r="F5" s="988">
        <v>3</v>
      </c>
      <c r="G5" s="989" t="s">
        <v>612</v>
      </c>
      <c r="H5" s="988">
        <v>5</v>
      </c>
      <c r="I5" s="989" t="s">
        <v>612</v>
      </c>
      <c r="J5" s="988">
        <v>7</v>
      </c>
      <c r="K5" s="989" t="s">
        <v>612</v>
      </c>
      <c r="L5" s="988">
        <v>9</v>
      </c>
      <c r="M5" s="989" t="s">
        <v>612</v>
      </c>
      <c r="N5" s="988">
        <v>11</v>
      </c>
      <c r="O5" s="989" t="s">
        <v>612</v>
      </c>
      <c r="P5" s="988">
        <v>12</v>
      </c>
      <c r="Q5" s="989" t="s">
        <v>612</v>
      </c>
      <c r="R5" s="988">
        <v>13</v>
      </c>
      <c r="S5" s="989" t="s">
        <v>612</v>
      </c>
      <c r="T5" s="988">
        <v>14</v>
      </c>
      <c r="U5" s="989" t="s">
        <v>612</v>
      </c>
      <c r="V5" s="988">
        <v>15</v>
      </c>
      <c r="W5" s="989" t="s">
        <v>612</v>
      </c>
      <c r="X5" s="988">
        <v>16</v>
      </c>
      <c r="Y5" s="989" t="s">
        <v>612</v>
      </c>
      <c r="Z5" s="988">
        <v>17</v>
      </c>
      <c r="AA5" s="986" t="s">
        <v>612</v>
      </c>
      <c r="AB5" s="435"/>
    </row>
    <row r="6" spans="2:28" ht="18.75" customHeight="1" thickBot="1">
      <c r="B6" s="447"/>
      <c r="C6" s="430" t="s">
        <v>611</v>
      </c>
      <c r="D6" s="990">
        <v>23</v>
      </c>
      <c r="E6" s="991" t="s">
        <v>610</v>
      </c>
      <c r="F6" s="990">
        <v>22</v>
      </c>
      <c r="G6" s="991" t="s">
        <v>610</v>
      </c>
      <c r="H6" s="990">
        <v>23</v>
      </c>
      <c r="I6" s="991" t="s">
        <v>610</v>
      </c>
      <c r="J6" s="990">
        <v>23</v>
      </c>
      <c r="K6" s="991" t="s">
        <v>610</v>
      </c>
      <c r="L6" s="990">
        <v>20</v>
      </c>
      <c r="M6" s="991" t="s">
        <v>610</v>
      </c>
      <c r="N6" s="990">
        <v>23</v>
      </c>
      <c r="O6" s="991" t="s">
        <v>610</v>
      </c>
      <c r="P6" s="990">
        <v>22</v>
      </c>
      <c r="Q6" s="991" t="s">
        <v>610</v>
      </c>
      <c r="R6" s="990">
        <v>23</v>
      </c>
      <c r="S6" s="991" t="s">
        <v>610</v>
      </c>
      <c r="T6" s="990">
        <v>22</v>
      </c>
      <c r="U6" s="991" t="s">
        <v>610</v>
      </c>
      <c r="V6" s="990">
        <v>23</v>
      </c>
      <c r="W6" s="991" t="s">
        <v>610</v>
      </c>
      <c r="X6" s="990">
        <v>23</v>
      </c>
      <c r="Y6" s="991" t="s">
        <v>610</v>
      </c>
      <c r="Z6" s="990">
        <v>22</v>
      </c>
      <c r="AA6" s="446" t="s">
        <v>610</v>
      </c>
      <c r="AB6" s="445"/>
    </row>
    <row r="7" spans="2:28" ht="20.25" customHeight="1" thickTop="1">
      <c r="B7" s="2591" t="s">
        <v>614</v>
      </c>
      <c r="C7" s="992" t="s">
        <v>1791</v>
      </c>
      <c r="D7" s="2586">
        <f>20*15*D6*D5</f>
        <v>6900</v>
      </c>
      <c r="E7" s="2587"/>
      <c r="F7" s="2593">
        <f t="shared" ref="F7" si="0">20*15*F6*F5</f>
        <v>19800</v>
      </c>
      <c r="G7" s="2594"/>
      <c r="H7" s="2593">
        <f t="shared" ref="H7" si="1">20*15*H6*H5</f>
        <v>34500</v>
      </c>
      <c r="I7" s="2594"/>
      <c r="J7" s="2593">
        <f t="shared" ref="J7" si="2">20*15*J6*J5</f>
        <v>48300</v>
      </c>
      <c r="K7" s="2594"/>
      <c r="L7" s="2593">
        <f t="shared" ref="L7" si="3">20*15*L6*L5</f>
        <v>54000</v>
      </c>
      <c r="M7" s="2594"/>
      <c r="N7" s="2593">
        <f t="shared" ref="N7" si="4">20*15*N6*N5</f>
        <v>75900</v>
      </c>
      <c r="O7" s="2594"/>
      <c r="P7" s="2593">
        <f t="shared" ref="P7" si="5">20*15*P6*P5</f>
        <v>79200</v>
      </c>
      <c r="Q7" s="2594"/>
      <c r="R7" s="2593">
        <f t="shared" ref="R7" si="6">20*15*R6*R5</f>
        <v>89700</v>
      </c>
      <c r="S7" s="2594"/>
      <c r="T7" s="2593">
        <f t="shared" ref="T7" si="7">20*15*T6*T5</f>
        <v>92400</v>
      </c>
      <c r="U7" s="2594"/>
      <c r="V7" s="2593">
        <f t="shared" ref="V7" si="8">20*15*V6*V5</f>
        <v>103500</v>
      </c>
      <c r="W7" s="2594"/>
      <c r="X7" s="2593">
        <f t="shared" ref="X7" si="9">20*15*X6*X5</f>
        <v>110400</v>
      </c>
      <c r="Y7" s="2594"/>
      <c r="Z7" s="2593">
        <f t="shared" ref="Z7" si="10">20*15*Z6*Z5</f>
        <v>112200</v>
      </c>
      <c r="AA7" s="2594"/>
      <c r="AB7" s="993">
        <f>SUM(D7:AA7)</f>
        <v>826800</v>
      </c>
    </row>
    <row r="8" spans="2:28" ht="31.5">
      <c r="B8" s="2591"/>
      <c r="C8" s="994" t="s">
        <v>1823</v>
      </c>
      <c r="D8" s="2586"/>
      <c r="E8" s="2587"/>
      <c r="F8" s="2566"/>
      <c r="G8" s="2567"/>
      <c r="H8" s="2566"/>
      <c r="I8" s="2567"/>
      <c r="J8" s="2566">
        <f t="shared" ref="J8" si="11">40*10*J6*J5</f>
        <v>64400</v>
      </c>
      <c r="K8" s="2567"/>
      <c r="L8" s="2566">
        <f t="shared" ref="L8" si="12">40*10*L6*L5</f>
        <v>72000</v>
      </c>
      <c r="M8" s="2567"/>
      <c r="N8" s="2566">
        <f t="shared" ref="N8" si="13">40*10*N6*N5</f>
        <v>101200</v>
      </c>
      <c r="O8" s="2567"/>
      <c r="P8" s="2566">
        <f t="shared" ref="P8" si="14">40*10*P6*P5</f>
        <v>105600</v>
      </c>
      <c r="Q8" s="2567"/>
      <c r="R8" s="2566">
        <f t="shared" ref="R8" si="15">40*10*R6*R5</f>
        <v>119600</v>
      </c>
      <c r="S8" s="2567"/>
      <c r="T8" s="2566">
        <f t="shared" ref="T8" si="16">40*10*T6*T5</f>
        <v>123200</v>
      </c>
      <c r="U8" s="2567"/>
      <c r="V8" s="2566">
        <f t="shared" ref="V8" si="17">40*10*V6*V5</f>
        <v>138000</v>
      </c>
      <c r="W8" s="2567"/>
      <c r="X8" s="2566">
        <f t="shared" ref="X8" si="18">40*10*X6*X5</f>
        <v>147200</v>
      </c>
      <c r="Y8" s="2567"/>
      <c r="Z8" s="2566">
        <f t="shared" ref="Z8" si="19">40*10*Z6*Z5</f>
        <v>149600</v>
      </c>
      <c r="AA8" s="2567"/>
      <c r="AB8" s="993">
        <f>SUM(D8:AA8)</f>
        <v>1020800</v>
      </c>
    </row>
    <row r="9" spans="2:28" ht="20.25" customHeight="1">
      <c r="B9" s="2591"/>
      <c r="C9" s="578"/>
      <c r="D9" s="2586"/>
      <c r="E9" s="2587"/>
      <c r="F9" s="2586"/>
      <c r="G9" s="2587"/>
      <c r="H9" s="2586"/>
      <c r="I9" s="2587"/>
      <c r="J9" s="2586"/>
      <c r="K9" s="2587"/>
      <c r="L9" s="2586"/>
      <c r="M9" s="2587"/>
      <c r="N9" s="2586"/>
      <c r="O9" s="2587"/>
      <c r="P9" s="2586"/>
      <c r="Q9" s="2587"/>
      <c r="R9" s="2586"/>
      <c r="S9" s="2587"/>
      <c r="T9" s="2586"/>
      <c r="U9" s="2587"/>
      <c r="V9" s="2586"/>
      <c r="W9" s="2587"/>
      <c r="X9" s="2586"/>
      <c r="Y9" s="2587"/>
      <c r="Z9" s="2586"/>
      <c r="AA9" s="2587"/>
      <c r="AB9" s="993">
        <f>SUM(D9:AA9)</f>
        <v>0</v>
      </c>
    </row>
    <row r="10" spans="2:28" ht="20.25" customHeight="1">
      <c r="B10" s="2591"/>
      <c r="C10" s="578"/>
      <c r="D10" s="2566"/>
      <c r="E10" s="2567"/>
      <c r="F10" s="2566"/>
      <c r="G10" s="2567"/>
      <c r="H10" s="2566"/>
      <c r="I10" s="2567"/>
      <c r="J10" s="2566"/>
      <c r="K10" s="2567"/>
      <c r="L10" s="2566"/>
      <c r="M10" s="2567"/>
      <c r="N10" s="2566"/>
      <c r="O10" s="2567"/>
      <c r="P10" s="2566"/>
      <c r="Q10" s="2567"/>
      <c r="R10" s="2566"/>
      <c r="S10" s="2567"/>
      <c r="T10" s="2566"/>
      <c r="U10" s="2567"/>
      <c r="V10" s="2566"/>
      <c r="W10" s="2567"/>
      <c r="X10" s="2566"/>
      <c r="Y10" s="2567"/>
      <c r="Z10" s="2566"/>
      <c r="AA10" s="2567"/>
      <c r="AB10" s="993">
        <f>SUM(D10:AA10)</f>
        <v>0</v>
      </c>
    </row>
    <row r="11" spans="2:28" ht="18.75" customHeight="1">
      <c r="B11" s="2592"/>
      <c r="C11" s="426" t="s">
        <v>606</v>
      </c>
      <c r="D11" s="2560">
        <f>SUM(D7:E10)</f>
        <v>6900</v>
      </c>
      <c r="E11" s="2561"/>
      <c r="F11" s="2560">
        <f>SUM(F7:G10)</f>
        <v>19800</v>
      </c>
      <c r="G11" s="2561"/>
      <c r="H11" s="2560">
        <f>SUM(H7:I10)</f>
        <v>34500</v>
      </c>
      <c r="I11" s="2561"/>
      <c r="J11" s="2560">
        <f>SUM(J7:K10)</f>
        <v>112700</v>
      </c>
      <c r="K11" s="2561"/>
      <c r="L11" s="2560">
        <f>SUM(L7:M10)</f>
        <v>126000</v>
      </c>
      <c r="M11" s="2561"/>
      <c r="N11" s="2560">
        <f>SUM(N7:O10)</f>
        <v>177100</v>
      </c>
      <c r="O11" s="2561"/>
      <c r="P11" s="2560">
        <f>SUM(P7:Q10)</f>
        <v>184800</v>
      </c>
      <c r="Q11" s="2561"/>
      <c r="R11" s="2560">
        <f>SUM(R7:S10)</f>
        <v>209300</v>
      </c>
      <c r="S11" s="2561"/>
      <c r="T11" s="2560">
        <f>SUM(T7:U10)</f>
        <v>215600</v>
      </c>
      <c r="U11" s="2561"/>
      <c r="V11" s="2560">
        <f>SUM(V7:W10)</f>
        <v>241500</v>
      </c>
      <c r="W11" s="2561"/>
      <c r="X11" s="2560">
        <f>SUM(X7:Y10)</f>
        <v>257600</v>
      </c>
      <c r="Y11" s="2561"/>
      <c r="Z11" s="2560">
        <f>SUM(Z7:AA10)</f>
        <v>261800</v>
      </c>
      <c r="AA11" s="2561"/>
      <c r="AB11" s="425">
        <f>SUM(AB7:AB10)</f>
        <v>1847600</v>
      </c>
    </row>
    <row r="12" spans="2:28" ht="18" customHeight="1">
      <c r="B12" s="2568" t="s">
        <v>625</v>
      </c>
      <c r="C12" s="995" t="s">
        <v>1792</v>
      </c>
      <c r="D12" s="2566">
        <f>500*D5</f>
        <v>500</v>
      </c>
      <c r="E12" s="2567"/>
      <c r="F12" s="2566">
        <f t="shared" ref="F12" si="20">500*F5</f>
        <v>1500</v>
      </c>
      <c r="G12" s="2567"/>
      <c r="H12" s="2566">
        <f t="shared" ref="H12" si="21">500*H5</f>
        <v>2500</v>
      </c>
      <c r="I12" s="2567"/>
      <c r="J12" s="2566">
        <f t="shared" ref="J12" si="22">500*J5</f>
        <v>3500</v>
      </c>
      <c r="K12" s="2567"/>
      <c r="L12" s="2566">
        <f t="shared" ref="L12" si="23">500*L5</f>
        <v>4500</v>
      </c>
      <c r="M12" s="2567"/>
      <c r="N12" s="2566">
        <f t="shared" ref="N12" si="24">500*N5</f>
        <v>5500</v>
      </c>
      <c r="O12" s="2567"/>
      <c r="P12" s="2566">
        <f t="shared" ref="P12" si="25">500*P5</f>
        <v>6000</v>
      </c>
      <c r="Q12" s="2567"/>
      <c r="R12" s="2566">
        <f t="shared" ref="R12" si="26">500*R5</f>
        <v>6500</v>
      </c>
      <c r="S12" s="2567"/>
      <c r="T12" s="2566">
        <f t="shared" ref="T12" si="27">500*T5</f>
        <v>7000</v>
      </c>
      <c r="U12" s="2567"/>
      <c r="V12" s="2566">
        <f t="shared" ref="V12" si="28">500*V5</f>
        <v>7500</v>
      </c>
      <c r="W12" s="2567"/>
      <c r="X12" s="2566">
        <f t="shared" ref="X12" si="29">500*X5</f>
        <v>8000</v>
      </c>
      <c r="Y12" s="2567"/>
      <c r="Z12" s="2566">
        <f t="shared" ref="Z12" si="30">500*Z5</f>
        <v>8500</v>
      </c>
      <c r="AA12" s="2567"/>
      <c r="AB12" s="425">
        <f t="shared" ref="AB12:AB20" si="31">SUM(D12:AA12)</f>
        <v>61500</v>
      </c>
    </row>
    <row r="13" spans="2:28" ht="18" customHeight="1">
      <c r="B13" s="2568"/>
      <c r="C13" s="995" t="s">
        <v>1793</v>
      </c>
      <c r="D13" s="2566">
        <f>300*D5</f>
        <v>300</v>
      </c>
      <c r="E13" s="2567"/>
      <c r="F13" s="2566">
        <f t="shared" ref="F13" si="32">300*F5</f>
        <v>900</v>
      </c>
      <c r="G13" s="2567"/>
      <c r="H13" s="2566">
        <f t="shared" ref="H13" si="33">300*H5</f>
        <v>1500</v>
      </c>
      <c r="I13" s="2567"/>
      <c r="J13" s="2566">
        <f t="shared" ref="J13" si="34">300*J5</f>
        <v>2100</v>
      </c>
      <c r="K13" s="2567"/>
      <c r="L13" s="2566">
        <f t="shared" ref="L13" si="35">300*L5</f>
        <v>2700</v>
      </c>
      <c r="M13" s="2567"/>
      <c r="N13" s="2566">
        <f t="shared" ref="N13" si="36">300*N5</f>
        <v>3300</v>
      </c>
      <c r="O13" s="2567"/>
      <c r="P13" s="2566">
        <f t="shared" ref="P13" si="37">300*P5</f>
        <v>3600</v>
      </c>
      <c r="Q13" s="2567"/>
      <c r="R13" s="2566">
        <f t="shared" ref="R13" si="38">300*R5</f>
        <v>3900</v>
      </c>
      <c r="S13" s="2567"/>
      <c r="T13" s="2566">
        <f t="shared" ref="T13" si="39">300*T5</f>
        <v>4200</v>
      </c>
      <c r="U13" s="2567"/>
      <c r="V13" s="2566">
        <f t="shared" ref="V13" si="40">300*V5</f>
        <v>4500</v>
      </c>
      <c r="W13" s="2567"/>
      <c r="X13" s="2566">
        <f t="shared" ref="X13" si="41">300*X5</f>
        <v>4800</v>
      </c>
      <c r="Y13" s="2567"/>
      <c r="Z13" s="2566">
        <f t="shared" ref="Z13" si="42">300*Z5</f>
        <v>5100</v>
      </c>
      <c r="AA13" s="2567"/>
      <c r="AB13" s="425">
        <f t="shared" si="31"/>
        <v>36900</v>
      </c>
    </row>
    <row r="14" spans="2:28" ht="18" customHeight="1">
      <c r="B14" s="2568"/>
      <c r="C14" s="995" t="s">
        <v>1824</v>
      </c>
      <c r="D14" s="2566"/>
      <c r="E14" s="2567"/>
      <c r="F14" s="2566"/>
      <c r="G14" s="2567"/>
      <c r="H14" s="2566"/>
      <c r="I14" s="2567"/>
      <c r="J14" s="2566">
        <f t="shared" ref="J14" si="43">1000*J5</f>
        <v>7000</v>
      </c>
      <c r="K14" s="2567"/>
      <c r="L14" s="2566">
        <f t="shared" ref="L14" si="44">1000*L5</f>
        <v>9000</v>
      </c>
      <c r="M14" s="2567"/>
      <c r="N14" s="2566">
        <f t="shared" ref="N14" si="45">1000*N5</f>
        <v>11000</v>
      </c>
      <c r="O14" s="2567"/>
      <c r="P14" s="2566">
        <f t="shared" ref="P14" si="46">1000*P5</f>
        <v>12000</v>
      </c>
      <c r="Q14" s="2567"/>
      <c r="R14" s="2566">
        <f t="shared" ref="R14" si="47">1000*R5</f>
        <v>13000</v>
      </c>
      <c r="S14" s="2567"/>
      <c r="T14" s="2566">
        <f t="shared" ref="T14" si="48">1000*T5</f>
        <v>14000</v>
      </c>
      <c r="U14" s="2567"/>
      <c r="V14" s="2566">
        <f t="shared" ref="V14" si="49">1000*V5</f>
        <v>15000</v>
      </c>
      <c r="W14" s="2567"/>
      <c r="X14" s="2566">
        <f t="shared" ref="X14" si="50">1000*X5</f>
        <v>16000</v>
      </c>
      <c r="Y14" s="2567"/>
      <c r="Z14" s="2566">
        <f t="shared" ref="Z14" si="51">1000*Z5</f>
        <v>17000</v>
      </c>
      <c r="AA14" s="2567"/>
      <c r="AB14" s="425">
        <f t="shared" si="31"/>
        <v>114000</v>
      </c>
    </row>
    <row r="15" spans="2:28" ht="18" customHeight="1">
      <c r="B15" s="2568"/>
      <c r="C15" s="995" t="s">
        <v>1825</v>
      </c>
      <c r="D15" s="2566"/>
      <c r="E15" s="2567"/>
      <c r="F15" s="2566"/>
      <c r="G15" s="2567"/>
      <c r="H15" s="2566"/>
      <c r="I15" s="2567"/>
      <c r="J15" s="2566">
        <f t="shared" ref="J15" si="52">500*J5</f>
        <v>3500</v>
      </c>
      <c r="K15" s="2567"/>
      <c r="L15" s="2566">
        <f t="shared" ref="L15" si="53">500*L5</f>
        <v>4500</v>
      </c>
      <c r="M15" s="2567"/>
      <c r="N15" s="2566">
        <f t="shared" ref="N15" si="54">500*N5</f>
        <v>5500</v>
      </c>
      <c r="O15" s="2567"/>
      <c r="P15" s="2566">
        <f t="shared" ref="P15" si="55">500*P5</f>
        <v>6000</v>
      </c>
      <c r="Q15" s="2567"/>
      <c r="R15" s="2566">
        <f t="shared" ref="R15" si="56">500*R5</f>
        <v>6500</v>
      </c>
      <c r="S15" s="2567"/>
      <c r="T15" s="2566">
        <f t="shared" ref="T15" si="57">500*T5</f>
        <v>7000</v>
      </c>
      <c r="U15" s="2567"/>
      <c r="V15" s="2566">
        <f t="shared" ref="V15" si="58">500*V5</f>
        <v>7500</v>
      </c>
      <c r="W15" s="2567"/>
      <c r="X15" s="2566">
        <f t="shared" ref="X15" si="59">500*X5</f>
        <v>8000</v>
      </c>
      <c r="Y15" s="2567"/>
      <c r="Z15" s="2566">
        <f t="shared" ref="Z15" si="60">500*Z5</f>
        <v>8500</v>
      </c>
      <c r="AA15" s="2567"/>
      <c r="AB15" s="425">
        <f t="shared" si="31"/>
        <v>57000</v>
      </c>
    </row>
    <row r="16" spans="2:28" ht="18" customHeight="1">
      <c r="B16" s="2568"/>
      <c r="C16" s="572"/>
      <c r="D16" s="2566"/>
      <c r="E16" s="2567"/>
      <c r="F16" s="2566"/>
      <c r="G16" s="2567"/>
      <c r="H16" s="2566"/>
      <c r="I16" s="2567"/>
      <c r="J16" s="2566"/>
      <c r="K16" s="2567"/>
      <c r="L16" s="2566"/>
      <c r="M16" s="2567"/>
      <c r="N16" s="2566"/>
      <c r="O16" s="2567"/>
      <c r="P16" s="2566"/>
      <c r="Q16" s="2567"/>
      <c r="R16" s="2566"/>
      <c r="S16" s="2567"/>
      <c r="T16" s="2566"/>
      <c r="U16" s="2567"/>
      <c r="V16" s="2566"/>
      <c r="W16" s="2567"/>
      <c r="X16" s="2566"/>
      <c r="Y16" s="2567"/>
      <c r="Z16" s="2566"/>
      <c r="AA16" s="2567"/>
      <c r="AB16" s="425">
        <f t="shared" si="31"/>
        <v>0</v>
      </c>
    </row>
    <row r="17" spans="2:28" ht="18" customHeight="1">
      <c r="B17" s="2568"/>
      <c r="C17" s="572"/>
      <c r="D17" s="2566"/>
      <c r="E17" s="2567"/>
      <c r="F17" s="2566"/>
      <c r="G17" s="2567"/>
      <c r="H17" s="2566"/>
      <c r="I17" s="2567"/>
      <c r="J17" s="2566"/>
      <c r="K17" s="2567"/>
      <c r="L17" s="2566"/>
      <c r="M17" s="2567"/>
      <c r="N17" s="2566"/>
      <c r="O17" s="2567"/>
      <c r="P17" s="2566"/>
      <c r="Q17" s="2567"/>
      <c r="R17" s="2566"/>
      <c r="S17" s="2567"/>
      <c r="T17" s="2566"/>
      <c r="U17" s="2567"/>
      <c r="V17" s="2566"/>
      <c r="W17" s="2567"/>
      <c r="X17" s="2566"/>
      <c r="Y17" s="2567"/>
      <c r="Z17" s="2566"/>
      <c r="AA17" s="2567"/>
      <c r="AB17" s="425">
        <f t="shared" si="31"/>
        <v>0</v>
      </c>
    </row>
    <row r="18" spans="2:28" ht="18" customHeight="1">
      <c r="B18" s="2568"/>
      <c r="C18" s="572"/>
      <c r="D18" s="2566"/>
      <c r="E18" s="2567"/>
      <c r="F18" s="2566"/>
      <c r="G18" s="2567"/>
      <c r="H18" s="2566"/>
      <c r="I18" s="2567"/>
      <c r="J18" s="2566"/>
      <c r="K18" s="2567"/>
      <c r="L18" s="2566"/>
      <c r="M18" s="2567"/>
      <c r="N18" s="2566"/>
      <c r="O18" s="2567"/>
      <c r="P18" s="2566"/>
      <c r="Q18" s="2567"/>
      <c r="R18" s="2566"/>
      <c r="S18" s="2567"/>
      <c r="T18" s="2566"/>
      <c r="U18" s="2567"/>
      <c r="V18" s="2566"/>
      <c r="W18" s="2567"/>
      <c r="X18" s="2566"/>
      <c r="Y18" s="2567"/>
      <c r="Z18" s="2566"/>
      <c r="AA18" s="2567"/>
      <c r="AB18" s="425">
        <f t="shared" si="31"/>
        <v>0</v>
      </c>
    </row>
    <row r="19" spans="2:28" ht="18" customHeight="1">
      <c r="B19" s="2568"/>
      <c r="C19" s="426" t="s">
        <v>604</v>
      </c>
      <c r="D19" s="2560">
        <f>SUM(D12:E18)</f>
        <v>800</v>
      </c>
      <c r="E19" s="2561"/>
      <c r="F19" s="2560">
        <f>SUM(F12:G18)</f>
        <v>2400</v>
      </c>
      <c r="G19" s="2561"/>
      <c r="H19" s="2560">
        <f>SUM(H12:I18)</f>
        <v>4000</v>
      </c>
      <c r="I19" s="2561"/>
      <c r="J19" s="2560">
        <f>SUM(J12:K18)</f>
        <v>16100</v>
      </c>
      <c r="K19" s="2561"/>
      <c r="L19" s="2560">
        <f>SUM(L12:M18)</f>
        <v>20700</v>
      </c>
      <c r="M19" s="2561"/>
      <c r="N19" s="2560">
        <f>SUM(N12:O18)</f>
        <v>25300</v>
      </c>
      <c r="O19" s="2561"/>
      <c r="P19" s="2560">
        <f>SUM(P12:Q18)</f>
        <v>27600</v>
      </c>
      <c r="Q19" s="2561"/>
      <c r="R19" s="2560">
        <f>SUM(R12:S18)</f>
        <v>29900</v>
      </c>
      <c r="S19" s="2561"/>
      <c r="T19" s="2560">
        <f>SUM(T12:U18)</f>
        <v>32200</v>
      </c>
      <c r="U19" s="2561"/>
      <c r="V19" s="2560">
        <f>SUM(V12:W18)</f>
        <v>34500</v>
      </c>
      <c r="W19" s="2561"/>
      <c r="X19" s="2560">
        <f>SUM(X12:Y18)</f>
        <v>36800</v>
      </c>
      <c r="Y19" s="2561"/>
      <c r="Z19" s="2560">
        <f>SUM(Z12:AA18)</f>
        <v>39100</v>
      </c>
      <c r="AA19" s="2561"/>
      <c r="AB19" s="425">
        <f t="shared" si="31"/>
        <v>269400</v>
      </c>
    </row>
    <row r="20" spans="2:28" ht="18" customHeight="1">
      <c r="B20" s="2564" t="s">
        <v>624</v>
      </c>
      <c r="C20" s="2565"/>
      <c r="D20" s="2560">
        <f>D11-D19</f>
        <v>6100</v>
      </c>
      <c r="E20" s="2561"/>
      <c r="F20" s="2560">
        <f>F11-F19</f>
        <v>17400</v>
      </c>
      <c r="G20" s="2561"/>
      <c r="H20" s="2560">
        <f>H11-H19</f>
        <v>30500</v>
      </c>
      <c r="I20" s="2561"/>
      <c r="J20" s="2560">
        <f>J11-J19</f>
        <v>96600</v>
      </c>
      <c r="K20" s="2561"/>
      <c r="L20" s="2560">
        <f>L11-L19</f>
        <v>105300</v>
      </c>
      <c r="M20" s="2561"/>
      <c r="N20" s="2560">
        <f>N11-N19</f>
        <v>151800</v>
      </c>
      <c r="O20" s="2561"/>
      <c r="P20" s="2560">
        <f>P11-P19</f>
        <v>157200</v>
      </c>
      <c r="Q20" s="2561"/>
      <c r="R20" s="2560">
        <f>R11-R19</f>
        <v>179400</v>
      </c>
      <c r="S20" s="2561"/>
      <c r="T20" s="2560">
        <f>T11-T19</f>
        <v>183400</v>
      </c>
      <c r="U20" s="2561"/>
      <c r="V20" s="2560">
        <f>V11-V19</f>
        <v>207000</v>
      </c>
      <c r="W20" s="2561"/>
      <c r="X20" s="2560">
        <f>X11-X19</f>
        <v>220800</v>
      </c>
      <c r="Y20" s="2561"/>
      <c r="Z20" s="2560">
        <f>Z11-Z19</f>
        <v>222700</v>
      </c>
      <c r="AA20" s="2561"/>
      <c r="AB20" s="425">
        <f t="shared" si="31"/>
        <v>1578200</v>
      </c>
    </row>
    <row r="21" spans="2:28" ht="4.5" customHeight="1" thickBot="1">
      <c r="B21" s="996"/>
      <c r="C21" s="996"/>
      <c r="D21" s="997"/>
      <c r="E21" s="997"/>
      <c r="F21" s="997"/>
      <c r="G21" s="997"/>
      <c r="H21" s="997"/>
      <c r="I21" s="997"/>
      <c r="J21" s="997"/>
      <c r="K21" s="997"/>
      <c r="L21" s="997"/>
      <c r="M21" s="997"/>
      <c r="N21" s="997"/>
      <c r="O21" s="997"/>
      <c r="P21" s="997"/>
      <c r="Q21" s="997"/>
      <c r="R21" s="997"/>
      <c r="S21" s="997"/>
      <c r="T21" s="997"/>
      <c r="U21" s="997"/>
      <c r="V21" s="997"/>
      <c r="W21" s="997"/>
      <c r="X21" s="997"/>
      <c r="Y21" s="997"/>
      <c r="Z21" s="997"/>
      <c r="AA21" s="997"/>
      <c r="AB21" s="997"/>
    </row>
    <row r="22" spans="2:28" ht="21" customHeight="1" thickBot="1">
      <c r="B22" s="2562" t="s">
        <v>623</v>
      </c>
      <c r="C22" s="2563"/>
      <c r="D22" s="2552">
        <f>IF(ISERROR(D20/D5),"",D20/D5)</f>
        <v>6100</v>
      </c>
      <c r="E22" s="2553"/>
      <c r="F22" s="2552">
        <f>IF(ISERROR(F20/F5),"",F20/F5)</f>
        <v>5800</v>
      </c>
      <c r="G22" s="2553"/>
      <c r="H22" s="2552">
        <f>IF(ISERROR(H20/H5),"",H20/H5)</f>
        <v>6100</v>
      </c>
      <c r="I22" s="2553"/>
      <c r="J22" s="2552">
        <f>IF(ISERROR(J20/J5),"",J20/J5)</f>
        <v>13800</v>
      </c>
      <c r="K22" s="2553"/>
      <c r="L22" s="2552">
        <f>IF(ISERROR(L20/L5),"",L20/L5)</f>
        <v>11700</v>
      </c>
      <c r="M22" s="2553"/>
      <c r="N22" s="2552">
        <f>IF(ISERROR(N20/N5),"",N20/N5)</f>
        <v>13800</v>
      </c>
      <c r="O22" s="2553"/>
      <c r="P22" s="2552">
        <f>IF(ISERROR(P20/P5),"",P20/P5)</f>
        <v>13100</v>
      </c>
      <c r="Q22" s="2553"/>
      <c r="R22" s="2552">
        <f>IF(ISERROR(R20/R5),"",R20/R5)</f>
        <v>13800</v>
      </c>
      <c r="S22" s="2553"/>
      <c r="T22" s="2552">
        <f>IF(ISERROR(T20/T5),"",T20/T5)</f>
        <v>13100</v>
      </c>
      <c r="U22" s="2553"/>
      <c r="V22" s="2552">
        <f>IF(ISERROR(V20/V5),"",V20/V5)</f>
        <v>13800</v>
      </c>
      <c r="W22" s="2553"/>
      <c r="X22" s="2552">
        <f>IF(ISERROR(X20/X5),"",X20/X5)</f>
        <v>13800</v>
      </c>
      <c r="Y22" s="2553"/>
      <c r="Z22" s="2552">
        <f>IF(ISERROR(Z20/Z5),"",Z20/Z5)</f>
        <v>13100</v>
      </c>
      <c r="AA22" s="2553"/>
      <c r="AB22" s="422"/>
    </row>
    <row r="24" spans="2:28" ht="18" customHeight="1">
      <c r="C24" s="443" t="s">
        <v>622</v>
      </c>
      <c r="F24" s="2584" t="s">
        <v>1826</v>
      </c>
      <c r="G24" s="2584"/>
      <c r="H24" s="2584"/>
      <c r="I24" s="2584"/>
      <c r="J24" s="2584"/>
      <c r="K24" s="2584"/>
      <c r="L24" s="2584"/>
      <c r="M24" s="2584"/>
      <c r="N24" s="2584"/>
      <c r="O24" s="2584"/>
      <c r="P24" s="2584"/>
      <c r="Q24" s="2584"/>
      <c r="R24" s="2584"/>
      <c r="S24" s="2584"/>
      <c r="T24" s="2584"/>
      <c r="U24" s="2584"/>
      <c r="V24" s="2584"/>
      <c r="W24" s="2584"/>
      <c r="X24" s="2584"/>
      <c r="Y24" s="2584"/>
      <c r="Z24" s="2584"/>
      <c r="AA24" s="2584"/>
      <c r="AB24" s="2584"/>
    </row>
    <row r="25" spans="2:28" ht="18" customHeight="1">
      <c r="F25" s="2584"/>
      <c r="G25" s="2584"/>
      <c r="H25" s="2584"/>
      <c r="I25" s="2584"/>
      <c r="J25" s="2584"/>
      <c r="K25" s="2584"/>
      <c r="L25" s="2584"/>
      <c r="M25" s="2584"/>
      <c r="N25" s="2584"/>
      <c r="O25" s="2584"/>
      <c r="P25" s="2584"/>
      <c r="Q25" s="2584"/>
      <c r="R25" s="2584"/>
      <c r="S25" s="2584"/>
      <c r="T25" s="2584"/>
      <c r="U25" s="2584"/>
      <c r="V25" s="2584"/>
      <c r="W25" s="2584"/>
      <c r="X25" s="2584"/>
      <c r="Y25" s="2584"/>
      <c r="Z25" s="2584"/>
      <c r="AA25" s="2584"/>
      <c r="AB25" s="2584"/>
    </row>
    <row r="26" spans="2:28" ht="18" customHeight="1">
      <c r="C26" s="443" t="s">
        <v>621</v>
      </c>
      <c r="F26" s="2585" t="s">
        <v>1827</v>
      </c>
      <c r="G26" s="2585"/>
      <c r="H26" s="2585"/>
      <c r="I26" s="2585"/>
      <c r="J26" s="2585"/>
      <c r="K26" s="2585"/>
      <c r="L26" s="2585"/>
      <c r="M26" s="2585"/>
      <c r="N26" s="2585"/>
      <c r="O26" s="2585"/>
      <c r="P26" s="2585"/>
      <c r="Q26" s="2585"/>
      <c r="R26" s="2585"/>
      <c r="S26" s="2585"/>
      <c r="T26" s="2585"/>
      <c r="U26" s="2585"/>
      <c r="V26" s="2585"/>
      <c r="W26" s="2585"/>
      <c r="X26" s="2585"/>
      <c r="Y26" s="2585"/>
      <c r="Z26" s="2585"/>
      <c r="AA26" s="2585"/>
      <c r="AB26" s="2585"/>
    </row>
    <row r="27" spans="2:28" ht="18" customHeight="1">
      <c r="F27" s="2585"/>
      <c r="G27" s="2585"/>
      <c r="H27" s="2585"/>
      <c r="I27" s="2585"/>
      <c r="J27" s="2585"/>
      <c r="K27" s="2585"/>
      <c r="L27" s="2585"/>
      <c r="M27" s="2585"/>
      <c r="N27" s="2585"/>
      <c r="O27" s="2585"/>
      <c r="P27" s="2585"/>
      <c r="Q27" s="2585"/>
      <c r="R27" s="2585"/>
      <c r="S27" s="2585"/>
      <c r="T27" s="2585"/>
      <c r="U27" s="2585"/>
      <c r="V27" s="2585"/>
      <c r="W27" s="2585"/>
      <c r="X27" s="2585"/>
      <c r="Y27" s="2585"/>
      <c r="Z27" s="2585"/>
      <c r="AA27" s="2585"/>
      <c r="AB27" s="2585"/>
    </row>
  </sheetData>
  <mergeCells count="188">
    <mergeCell ref="D9:E9"/>
    <mergeCell ref="F9:G9"/>
    <mergeCell ref="H9:I9"/>
    <mergeCell ref="P8:Q8"/>
    <mergeCell ref="R8:S8"/>
    <mergeCell ref="T8:U8"/>
    <mergeCell ref="AA1:AB1"/>
    <mergeCell ref="V2:AB2"/>
    <mergeCell ref="B7:B11"/>
    <mergeCell ref="D7:E7"/>
    <mergeCell ref="F7:G7"/>
    <mergeCell ref="H7:I7"/>
    <mergeCell ref="J7:K7"/>
    <mergeCell ref="L7:M7"/>
    <mergeCell ref="N7:O7"/>
    <mergeCell ref="P7:Q7"/>
    <mergeCell ref="R7:S7"/>
    <mergeCell ref="T7:U7"/>
    <mergeCell ref="V7:W7"/>
    <mergeCell ref="X7:Y7"/>
    <mergeCell ref="Z7:AA7"/>
    <mergeCell ref="D8:E8"/>
    <mergeCell ref="F8:G8"/>
    <mergeCell ref="H8:I8"/>
    <mergeCell ref="J8:K8"/>
    <mergeCell ref="L8:M8"/>
    <mergeCell ref="Z8:AA8"/>
    <mergeCell ref="V8:W8"/>
    <mergeCell ref="X8:Y8"/>
    <mergeCell ref="V9:W9"/>
    <mergeCell ref="X9:Y9"/>
    <mergeCell ref="Z9:AA9"/>
    <mergeCell ref="D10:E10"/>
    <mergeCell ref="F10:G10"/>
    <mergeCell ref="H10:I10"/>
    <mergeCell ref="J10:K10"/>
    <mergeCell ref="L10:M10"/>
    <mergeCell ref="N10:O10"/>
    <mergeCell ref="P10:Q10"/>
    <mergeCell ref="R10:S10"/>
    <mergeCell ref="T10:U10"/>
    <mergeCell ref="V10:W10"/>
    <mergeCell ref="X10:Y10"/>
    <mergeCell ref="Z10:AA10"/>
    <mergeCell ref="J9:K9"/>
    <mergeCell ref="L9:M9"/>
    <mergeCell ref="N9:O9"/>
    <mergeCell ref="P9:Q9"/>
    <mergeCell ref="R9:S9"/>
    <mergeCell ref="T9:U9"/>
    <mergeCell ref="N8:O8"/>
    <mergeCell ref="D11:E11"/>
    <mergeCell ref="F11:G11"/>
    <mergeCell ref="H11:I11"/>
    <mergeCell ref="J11:K11"/>
    <mergeCell ref="L11:M11"/>
    <mergeCell ref="D13:E13"/>
    <mergeCell ref="F13:G13"/>
    <mergeCell ref="H13:I13"/>
    <mergeCell ref="J13:K13"/>
    <mergeCell ref="L13:M13"/>
    <mergeCell ref="N13:O13"/>
    <mergeCell ref="Z11:AA11"/>
    <mergeCell ref="B12:B19"/>
    <mergeCell ref="D12:E12"/>
    <mergeCell ref="F12:G12"/>
    <mergeCell ref="H12:I12"/>
    <mergeCell ref="J12:K12"/>
    <mergeCell ref="L12:M12"/>
    <mergeCell ref="N12:O12"/>
    <mergeCell ref="P12:Q12"/>
    <mergeCell ref="R12:S12"/>
    <mergeCell ref="N11:O11"/>
    <mergeCell ref="P11:Q11"/>
    <mergeCell ref="R11:S11"/>
    <mergeCell ref="T11:U11"/>
    <mergeCell ref="V11:W11"/>
    <mergeCell ref="X11:Y11"/>
    <mergeCell ref="P13:Q13"/>
    <mergeCell ref="R13:S13"/>
    <mergeCell ref="T13:U13"/>
    <mergeCell ref="V13:W13"/>
    <mergeCell ref="X13:Y13"/>
    <mergeCell ref="Z13:AA13"/>
    <mergeCell ref="T12:U12"/>
    <mergeCell ref="V12:W12"/>
    <mergeCell ref="X12:Y12"/>
    <mergeCell ref="Z12:AA12"/>
    <mergeCell ref="P14:Q14"/>
    <mergeCell ref="R14:S14"/>
    <mergeCell ref="T14:U14"/>
    <mergeCell ref="V14:W14"/>
    <mergeCell ref="X14:Y14"/>
    <mergeCell ref="Z14:AA14"/>
    <mergeCell ref="D14:E14"/>
    <mergeCell ref="F14:G14"/>
    <mergeCell ref="H14:I14"/>
    <mergeCell ref="J14:K14"/>
    <mergeCell ref="L14:M14"/>
    <mergeCell ref="N14:O14"/>
    <mergeCell ref="P15:Q15"/>
    <mergeCell ref="R15:S15"/>
    <mergeCell ref="T15:U15"/>
    <mergeCell ref="V15:W15"/>
    <mergeCell ref="X15:Y15"/>
    <mergeCell ref="Z15:AA15"/>
    <mergeCell ref="D15:E15"/>
    <mergeCell ref="F15:G15"/>
    <mergeCell ref="H15:I15"/>
    <mergeCell ref="J15:K15"/>
    <mergeCell ref="L15:M15"/>
    <mergeCell ref="N15:O15"/>
    <mergeCell ref="P16:Q16"/>
    <mergeCell ref="R16:S16"/>
    <mergeCell ref="T16:U16"/>
    <mergeCell ref="V16:W16"/>
    <mergeCell ref="X16:Y16"/>
    <mergeCell ref="Z16:AA16"/>
    <mergeCell ref="D16:E16"/>
    <mergeCell ref="F16:G16"/>
    <mergeCell ref="H16:I16"/>
    <mergeCell ref="J16:K16"/>
    <mergeCell ref="L16:M16"/>
    <mergeCell ref="N16:O16"/>
    <mergeCell ref="P17:Q17"/>
    <mergeCell ref="R17:S17"/>
    <mergeCell ref="T17:U17"/>
    <mergeCell ref="V17:W17"/>
    <mergeCell ref="X17:Y17"/>
    <mergeCell ref="Z17:AA17"/>
    <mergeCell ref="D17:E17"/>
    <mergeCell ref="F17:G17"/>
    <mergeCell ref="H17:I17"/>
    <mergeCell ref="J17:K17"/>
    <mergeCell ref="L17:M17"/>
    <mergeCell ref="N17:O17"/>
    <mergeCell ref="Z19:AA19"/>
    <mergeCell ref="D19:E19"/>
    <mergeCell ref="F19:G19"/>
    <mergeCell ref="H19:I19"/>
    <mergeCell ref="J19:K19"/>
    <mergeCell ref="L19:M19"/>
    <mergeCell ref="N19:O19"/>
    <mergeCell ref="P18:Q18"/>
    <mergeCell ref="R18:S18"/>
    <mergeCell ref="T18:U18"/>
    <mergeCell ref="V18:W18"/>
    <mergeCell ref="X18:Y18"/>
    <mergeCell ref="Z18:AA18"/>
    <mergeCell ref="D18:E18"/>
    <mergeCell ref="F18:G18"/>
    <mergeCell ref="H18:I18"/>
    <mergeCell ref="J18:K18"/>
    <mergeCell ref="L18:M18"/>
    <mergeCell ref="N18:O18"/>
    <mergeCell ref="F20:G20"/>
    <mergeCell ref="H20:I20"/>
    <mergeCell ref="J20:K20"/>
    <mergeCell ref="L20:M20"/>
    <mergeCell ref="P19:Q19"/>
    <mergeCell ref="R19:S19"/>
    <mergeCell ref="T19:U19"/>
    <mergeCell ref="V19:W19"/>
    <mergeCell ref="X19:Y19"/>
    <mergeCell ref="T22:U22"/>
    <mergeCell ref="V22:W22"/>
    <mergeCell ref="X22:Y22"/>
    <mergeCell ref="Z22:AA22"/>
    <mergeCell ref="F24:AB25"/>
    <mergeCell ref="F26:AB27"/>
    <mergeCell ref="Z20:AA20"/>
    <mergeCell ref="B22:C22"/>
    <mergeCell ref="D22:E22"/>
    <mergeCell ref="F22:G22"/>
    <mergeCell ref="H22:I22"/>
    <mergeCell ref="J22:K22"/>
    <mergeCell ref="L22:M22"/>
    <mergeCell ref="N22:O22"/>
    <mergeCell ref="P22:Q22"/>
    <mergeCell ref="R22:S22"/>
    <mergeCell ref="N20:O20"/>
    <mergeCell ref="P20:Q20"/>
    <mergeCell ref="R20:S20"/>
    <mergeCell ref="T20:U20"/>
    <mergeCell ref="V20:W20"/>
    <mergeCell ref="X20:Y20"/>
    <mergeCell ref="B20:C20"/>
    <mergeCell ref="D20:E20"/>
  </mergeCells>
  <phoneticPr fontId="32"/>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B26"/>
  <sheetViews>
    <sheetView showGridLines="0" view="pageBreakPreview" topLeftCell="A13" zoomScale="110" zoomScaleNormal="100" zoomScaleSheetLayoutView="110" workbookViewId="0">
      <selection activeCell="B21" sqref="B21:B23"/>
    </sheetView>
  </sheetViews>
  <sheetFormatPr defaultColWidth="9" defaultRowHeight="13.5"/>
  <cols>
    <col min="1" max="2" width="39.375" style="452" customWidth="1"/>
    <col min="3" max="16384" width="9" style="452"/>
  </cols>
  <sheetData>
    <row r="1" spans="1:2" ht="15.75" customHeight="1">
      <c r="A1" s="2597" t="s">
        <v>641</v>
      </c>
      <c r="B1" s="2598"/>
    </row>
    <row r="2" spans="1:2" ht="10.5" customHeight="1">
      <c r="A2" s="453"/>
    </row>
    <row r="3" spans="1:2" ht="18.75" customHeight="1">
      <c r="A3" s="2599" t="s">
        <v>640</v>
      </c>
      <c r="B3" s="2600"/>
    </row>
    <row r="4" spans="1:2" ht="18.75" customHeight="1">
      <c r="A4" s="2595"/>
      <c r="B4" s="2596"/>
    </row>
    <row r="5" spans="1:2" ht="18.75" customHeight="1">
      <c r="A5" s="593"/>
      <c r="B5" s="597" t="s">
        <v>1277</v>
      </c>
    </row>
    <row r="6" spans="1:2" ht="18.75" customHeight="1">
      <c r="A6" s="2595" t="s">
        <v>639</v>
      </c>
      <c r="B6" s="2596"/>
    </row>
    <row r="7" spans="1:2" ht="18.75" customHeight="1">
      <c r="A7" s="2595"/>
      <c r="B7" s="2596"/>
    </row>
    <row r="8" spans="1:2" ht="18.75" customHeight="1">
      <c r="A8" s="2595" t="s">
        <v>638</v>
      </c>
      <c r="B8" s="2596"/>
    </row>
    <row r="9" spans="1:2" ht="31.5" customHeight="1">
      <c r="B9" s="592" t="s">
        <v>1280</v>
      </c>
    </row>
    <row r="10" spans="1:2" ht="18.75" customHeight="1">
      <c r="B10" s="596" t="s">
        <v>1278</v>
      </c>
    </row>
    <row r="11" spans="1:2" ht="18.75" customHeight="1">
      <c r="B11" s="596" t="s">
        <v>1279</v>
      </c>
    </row>
    <row r="12" spans="1:2" ht="18.75" customHeight="1">
      <c r="A12" s="2595"/>
      <c r="B12" s="2596"/>
    </row>
    <row r="13" spans="1:2" ht="55.5" customHeight="1">
      <c r="A13" s="2595" t="s">
        <v>637</v>
      </c>
      <c r="B13" s="2596"/>
    </row>
    <row r="14" spans="1:2" ht="18.75" customHeight="1">
      <c r="A14" s="2595"/>
      <c r="B14" s="2596"/>
    </row>
    <row r="15" spans="1:2" ht="18.75" customHeight="1">
      <c r="A15" s="2603" t="s">
        <v>636</v>
      </c>
      <c r="B15" s="2604"/>
    </row>
    <row r="16" spans="1:2" ht="48.75" customHeight="1">
      <c r="A16" s="460" t="s">
        <v>635</v>
      </c>
      <c r="B16" s="591"/>
    </row>
    <row r="17" spans="1:2" ht="15.75" customHeight="1">
      <c r="A17" s="2607" t="s">
        <v>783</v>
      </c>
      <c r="B17" s="2605"/>
    </row>
    <row r="18" spans="1:2" ht="36.75" customHeight="1">
      <c r="A18" s="2607"/>
      <c r="B18" s="2605"/>
    </row>
    <row r="19" spans="1:2" ht="32.25" customHeight="1">
      <c r="A19" s="459" t="s">
        <v>634</v>
      </c>
      <c r="B19" s="591"/>
    </row>
    <row r="20" spans="1:2" ht="42.2" customHeight="1">
      <c r="A20" s="459" t="s">
        <v>633</v>
      </c>
      <c r="B20" s="591"/>
    </row>
    <row r="21" spans="1:2" ht="18.75" customHeight="1">
      <c r="A21" s="2606" t="s">
        <v>632</v>
      </c>
      <c r="B21" s="2605"/>
    </row>
    <row r="22" spans="1:2" ht="15" customHeight="1">
      <c r="A22" s="2606"/>
      <c r="B22" s="2605"/>
    </row>
    <row r="23" spans="1:2" ht="15" customHeight="1">
      <c r="A23" s="2606"/>
      <c r="B23" s="2605"/>
    </row>
    <row r="24" spans="1:2" ht="48.6" customHeight="1">
      <c r="A24" s="459" t="s">
        <v>631</v>
      </c>
      <c r="B24" s="591"/>
    </row>
    <row r="25" spans="1:2" ht="33" customHeight="1">
      <c r="A25" s="459" t="s">
        <v>630</v>
      </c>
      <c r="B25" s="591"/>
    </row>
    <row r="26" spans="1:2" ht="55.5" customHeight="1">
      <c r="A26" s="2601" t="s">
        <v>629</v>
      </c>
      <c r="B26" s="2602"/>
    </row>
  </sheetData>
  <mergeCells count="15">
    <mergeCell ref="A26:B26"/>
    <mergeCell ref="A12:B12"/>
    <mergeCell ref="A13:B13"/>
    <mergeCell ref="A14:B14"/>
    <mergeCell ref="A15:B15"/>
    <mergeCell ref="B17:B18"/>
    <mergeCell ref="A21:A23"/>
    <mergeCell ref="B21:B23"/>
    <mergeCell ref="A17:A18"/>
    <mergeCell ref="A7:B7"/>
    <mergeCell ref="A8:B8"/>
    <mergeCell ref="A1:B1"/>
    <mergeCell ref="A3:B3"/>
    <mergeCell ref="A4:B4"/>
    <mergeCell ref="A6:B6"/>
  </mergeCells>
  <phoneticPr fontId="32"/>
  <pageMargins left="1.1417322834645669" right="0.74803149606299213" top="1.5748031496062993" bottom="1.1811023622047245" header="0.51181102362204722" footer="0.51181102362204722"/>
  <pageSetup paperSize="9" scale="98" orientation="portrait"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5"/>
  <dimension ref="A1:Z48"/>
  <sheetViews>
    <sheetView showGridLines="0" view="pageBreakPreview" topLeftCell="A19" zoomScale="115" zoomScaleNormal="115" zoomScaleSheetLayoutView="115" workbookViewId="0">
      <selection activeCell="T24" sqref="T24:Z25"/>
    </sheetView>
  </sheetViews>
  <sheetFormatPr defaultColWidth="2.375" defaultRowHeight="13.5"/>
  <cols>
    <col min="1" max="1" width="3" style="458" customWidth="1"/>
    <col min="2" max="3" width="7.125" style="458" customWidth="1"/>
    <col min="4" max="8" width="3.125" style="458" customWidth="1"/>
    <col min="9" max="16" width="2.375" style="458"/>
    <col min="17" max="17" width="2.375" style="458" customWidth="1"/>
    <col min="18" max="25" width="2.375" style="458"/>
    <col min="26" max="26" width="2.375" style="458" customWidth="1"/>
    <col min="27" max="16384" width="2.375" style="458"/>
  </cols>
  <sheetData>
    <row r="1" spans="1:26" ht="15" customHeight="1">
      <c r="A1" s="2609" t="s">
        <v>642</v>
      </c>
      <c r="B1" s="2602"/>
      <c r="C1" s="2602"/>
      <c r="D1" s="2602"/>
      <c r="E1" s="2602"/>
      <c r="F1" s="2602"/>
      <c r="G1" s="2602"/>
      <c r="H1" s="2602"/>
      <c r="I1" s="2602"/>
      <c r="J1" s="2602"/>
      <c r="K1" s="2602"/>
      <c r="L1" s="2602"/>
      <c r="M1" s="2602"/>
      <c r="N1" s="2602"/>
      <c r="O1" s="2602"/>
      <c r="P1" s="2602"/>
      <c r="Q1" s="2602"/>
      <c r="R1" s="2602"/>
      <c r="S1" s="2602"/>
      <c r="T1" s="2602"/>
      <c r="U1" s="2602"/>
      <c r="V1" s="2602"/>
      <c r="W1" s="2602"/>
      <c r="X1" s="2602"/>
      <c r="Y1" s="2602"/>
      <c r="Z1" s="2602"/>
    </row>
    <row r="2" spans="1:26" ht="14.25" customHeight="1">
      <c r="K2" s="2610" t="s">
        <v>643</v>
      </c>
      <c r="L2" s="2610"/>
      <c r="M2" s="2610"/>
      <c r="N2" s="2610"/>
      <c r="O2" s="2610"/>
      <c r="P2" s="2611"/>
      <c r="Q2" s="2611"/>
      <c r="R2" s="2611"/>
      <c r="S2" s="2611"/>
      <c r="T2" s="2611"/>
      <c r="U2" s="2611"/>
      <c r="V2" s="2611"/>
      <c r="W2" s="2611"/>
    </row>
    <row r="3" spans="1:26" ht="12.75" customHeight="1">
      <c r="A3" s="454"/>
    </row>
    <row r="4" spans="1:26" ht="15" customHeight="1">
      <c r="A4" s="2612" t="s">
        <v>644</v>
      </c>
      <c r="B4" s="2602"/>
      <c r="C4" s="2602"/>
      <c r="D4" s="2602"/>
      <c r="E4" s="2602"/>
      <c r="F4" s="2602"/>
      <c r="G4" s="2602"/>
      <c r="H4" s="2602"/>
      <c r="I4" s="2602"/>
      <c r="J4" s="2602"/>
      <c r="K4" s="2602"/>
      <c r="L4" s="2602"/>
      <c r="M4" s="2602"/>
      <c r="N4" s="2602"/>
      <c r="O4" s="2602"/>
      <c r="P4" s="2602"/>
      <c r="Q4" s="2602"/>
      <c r="R4" s="2602"/>
      <c r="S4" s="2602"/>
      <c r="T4" s="2602"/>
      <c r="U4" s="2602"/>
      <c r="V4" s="2602"/>
      <c r="W4" s="2602"/>
      <c r="X4" s="2602"/>
      <c r="Y4" s="2602"/>
      <c r="Z4" s="2602"/>
    </row>
    <row r="5" spans="1:26" ht="11.25" customHeight="1">
      <c r="A5" s="454"/>
    </row>
    <row r="6" spans="1:26" ht="15" customHeight="1">
      <c r="A6" s="584"/>
      <c r="B6" s="584"/>
      <c r="C6" s="584"/>
      <c r="D6" s="584"/>
      <c r="E6" s="584"/>
      <c r="F6" s="584"/>
      <c r="G6" s="584"/>
      <c r="H6" s="584"/>
      <c r="I6" s="584"/>
      <c r="J6" s="584"/>
      <c r="K6" s="584"/>
      <c r="L6" s="584"/>
      <c r="M6" s="584"/>
      <c r="N6" s="584"/>
      <c r="O6" s="584"/>
      <c r="P6" s="584"/>
      <c r="Q6" s="584"/>
      <c r="R6" s="584"/>
      <c r="S6" s="2618" t="s">
        <v>1273</v>
      </c>
      <c r="T6" s="2619"/>
      <c r="U6" s="2619"/>
      <c r="V6" s="2619"/>
      <c r="W6" s="2619"/>
      <c r="X6" s="2619"/>
      <c r="Y6" s="2619"/>
      <c r="Z6" s="2619"/>
    </row>
    <row r="7" spans="1:26" ht="15" customHeight="1">
      <c r="B7" s="455" t="s">
        <v>645</v>
      </c>
    </row>
    <row r="8" spans="1:26" ht="15" customHeight="1">
      <c r="A8" s="2613" t="s">
        <v>646</v>
      </c>
      <c r="B8" s="2613"/>
      <c r="C8" s="2613"/>
      <c r="D8" s="2613"/>
      <c r="E8" s="2613"/>
      <c r="F8" s="2613"/>
      <c r="G8" s="2613"/>
      <c r="H8" s="2613"/>
      <c r="I8" s="2613"/>
      <c r="J8" s="2613"/>
      <c r="K8" s="2613"/>
      <c r="L8" s="2613"/>
      <c r="M8" s="2613"/>
      <c r="N8" s="2613"/>
      <c r="O8" s="2613"/>
      <c r="P8" s="2614"/>
      <c r="Q8" s="2614"/>
      <c r="R8" s="2614"/>
      <c r="S8" s="2614"/>
      <c r="T8" s="2614"/>
      <c r="U8" s="2614"/>
      <c r="V8" s="2614"/>
      <c r="W8" s="2614"/>
      <c r="X8" s="2614"/>
      <c r="Y8" s="2614"/>
      <c r="Z8" s="2614"/>
    </row>
    <row r="9" spans="1:26" ht="15" customHeight="1">
      <c r="A9" s="2613" t="s">
        <v>647</v>
      </c>
      <c r="B9" s="2613"/>
      <c r="C9" s="2613"/>
      <c r="D9" s="2613"/>
      <c r="E9" s="2613"/>
      <c r="F9" s="2613"/>
      <c r="G9" s="2613"/>
      <c r="H9" s="2613"/>
      <c r="I9" s="2613"/>
      <c r="J9" s="2613"/>
      <c r="K9" s="2613"/>
      <c r="L9" s="2613"/>
      <c r="M9" s="2613"/>
      <c r="N9" s="2613"/>
      <c r="O9" s="2613"/>
      <c r="P9" s="2615"/>
      <c r="Q9" s="2615"/>
      <c r="R9" s="2615"/>
      <c r="S9" s="2615"/>
      <c r="T9" s="2615"/>
      <c r="U9" s="2615"/>
      <c r="V9" s="2615"/>
      <c r="W9" s="595"/>
      <c r="X9" s="598"/>
      <c r="Y9" s="598"/>
      <c r="Z9" s="598"/>
    </row>
    <row r="10" spans="1:26" ht="11.25" customHeight="1">
      <c r="A10" s="456"/>
    </row>
    <row r="11" spans="1:26" ht="15" customHeight="1">
      <c r="A11" s="2616" t="s">
        <v>648</v>
      </c>
      <c r="B11" s="2602"/>
      <c r="C11" s="2602"/>
      <c r="D11" s="2602"/>
      <c r="E11" s="2602"/>
      <c r="F11" s="2602"/>
      <c r="G11" s="2602"/>
      <c r="H11" s="2602"/>
      <c r="I11" s="2602"/>
      <c r="J11" s="2602"/>
      <c r="K11" s="2602"/>
      <c r="L11" s="2602"/>
      <c r="M11" s="2602"/>
      <c r="N11" s="2602"/>
      <c r="O11" s="2602"/>
      <c r="P11" s="2602"/>
      <c r="Q11" s="2602"/>
      <c r="R11" s="2602"/>
      <c r="S11" s="2602"/>
      <c r="T11" s="2602"/>
      <c r="U11" s="2602"/>
      <c r="V11" s="2602"/>
      <c r="W11" s="2602"/>
      <c r="X11" s="2602"/>
      <c r="Y11" s="2602"/>
      <c r="Z11" s="2602"/>
    </row>
    <row r="12" spans="1:26" ht="15" customHeight="1">
      <c r="A12" s="457"/>
      <c r="B12" s="457"/>
      <c r="C12" s="2617" t="s">
        <v>649</v>
      </c>
      <c r="D12" s="2617"/>
      <c r="E12" s="2617"/>
      <c r="F12" s="2617"/>
      <c r="G12" s="2617"/>
      <c r="H12" s="2617"/>
      <c r="I12" s="599"/>
      <c r="J12" s="599"/>
      <c r="K12" s="599"/>
      <c r="L12" s="599"/>
      <c r="M12" s="599"/>
      <c r="N12" s="599"/>
      <c r="O12" s="599"/>
      <c r="P12" s="599"/>
      <c r="Q12" s="599"/>
      <c r="R12" s="599"/>
      <c r="S12" s="599"/>
      <c r="T12" s="599"/>
      <c r="U12" s="599"/>
      <c r="V12" s="599"/>
      <c r="W12" s="599"/>
      <c r="X12" s="599"/>
      <c r="Y12" s="599"/>
      <c r="Z12" s="599"/>
    </row>
    <row r="13" spans="1:26" ht="13.35" customHeight="1">
      <c r="A13" s="2608" t="s">
        <v>650</v>
      </c>
      <c r="B13" s="2608"/>
      <c r="C13" s="2608"/>
      <c r="D13" s="2608"/>
      <c r="E13" s="2608"/>
      <c r="F13" s="2608"/>
      <c r="G13" s="2608"/>
      <c r="H13" s="2608"/>
      <c r="I13" s="2608"/>
      <c r="J13" s="2608"/>
      <c r="K13" s="2608"/>
      <c r="L13" s="2608"/>
      <c r="M13" s="2608"/>
      <c r="N13" s="2608"/>
      <c r="O13" s="2608"/>
      <c r="P13" s="2608"/>
      <c r="Q13" s="2608"/>
      <c r="R13" s="2608"/>
      <c r="S13" s="2608"/>
      <c r="T13" s="2608"/>
      <c r="U13" s="2608"/>
      <c r="V13" s="2608"/>
      <c r="W13" s="2608"/>
      <c r="X13" s="2608"/>
      <c r="Y13" s="2608"/>
      <c r="Z13" s="2608"/>
    </row>
    <row r="14" spans="1:26" ht="15" customHeight="1">
      <c r="A14" s="594"/>
      <c r="B14" s="2608" t="s">
        <v>651</v>
      </c>
      <c r="C14" s="2608"/>
      <c r="D14" s="2608"/>
      <c r="E14" s="2608"/>
      <c r="F14" s="2608"/>
      <c r="G14" s="2608"/>
      <c r="H14" s="2608"/>
      <c r="I14" s="2608"/>
      <c r="J14" s="2608"/>
      <c r="K14" s="2608"/>
      <c r="L14" s="2608"/>
      <c r="M14" s="2608"/>
      <c r="N14" s="2608"/>
      <c r="O14" s="2608"/>
      <c r="P14" s="2608"/>
      <c r="Q14" s="2608"/>
      <c r="R14" s="2608"/>
      <c r="S14" s="2608"/>
      <c r="T14" s="2608"/>
      <c r="U14" s="2608"/>
      <c r="V14" s="2608"/>
      <c r="W14" s="2608"/>
      <c r="X14" s="2608"/>
      <c r="Y14" s="2608"/>
      <c r="Z14" s="2608"/>
    </row>
    <row r="15" spans="1:26" ht="15" customHeight="1">
      <c r="A15" s="594"/>
      <c r="B15" s="2608" t="s">
        <v>652</v>
      </c>
      <c r="C15" s="2608"/>
      <c r="D15" s="2608"/>
      <c r="E15" s="2608"/>
      <c r="F15" s="2608"/>
      <c r="G15" s="2608"/>
      <c r="H15" s="2608"/>
      <c r="I15" s="2608"/>
      <c r="J15" s="2608"/>
      <c r="K15" s="2608"/>
      <c r="L15" s="2608"/>
      <c r="M15" s="2608"/>
      <c r="N15" s="2608"/>
      <c r="O15" s="2608"/>
      <c r="P15" s="2608"/>
      <c r="Q15" s="2608"/>
      <c r="R15" s="2608"/>
      <c r="S15" s="2608"/>
      <c r="T15" s="2608"/>
      <c r="U15" s="2608"/>
      <c r="V15" s="2608"/>
      <c r="W15" s="2608"/>
      <c r="X15" s="2608"/>
      <c r="Y15" s="2608"/>
      <c r="Z15" s="2608"/>
    </row>
    <row r="16" spans="1:26" ht="15" customHeight="1">
      <c r="A16" s="2620" t="s">
        <v>653</v>
      </c>
      <c r="B16" s="2610" t="s">
        <v>654</v>
      </c>
      <c r="C16" s="2610"/>
      <c r="D16" s="2621"/>
      <c r="E16" s="2621"/>
      <c r="F16" s="2621"/>
      <c r="G16" s="2621"/>
      <c r="H16" s="2621"/>
      <c r="I16" s="2621"/>
      <c r="J16" s="2621"/>
      <c r="K16" s="2621"/>
      <c r="L16" s="2621"/>
      <c r="M16" s="2621"/>
      <c r="N16" s="2621"/>
      <c r="O16" s="2621"/>
      <c r="P16" s="2621"/>
      <c r="Q16" s="2621"/>
      <c r="R16" s="2621"/>
      <c r="S16" s="2621"/>
      <c r="T16" s="2621"/>
      <c r="U16" s="2621"/>
      <c r="V16" s="2621"/>
      <c r="W16" s="2621"/>
      <c r="X16" s="2621"/>
      <c r="Y16" s="2621"/>
      <c r="Z16" s="2621"/>
    </row>
    <row r="17" spans="1:26" ht="15" customHeight="1">
      <c r="A17" s="2620"/>
      <c r="B17" s="2610" t="s">
        <v>655</v>
      </c>
      <c r="C17" s="2610"/>
      <c r="D17" s="2621"/>
      <c r="E17" s="2621"/>
      <c r="F17" s="2621"/>
      <c r="G17" s="2621"/>
      <c r="H17" s="2621"/>
      <c r="I17" s="2621"/>
      <c r="J17" s="2621"/>
      <c r="K17" s="2621"/>
      <c r="L17" s="2621"/>
      <c r="M17" s="2621"/>
      <c r="N17" s="2621"/>
      <c r="O17" s="2621"/>
      <c r="P17" s="2621"/>
      <c r="Q17" s="2621"/>
      <c r="R17" s="2621"/>
      <c r="S17" s="2621"/>
      <c r="T17" s="2621"/>
      <c r="U17" s="2621"/>
      <c r="V17" s="2621"/>
      <c r="W17" s="2621"/>
      <c r="X17" s="2621"/>
      <c r="Y17" s="2621"/>
      <c r="Z17" s="2621"/>
    </row>
    <row r="18" spans="1:26" ht="14.25" customHeight="1">
      <c r="A18" s="2620"/>
      <c r="B18" s="2610" t="s">
        <v>656</v>
      </c>
      <c r="C18" s="2610"/>
      <c r="D18" s="2621" t="s">
        <v>657</v>
      </c>
      <c r="E18" s="2621"/>
      <c r="F18" s="2621"/>
      <c r="G18" s="2621"/>
      <c r="H18" s="2621"/>
      <c r="I18" s="2621"/>
      <c r="J18" s="2621"/>
      <c r="K18" s="2621"/>
      <c r="L18" s="2621"/>
      <c r="M18" s="2621"/>
      <c r="N18" s="2621"/>
      <c r="O18" s="2621"/>
      <c r="P18" s="2621"/>
      <c r="Q18" s="2621"/>
      <c r="R18" s="2621"/>
      <c r="S18" s="2621"/>
      <c r="T18" s="2621"/>
      <c r="U18" s="2621"/>
      <c r="V18" s="2621"/>
      <c r="W18" s="2621"/>
      <c r="X18" s="2621"/>
      <c r="Y18" s="2621"/>
      <c r="Z18" s="2621"/>
    </row>
    <row r="19" spans="1:26" ht="15" customHeight="1">
      <c r="A19" s="2620"/>
      <c r="B19" s="2610"/>
      <c r="C19" s="2610"/>
      <c r="D19" s="2622" t="s">
        <v>658</v>
      </c>
      <c r="E19" s="2622"/>
      <c r="F19" s="2622"/>
      <c r="G19" s="2622"/>
      <c r="H19" s="2622"/>
      <c r="I19" s="2622"/>
      <c r="J19" s="2622"/>
      <c r="K19" s="2622"/>
      <c r="L19" s="2622"/>
      <c r="M19" s="2622"/>
      <c r="N19" s="2622"/>
      <c r="O19" s="2622"/>
      <c r="P19" s="2622"/>
      <c r="Q19" s="2622"/>
      <c r="R19" s="2622"/>
      <c r="S19" s="2622"/>
      <c r="T19" s="2622"/>
      <c r="U19" s="2622"/>
      <c r="V19" s="2622"/>
      <c r="W19" s="2622"/>
      <c r="X19" s="2622"/>
      <c r="Y19" s="2622"/>
      <c r="Z19" s="2622"/>
    </row>
    <row r="20" spans="1:26" ht="15" customHeight="1">
      <c r="A20" s="2620"/>
      <c r="B20" s="2610"/>
      <c r="C20" s="2610"/>
      <c r="D20" s="2623" t="s">
        <v>659</v>
      </c>
      <c r="E20" s="2623"/>
      <c r="F20" s="2623"/>
      <c r="G20" s="2623"/>
      <c r="H20" s="2623"/>
      <c r="I20" s="2623"/>
      <c r="J20" s="2623"/>
      <c r="K20" s="2623"/>
      <c r="L20" s="2623"/>
      <c r="M20" s="2623"/>
      <c r="N20" s="2623"/>
      <c r="O20" s="2623"/>
      <c r="P20" s="2623"/>
      <c r="Q20" s="2623"/>
      <c r="R20" s="2623"/>
      <c r="S20" s="2623"/>
      <c r="T20" s="2623"/>
      <c r="U20" s="2623"/>
      <c r="V20" s="2623"/>
      <c r="W20" s="2623"/>
      <c r="X20" s="2623"/>
      <c r="Y20" s="2623"/>
      <c r="Z20" s="2623"/>
    </row>
    <row r="21" spans="1:26" ht="15" customHeight="1">
      <c r="A21" s="2620"/>
      <c r="B21" s="2610"/>
      <c r="C21" s="2610"/>
      <c r="D21" s="2621" t="s">
        <v>660</v>
      </c>
      <c r="E21" s="2621"/>
      <c r="F21" s="2621"/>
      <c r="G21" s="2621"/>
      <c r="H21" s="2621"/>
      <c r="I21" s="2621"/>
      <c r="J21" s="2621"/>
      <c r="K21" s="2621"/>
      <c r="L21" s="2621"/>
      <c r="M21" s="2621"/>
      <c r="N21" s="2621"/>
      <c r="O21" s="2621"/>
      <c r="P21" s="2621"/>
      <c r="Q21" s="2621"/>
      <c r="R21" s="2621"/>
      <c r="S21" s="2621"/>
      <c r="T21" s="2621"/>
      <c r="U21" s="2621"/>
      <c r="V21" s="2621"/>
      <c r="W21" s="2621"/>
      <c r="X21" s="2621"/>
      <c r="Y21" s="2621"/>
      <c r="Z21" s="2621"/>
    </row>
    <row r="22" spans="1:26" ht="18.75" customHeight="1">
      <c r="A22" s="2620"/>
      <c r="B22" s="2610" t="s">
        <v>661</v>
      </c>
      <c r="C22" s="2610"/>
      <c r="D22" s="2610" t="s">
        <v>662</v>
      </c>
      <c r="E22" s="2610"/>
      <c r="F22" s="2610"/>
      <c r="G22" s="2624"/>
      <c r="H22" s="2624"/>
      <c r="I22" s="2624"/>
      <c r="J22" s="2624"/>
      <c r="K22" s="2624"/>
      <c r="L22" s="2624"/>
      <c r="M22" s="2610" t="s">
        <v>663</v>
      </c>
      <c r="N22" s="2610"/>
      <c r="O22" s="2610"/>
      <c r="P22" s="2610"/>
      <c r="Q22" s="2610"/>
      <c r="R22" s="2624"/>
      <c r="S22" s="2624"/>
      <c r="T22" s="2624"/>
      <c r="U22" s="2624"/>
      <c r="V22" s="2624"/>
      <c r="W22" s="2624"/>
      <c r="X22" s="2624"/>
      <c r="Y22" s="2624"/>
      <c r="Z22" s="2624"/>
    </row>
    <row r="23" spans="1:26" ht="14.25" customHeight="1">
      <c r="A23" s="2620"/>
      <c r="B23" s="2610" t="s">
        <v>664</v>
      </c>
      <c r="C23" s="2610"/>
      <c r="D23" s="2621"/>
      <c r="E23" s="2621"/>
      <c r="F23" s="2621"/>
      <c r="G23" s="2621"/>
      <c r="H23" s="2621"/>
      <c r="I23" s="2621"/>
      <c r="J23" s="2621"/>
      <c r="K23" s="2621"/>
      <c r="L23" s="2621"/>
      <c r="M23" s="2621"/>
      <c r="N23" s="2621"/>
      <c r="O23" s="2621"/>
      <c r="P23" s="2621"/>
      <c r="Q23" s="2621"/>
      <c r="R23" s="2621"/>
      <c r="S23" s="2621"/>
      <c r="T23" s="2621"/>
      <c r="U23" s="2621"/>
      <c r="V23" s="2621"/>
      <c r="W23" s="2621"/>
      <c r="X23" s="2621"/>
      <c r="Y23" s="2621"/>
      <c r="Z23" s="2621"/>
    </row>
    <row r="24" spans="1:26" ht="14.45" customHeight="1">
      <c r="A24" s="2620"/>
      <c r="B24" s="2610" t="s">
        <v>665</v>
      </c>
      <c r="C24" s="2610"/>
      <c r="D24" s="2625" t="s">
        <v>666</v>
      </c>
      <c r="E24" s="2621"/>
      <c r="F24" s="2621"/>
      <c r="G24" s="2621"/>
      <c r="H24" s="2626" t="s">
        <v>667</v>
      </c>
      <c r="I24" s="2626"/>
      <c r="J24" s="2626"/>
      <c r="K24" s="2624"/>
      <c r="L24" s="2624"/>
      <c r="M24" s="2624"/>
      <c r="N24" s="2624"/>
      <c r="O24" s="2624"/>
      <c r="P24" s="2624"/>
      <c r="Q24" s="2624"/>
      <c r="R24" s="2610" t="s">
        <v>668</v>
      </c>
      <c r="S24" s="2610"/>
      <c r="T24" s="2627"/>
      <c r="U24" s="2627"/>
      <c r="V24" s="2627"/>
      <c r="W24" s="2627"/>
      <c r="X24" s="2627"/>
      <c r="Y24" s="2627"/>
      <c r="Z24" s="2627"/>
    </row>
    <row r="25" spans="1:26" ht="15.6" customHeight="1">
      <c r="A25" s="2620"/>
      <c r="B25" s="2610"/>
      <c r="C25" s="2610"/>
      <c r="D25" s="2625"/>
      <c r="E25" s="2621"/>
      <c r="F25" s="2621"/>
      <c r="G25" s="2621"/>
      <c r="H25" s="2610" t="s">
        <v>669</v>
      </c>
      <c r="I25" s="2610"/>
      <c r="J25" s="2610"/>
      <c r="K25" s="2624"/>
      <c r="L25" s="2624"/>
      <c r="M25" s="2624"/>
      <c r="N25" s="2624"/>
      <c r="O25" s="2624"/>
      <c r="P25" s="2624"/>
      <c r="Q25" s="2624"/>
      <c r="R25" s="2610"/>
      <c r="S25" s="2610"/>
      <c r="T25" s="2627"/>
      <c r="U25" s="2627"/>
      <c r="V25" s="2627"/>
      <c r="W25" s="2627"/>
      <c r="X25" s="2627"/>
      <c r="Y25" s="2627"/>
      <c r="Z25" s="2627"/>
    </row>
    <row r="26" spans="1:26" ht="14.25" customHeight="1">
      <c r="A26" s="2620"/>
      <c r="B26" s="2628" t="s">
        <v>670</v>
      </c>
      <c r="C26" s="2628"/>
      <c r="D26" s="2621" t="s">
        <v>657</v>
      </c>
      <c r="E26" s="2621"/>
      <c r="F26" s="2621"/>
      <c r="G26" s="2621"/>
      <c r="H26" s="2621"/>
      <c r="I26" s="2621"/>
      <c r="J26" s="2621"/>
      <c r="K26" s="2621"/>
      <c r="L26" s="2621"/>
      <c r="M26" s="2621"/>
      <c r="N26" s="2621"/>
      <c r="O26" s="2621"/>
      <c r="P26" s="2621"/>
      <c r="Q26" s="2621"/>
      <c r="R26" s="2621"/>
      <c r="S26" s="2621"/>
      <c r="T26" s="2621"/>
      <c r="U26" s="2621"/>
      <c r="V26" s="2621"/>
      <c r="W26" s="2621"/>
      <c r="X26" s="2621"/>
      <c r="Y26" s="2621"/>
      <c r="Z26" s="2621"/>
    </row>
    <row r="27" spans="1:26" ht="15" customHeight="1">
      <c r="A27" s="2620"/>
      <c r="B27" s="2628"/>
      <c r="C27" s="2628"/>
      <c r="D27" s="2621" t="s">
        <v>658</v>
      </c>
      <c r="E27" s="2621"/>
      <c r="F27" s="2621"/>
      <c r="G27" s="2621"/>
      <c r="H27" s="2621"/>
      <c r="I27" s="2621"/>
      <c r="J27" s="2621"/>
      <c r="K27" s="2621"/>
      <c r="L27" s="2621"/>
      <c r="M27" s="2621"/>
      <c r="N27" s="2621"/>
      <c r="O27" s="2621"/>
      <c r="P27" s="2621"/>
      <c r="Q27" s="2621"/>
      <c r="R27" s="2621"/>
      <c r="S27" s="2621"/>
      <c r="T27" s="2621"/>
      <c r="U27" s="2621"/>
      <c r="V27" s="2621"/>
      <c r="W27" s="2621"/>
      <c r="X27" s="2621"/>
      <c r="Y27" s="2621"/>
      <c r="Z27" s="2621"/>
    </row>
    <row r="28" spans="1:26" ht="15" customHeight="1">
      <c r="A28" s="2620"/>
      <c r="B28" s="2628"/>
      <c r="C28" s="2628"/>
      <c r="D28" s="2621" t="s">
        <v>659</v>
      </c>
      <c r="E28" s="2621"/>
      <c r="F28" s="2621"/>
      <c r="G28" s="2621"/>
      <c r="H28" s="2621"/>
      <c r="I28" s="2621"/>
      <c r="J28" s="2621"/>
      <c r="K28" s="2621"/>
      <c r="L28" s="2621"/>
      <c r="M28" s="2621"/>
      <c r="N28" s="2621"/>
      <c r="O28" s="2621"/>
      <c r="P28" s="2621"/>
      <c r="Q28" s="2621"/>
      <c r="R28" s="2621"/>
      <c r="S28" s="2621"/>
      <c r="T28" s="2621"/>
      <c r="U28" s="2621"/>
      <c r="V28" s="2621"/>
      <c r="W28" s="2621"/>
      <c r="X28" s="2621"/>
      <c r="Y28" s="2621"/>
      <c r="Z28" s="2621"/>
    </row>
    <row r="29" spans="1:26" ht="15" customHeight="1">
      <c r="A29" s="2620"/>
      <c r="B29" s="2628"/>
      <c r="C29" s="2628"/>
      <c r="D29" s="2621" t="s">
        <v>660</v>
      </c>
      <c r="E29" s="2621"/>
      <c r="F29" s="2621"/>
      <c r="G29" s="2621"/>
      <c r="H29" s="2621"/>
      <c r="I29" s="2621"/>
      <c r="J29" s="2621"/>
      <c r="K29" s="2621"/>
      <c r="L29" s="2621"/>
      <c r="M29" s="2621"/>
      <c r="N29" s="2621"/>
      <c r="O29" s="2621"/>
      <c r="P29" s="2621"/>
      <c r="Q29" s="2621"/>
      <c r="R29" s="2621"/>
      <c r="S29" s="2621"/>
      <c r="T29" s="2621"/>
      <c r="U29" s="2621"/>
      <c r="V29" s="2621"/>
      <c r="W29" s="2621"/>
      <c r="X29" s="2621"/>
      <c r="Y29" s="2621"/>
      <c r="Z29" s="2621"/>
    </row>
    <row r="30" spans="1:26" ht="12.75" customHeight="1">
      <c r="A30" s="2648" t="s">
        <v>671</v>
      </c>
      <c r="B30" s="2648"/>
      <c r="C30" s="2648"/>
      <c r="D30" s="2658" t="s">
        <v>672</v>
      </c>
      <c r="E30" s="2658"/>
      <c r="F30" s="2658"/>
      <c r="G30" s="2658"/>
      <c r="H30" s="2658"/>
      <c r="I30" s="2661" t="s">
        <v>673</v>
      </c>
      <c r="J30" s="2662"/>
      <c r="K30" s="2662"/>
      <c r="L30" s="2662"/>
      <c r="M30" s="2663"/>
      <c r="N30" s="2659" t="s">
        <v>674</v>
      </c>
      <c r="O30" s="2659"/>
      <c r="P30" s="2659"/>
      <c r="Q30" s="2659"/>
      <c r="R30" s="2659"/>
      <c r="S30" s="2659" t="s">
        <v>675</v>
      </c>
      <c r="T30" s="2659"/>
      <c r="U30" s="2659"/>
      <c r="V30" s="2659"/>
      <c r="W30" s="2659"/>
      <c r="X30" s="2659"/>
      <c r="Y30" s="2659"/>
      <c r="Z30" s="2659"/>
    </row>
    <row r="31" spans="1:26" ht="12.75" customHeight="1">
      <c r="A31" s="2648"/>
      <c r="B31" s="2648"/>
      <c r="C31" s="2648"/>
      <c r="D31" s="2660" t="s">
        <v>966</v>
      </c>
      <c r="E31" s="2660"/>
      <c r="F31" s="2660"/>
      <c r="G31" s="2660"/>
      <c r="H31" s="2660"/>
      <c r="I31" s="2664"/>
      <c r="J31" s="2665"/>
      <c r="K31" s="2665"/>
      <c r="L31" s="2665"/>
      <c r="M31" s="2666"/>
      <c r="N31" s="2659"/>
      <c r="O31" s="2659"/>
      <c r="P31" s="2659"/>
      <c r="Q31" s="2659"/>
      <c r="R31" s="2659"/>
      <c r="S31" s="2659"/>
      <c r="T31" s="2659"/>
      <c r="U31" s="2659"/>
      <c r="V31" s="2659"/>
      <c r="W31" s="2659"/>
      <c r="X31" s="2659"/>
      <c r="Y31" s="2659"/>
      <c r="Z31" s="2659"/>
    </row>
    <row r="32" spans="1:26" ht="8.25" customHeight="1">
      <c r="A32" s="2648"/>
      <c r="B32" s="2648"/>
      <c r="C32" s="2648"/>
      <c r="D32" s="2649" t="s">
        <v>676</v>
      </c>
      <c r="E32" s="2650"/>
      <c r="F32" s="2650"/>
      <c r="G32" s="2650"/>
      <c r="H32" s="2651"/>
      <c r="I32" s="2667"/>
      <c r="J32" s="2668"/>
      <c r="K32" s="2668"/>
      <c r="L32" s="2668"/>
      <c r="M32" s="2669"/>
      <c r="N32" s="2610"/>
      <c r="O32" s="2610"/>
      <c r="P32" s="2610"/>
      <c r="Q32" s="2610"/>
      <c r="R32" s="2610"/>
      <c r="S32" s="2624"/>
      <c r="T32" s="2624"/>
      <c r="U32" s="2624"/>
      <c r="V32" s="2624"/>
      <c r="W32" s="2624"/>
      <c r="X32" s="2624"/>
      <c r="Y32" s="2624"/>
      <c r="Z32" s="2624"/>
    </row>
    <row r="33" spans="1:26" ht="8.25" customHeight="1">
      <c r="A33" s="2648"/>
      <c r="B33" s="2648"/>
      <c r="C33" s="2648"/>
      <c r="D33" s="2652"/>
      <c r="E33" s="2653"/>
      <c r="F33" s="2653"/>
      <c r="G33" s="2653"/>
      <c r="H33" s="2654"/>
      <c r="I33" s="2670"/>
      <c r="J33" s="2671"/>
      <c r="K33" s="2671"/>
      <c r="L33" s="2671"/>
      <c r="M33" s="2672"/>
      <c r="N33" s="2610"/>
      <c r="O33" s="2610"/>
      <c r="P33" s="2610"/>
      <c r="Q33" s="2610"/>
      <c r="R33" s="2610"/>
      <c r="S33" s="2624"/>
      <c r="T33" s="2624"/>
      <c r="U33" s="2624"/>
      <c r="V33" s="2624"/>
      <c r="W33" s="2624"/>
      <c r="X33" s="2624"/>
      <c r="Y33" s="2624"/>
      <c r="Z33" s="2624"/>
    </row>
    <row r="34" spans="1:26" ht="14.25" customHeight="1">
      <c r="A34" s="2648"/>
      <c r="B34" s="2648"/>
      <c r="C34" s="2648"/>
      <c r="D34" s="2655"/>
      <c r="E34" s="2656"/>
      <c r="F34" s="2656"/>
      <c r="G34" s="2656"/>
      <c r="H34" s="2657"/>
      <c r="I34" s="2673"/>
      <c r="J34" s="2674"/>
      <c r="K34" s="2674"/>
      <c r="L34" s="2674"/>
      <c r="M34" s="2675"/>
      <c r="N34" s="2610"/>
      <c r="O34" s="2610"/>
      <c r="P34" s="2610"/>
      <c r="Q34" s="2610"/>
      <c r="R34" s="2610"/>
      <c r="S34" s="2624"/>
      <c r="T34" s="2624"/>
      <c r="U34" s="2624"/>
      <c r="V34" s="2624"/>
      <c r="W34" s="2624"/>
      <c r="X34" s="2624"/>
      <c r="Y34" s="2624"/>
      <c r="Z34" s="2624"/>
    </row>
    <row r="35" spans="1:26" ht="15" customHeight="1">
      <c r="A35" s="2648" t="s">
        <v>677</v>
      </c>
      <c r="B35" s="2648"/>
      <c r="C35" s="2648"/>
      <c r="D35" s="594"/>
      <c r="E35" s="2642" t="s">
        <v>1274</v>
      </c>
      <c r="F35" s="2643"/>
      <c r="G35" s="2643"/>
      <c r="H35" s="2643"/>
      <c r="I35" s="2643"/>
      <c r="J35" s="2643"/>
      <c r="K35" s="2643"/>
      <c r="L35" s="2643"/>
      <c r="M35" s="2643"/>
      <c r="N35" s="2643"/>
      <c r="O35" s="2643"/>
      <c r="P35" s="2643"/>
      <c r="Q35" s="2643"/>
      <c r="R35" s="2643"/>
      <c r="S35" s="2643"/>
      <c r="T35" s="2643"/>
      <c r="U35" s="2643"/>
      <c r="V35" s="2643"/>
      <c r="W35" s="2643"/>
      <c r="X35" s="2643"/>
      <c r="Y35" s="2643"/>
      <c r="Z35" s="2644"/>
    </row>
    <row r="36" spans="1:26" ht="15" customHeight="1">
      <c r="A36" s="2648"/>
      <c r="B36" s="2648"/>
      <c r="C36" s="2648"/>
      <c r="D36" s="2641" t="s">
        <v>1276</v>
      </c>
      <c r="E36" s="2641"/>
      <c r="F36" s="2641"/>
      <c r="G36" s="2641"/>
      <c r="H36" s="2641"/>
      <c r="I36" s="2641"/>
      <c r="J36" s="2641"/>
      <c r="K36" s="2641"/>
      <c r="L36" s="2641"/>
      <c r="M36" s="2641"/>
      <c r="N36" s="2641"/>
      <c r="O36" s="2641"/>
      <c r="P36" s="2641"/>
      <c r="Q36" s="2641"/>
      <c r="R36" s="2641"/>
      <c r="S36" s="2641"/>
      <c r="T36" s="2641"/>
      <c r="U36" s="2641"/>
      <c r="V36" s="2641"/>
      <c r="W36" s="2641"/>
      <c r="X36" s="2641"/>
      <c r="Y36" s="2641"/>
      <c r="Z36" s="2641"/>
    </row>
    <row r="37" spans="1:26" ht="14.45" customHeight="1">
      <c r="A37" s="2648"/>
      <c r="B37" s="2648"/>
      <c r="C37" s="2648"/>
      <c r="D37" s="594"/>
      <c r="E37" s="2645" t="s">
        <v>1275</v>
      </c>
      <c r="F37" s="2646"/>
      <c r="G37" s="2646"/>
      <c r="H37" s="2646"/>
      <c r="I37" s="2646"/>
      <c r="J37" s="2646"/>
      <c r="K37" s="2646"/>
      <c r="L37" s="2646"/>
      <c r="M37" s="2646"/>
      <c r="N37" s="2646"/>
      <c r="O37" s="2646"/>
      <c r="P37" s="2646"/>
      <c r="Q37" s="2646"/>
      <c r="R37" s="2646"/>
      <c r="S37" s="2646"/>
      <c r="T37" s="2646"/>
      <c r="U37" s="2646"/>
      <c r="V37" s="2646"/>
      <c r="W37" s="2646"/>
      <c r="X37" s="2646"/>
      <c r="Y37" s="2646"/>
      <c r="Z37" s="2647"/>
    </row>
    <row r="38" spans="1:26" ht="18.75" customHeight="1">
      <c r="A38" s="2640" t="s">
        <v>784</v>
      </c>
      <c r="B38" s="2640"/>
      <c r="C38" s="2640"/>
      <c r="D38" s="2608" t="s">
        <v>678</v>
      </c>
      <c r="E38" s="2608"/>
      <c r="F38" s="2610" t="s">
        <v>679</v>
      </c>
      <c r="G38" s="2610"/>
      <c r="H38" s="2610"/>
      <c r="I38" s="2610"/>
      <c r="J38" s="2610"/>
      <c r="K38" s="2610"/>
      <c r="L38" s="2610"/>
      <c r="M38" s="2610"/>
      <c r="N38" s="2610"/>
      <c r="O38" s="2610"/>
      <c r="P38" s="2610"/>
      <c r="Q38" s="2610"/>
      <c r="R38" s="2610"/>
      <c r="S38" s="2610" t="s">
        <v>680</v>
      </c>
      <c r="T38" s="2610"/>
      <c r="U38" s="2610"/>
      <c r="V38" s="2610"/>
      <c r="W38" s="2610"/>
      <c r="X38" s="2610"/>
      <c r="Y38" s="2610"/>
      <c r="Z38" s="2610"/>
    </row>
    <row r="39" spans="1:26" ht="27" customHeight="1">
      <c r="A39" s="2640"/>
      <c r="B39" s="2640"/>
      <c r="C39" s="2640"/>
      <c r="D39" s="2608"/>
      <c r="E39" s="2608"/>
      <c r="F39" s="2633"/>
      <c r="G39" s="2633"/>
      <c r="H39" s="2633"/>
      <c r="I39" s="2633"/>
      <c r="J39" s="2633"/>
      <c r="K39" s="2633"/>
      <c r="L39" s="2633"/>
      <c r="M39" s="2633"/>
      <c r="N39" s="2633"/>
      <c r="O39" s="2633"/>
      <c r="P39" s="2633"/>
      <c r="Q39" s="2633"/>
      <c r="R39" s="2633"/>
      <c r="S39" s="2633"/>
      <c r="T39" s="2633"/>
      <c r="U39" s="2633"/>
      <c r="V39" s="2633"/>
      <c r="W39" s="2633"/>
      <c r="X39" s="2633"/>
      <c r="Y39" s="2633"/>
      <c r="Z39" s="2633"/>
    </row>
    <row r="40" spans="1:26" ht="18.75" customHeight="1">
      <c r="A40" s="2640"/>
      <c r="B40" s="2640"/>
      <c r="C40" s="2640"/>
      <c r="D40" s="2608" t="s">
        <v>681</v>
      </c>
      <c r="E40" s="2608"/>
      <c r="F40" s="2608" t="s">
        <v>682</v>
      </c>
      <c r="G40" s="2608"/>
      <c r="H40" s="2608"/>
      <c r="I40" s="2608"/>
      <c r="J40" s="2608"/>
      <c r="K40" s="2608"/>
      <c r="L40" s="2608"/>
      <c r="M40" s="2608"/>
      <c r="N40" s="2608"/>
      <c r="O40" s="2608"/>
      <c r="P40" s="2608"/>
      <c r="Q40" s="2608"/>
      <c r="R40" s="2608"/>
      <c r="S40" s="2608"/>
      <c r="T40" s="2608"/>
      <c r="U40" s="2608"/>
      <c r="V40" s="2608"/>
      <c r="W40" s="2608"/>
      <c r="X40" s="2608"/>
      <c r="Y40" s="2608"/>
      <c r="Z40" s="2608"/>
    </row>
    <row r="41" spans="1:26" ht="18.75" customHeight="1">
      <c r="A41" s="2640"/>
      <c r="B41" s="2640"/>
      <c r="C41" s="2640"/>
      <c r="D41" s="2608" t="s">
        <v>683</v>
      </c>
      <c r="E41" s="2608"/>
      <c r="F41" s="2608" t="s">
        <v>684</v>
      </c>
      <c r="G41" s="2608"/>
      <c r="H41" s="2608"/>
      <c r="I41" s="2608"/>
      <c r="J41" s="2608"/>
      <c r="K41" s="2608"/>
      <c r="L41" s="2608"/>
      <c r="M41" s="2608"/>
      <c r="N41" s="2608"/>
      <c r="O41" s="2608"/>
      <c r="P41" s="2608"/>
      <c r="Q41" s="2608"/>
      <c r="R41" s="2608"/>
      <c r="S41" s="2608"/>
      <c r="T41" s="2608"/>
      <c r="U41" s="2608"/>
      <c r="V41" s="2608"/>
      <c r="W41" s="2608"/>
      <c r="X41" s="2608"/>
      <c r="Y41" s="2608"/>
      <c r="Z41" s="2608"/>
    </row>
    <row r="42" spans="1:26" ht="14.25" customHeight="1">
      <c r="A42" s="2620" t="s">
        <v>685</v>
      </c>
      <c r="B42" s="2629" t="s">
        <v>686</v>
      </c>
      <c r="C42" s="2629"/>
      <c r="D42" s="2629"/>
      <c r="E42" s="2629"/>
      <c r="F42" s="2629"/>
      <c r="G42" s="2629"/>
      <c r="H42" s="2629"/>
      <c r="I42" s="2634"/>
      <c r="J42" s="2635"/>
      <c r="K42" s="2635"/>
      <c r="L42" s="2635"/>
      <c r="M42" s="2635"/>
      <c r="N42" s="2635"/>
      <c r="O42" s="2635"/>
      <c r="P42" s="2635"/>
      <c r="Q42" s="2635"/>
      <c r="R42" s="2635"/>
      <c r="S42" s="2635"/>
      <c r="T42" s="2635"/>
      <c r="U42" s="2635"/>
      <c r="V42" s="2635"/>
      <c r="W42" s="2635"/>
      <c r="X42" s="2635"/>
      <c r="Y42" s="2635"/>
      <c r="Z42" s="2636"/>
    </row>
    <row r="43" spans="1:26" ht="14.25" customHeight="1">
      <c r="A43" s="2620"/>
      <c r="B43" s="2630" t="s">
        <v>649</v>
      </c>
      <c r="C43" s="2630"/>
      <c r="D43" s="2630"/>
      <c r="E43" s="2630"/>
      <c r="F43" s="2630"/>
      <c r="G43" s="2630"/>
      <c r="H43" s="2630"/>
      <c r="I43" s="462"/>
      <c r="J43" s="462"/>
      <c r="K43" s="462"/>
      <c r="L43" s="461"/>
      <c r="M43" s="461"/>
      <c r="N43" s="461"/>
      <c r="O43" s="461"/>
      <c r="P43" s="461"/>
      <c r="Q43" s="461"/>
      <c r="R43" s="461"/>
      <c r="S43" s="461"/>
      <c r="T43" s="461"/>
      <c r="U43" s="461"/>
      <c r="V43" s="461"/>
      <c r="W43" s="461"/>
      <c r="X43" s="461"/>
      <c r="Y43" s="461"/>
      <c r="Z43" s="461"/>
    </row>
    <row r="44" spans="1:26" ht="14.25" customHeight="1">
      <c r="A44" s="2620"/>
      <c r="B44" s="2630" t="s">
        <v>687</v>
      </c>
      <c r="C44" s="2630"/>
      <c r="D44" s="2630"/>
      <c r="E44" s="2630"/>
      <c r="F44" s="2630"/>
      <c r="G44" s="2630"/>
      <c r="H44" s="2630"/>
      <c r="I44" s="2634"/>
      <c r="J44" s="2635"/>
      <c r="K44" s="2635"/>
      <c r="L44" s="2635"/>
      <c r="M44" s="2635"/>
      <c r="N44" s="2635"/>
      <c r="O44" s="2635"/>
      <c r="P44" s="2635"/>
      <c r="Q44" s="2635"/>
      <c r="R44" s="2635"/>
      <c r="S44" s="2635"/>
      <c r="T44" s="2635"/>
      <c r="U44" s="2635"/>
      <c r="V44" s="2635"/>
      <c r="W44" s="2635"/>
      <c r="X44" s="2635"/>
      <c r="Y44" s="2635"/>
      <c r="Z44" s="2636"/>
    </row>
    <row r="45" spans="1:26" ht="14.25" customHeight="1">
      <c r="A45" s="2620"/>
      <c r="B45" s="2629" t="s">
        <v>688</v>
      </c>
      <c r="C45" s="2629"/>
      <c r="D45" s="2629"/>
      <c r="E45" s="2629"/>
      <c r="F45" s="2629"/>
      <c r="G45" s="2629"/>
      <c r="H45" s="2629"/>
      <c r="I45" s="2634"/>
      <c r="J45" s="2635"/>
      <c r="K45" s="2635"/>
      <c r="L45" s="2635"/>
      <c r="M45" s="2635"/>
      <c r="N45" s="2635"/>
      <c r="O45" s="2635"/>
      <c r="P45" s="2635"/>
      <c r="Q45" s="2635"/>
      <c r="R45" s="2635"/>
      <c r="S45" s="2635"/>
      <c r="T45" s="2635"/>
      <c r="U45" s="2635"/>
      <c r="V45" s="2635"/>
      <c r="W45" s="2635"/>
      <c r="X45" s="2635"/>
      <c r="Y45" s="2635"/>
      <c r="Z45" s="2636"/>
    </row>
    <row r="46" spans="1:26" ht="14.25" customHeight="1">
      <c r="A46" s="2620"/>
      <c r="B46" s="2630" t="s">
        <v>689</v>
      </c>
      <c r="C46" s="2630"/>
      <c r="D46" s="2630"/>
      <c r="E46" s="2630"/>
      <c r="F46" s="2630"/>
      <c r="G46" s="2630"/>
      <c r="H46" s="2630"/>
      <c r="I46" s="2637" t="s">
        <v>690</v>
      </c>
      <c r="J46" s="2638"/>
      <c r="K46" s="2638"/>
      <c r="L46" s="2638"/>
      <c r="M46" s="2638"/>
      <c r="N46" s="2638"/>
      <c r="O46" s="2638"/>
      <c r="P46" s="2638"/>
      <c r="Q46" s="2638"/>
      <c r="R46" s="2638"/>
      <c r="S46" s="2638"/>
      <c r="T46" s="2638"/>
      <c r="U46" s="2638"/>
      <c r="V46" s="2638"/>
      <c r="W46" s="2638"/>
      <c r="X46" s="2638"/>
      <c r="Y46" s="2638"/>
      <c r="Z46" s="2639"/>
    </row>
    <row r="47" spans="1:26" ht="14.25" customHeight="1">
      <c r="A47" s="2631" t="s">
        <v>691</v>
      </c>
      <c r="B47" s="2632"/>
      <c r="C47" s="2632"/>
      <c r="D47" s="2632"/>
      <c r="E47" s="2632"/>
      <c r="F47" s="2632"/>
      <c r="G47" s="2632"/>
      <c r="H47" s="2632"/>
      <c r="I47" s="2632"/>
      <c r="J47" s="2632"/>
      <c r="K47" s="2632"/>
      <c r="L47" s="2632"/>
      <c r="M47" s="2632"/>
      <c r="N47" s="2632"/>
      <c r="O47" s="2632"/>
      <c r="P47" s="2632"/>
      <c r="Q47" s="2632"/>
      <c r="R47" s="2632"/>
      <c r="S47" s="2632"/>
      <c r="T47" s="2632"/>
      <c r="U47" s="2632"/>
      <c r="V47" s="2632"/>
      <c r="W47" s="2632"/>
      <c r="X47" s="2632"/>
      <c r="Y47" s="2632"/>
      <c r="Z47" s="2632"/>
    </row>
    <row r="48" spans="1:26" ht="14.25" customHeight="1"/>
  </sheetData>
  <mergeCells count="80">
    <mergeCell ref="E35:Z35"/>
    <mergeCell ref="E37:Z37"/>
    <mergeCell ref="A35:C37"/>
    <mergeCell ref="D32:H34"/>
    <mergeCell ref="I42:Z42"/>
    <mergeCell ref="A30:C34"/>
    <mergeCell ref="D30:H30"/>
    <mergeCell ref="N30:R31"/>
    <mergeCell ref="S30:Z31"/>
    <mergeCell ref="D31:H31"/>
    <mergeCell ref="N32:R34"/>
    <mergeCell ref="S32:Z34"/>
    <mergeCell ref="I30:M31"/>
    <mergeCell ref="I32:M34"/>
    <mergeCell ref="I44:Z44"/>
    <mergeCell ref="D36:Z36"/>
    <mergeCell ref="F38:R38"/>
    <mergeCell ref="S38:Z38"/>
    <mergeCell ref="F39:R39"/>
    <mergeCell ref="B45:H45"/>
    <mergeCell ref="B46:H46"/>
    <mergeCell ref="A47:Z47"/>
    <mergeCell ref="S39:Z39"/>
    <mergeCell ref="D40:E40"/>
    <mergeCell ref="F40:Z40"/>
    <mergeCell ref="D41:E41"/>
    <mergeCell ref="F41:Z41"/>
    <mergeCell ref="A42:A46"/>
    <mergeCell ref="B42:H42"/>
    <mergeCell ref="B43:H43"/>
    <mergeCell ref="B44:H44"/>
    <mergeCell ref="I45:Z45"/>
    <mergeCell ref="I46:Z46"/>
    <mergeCell ref="A38:C41"/>
    <mergeCell ref="D38:E39"/>
    <mergeCell ref="B26:C29"/>
    <mergeCell ref="D26:Z26"/>
    <mergeCell ref="D27:Z27"/>
    <mergeCell ref="D28:Z28"/>
    <mergeCell ref="D29:Z29"/>
    <mergeCell ref="B23:C23"/>
    <mergeCell ref="D23:Z23"/>
    <mergeCell ref="B24:C25"/>
    <mergeCell ref="D24:D25"/>
    <mergeCell ref="E24:G25"/>
    <mergeCell ref="H24:J24"/>
    <mergeCell ref="K24:Q24"/>
    <mergeCell ref="R24:S25"/>
    <mergeCell ref="T24:Z25"/>
    <mergeCell ref="H25:J25"/>
    <mergeCell ref="K25:Q25"/>
    <mergeCell ref="B15:Z15"/>
    <mergeCell ref="A16:A29"/>
    <mergeCell ref="B16:C16"/>
    <mergeCell ref="D16:Z16"/>
    <mergeCell ref="B17:C17"/>
    <mergeCell ref="D17:Z17"/>
    <mergeCell ref="B18:C21"/>
    <mergeCell ref="D18:Z18"/>
    <mergeCell ref="D19:Z19"/>
    <mergeCell ref="D20:Z20"/>
    <mergeCell ref="D21:Z21"/>
    <mergeCell ref="B22:C22"/>
    <mergeCell ref="D22:F22"/>
    <mergeCell ref="G22:L22"/>
    <mergeCell ref="M22:Q22"/>
    <mergeCell ref="R22:Z22"/>
    <mergeCell ref="B14:Z14"/>
    <mergeCell ref="A1:Z1"/>
    <mergeCell ref="K2:O2"/>
    <mergeCell ref="P2:W2"/>
    <mergeCell ref="A4:Z4"/>
    <mergeCell ref="A8:O8"/>
    <mergeCell ref="P8:Z8"/>
    <mergeCell ref="A9:O9"/>
    <mergeCell ref="P9:V9"/>
    <mergeCell ref="A11:Z11"/>
    <mergeCell ref="C12:H12"/>
    <mergeCell ref="A13:Z13"/>
    <mergeCell ref="S6:Z6"/>
  </mergeCells>
  <phoneticPr fontId="32"/>
  <dataValidations count="1">
    <dataValidation type="list" allowBlank="1" showInputMessage="1" showErrorMessage="1" sqref="D35 D37 A14:A15">
      <formula1>"〇"</formula1>
    </dataValidation>
  </dataValidations>
  <printOptions horizontalCentered="1" verticalCentered="1"/>
  <pageMargins left="0.43307086614173229" right="0.23622047244094491" top="0.35433070866141736" bottom="0.35433070866141736" header="0" footer="0"/>
  <pageSetup paperSize="9" scale="106" fitToWidth="0" orientation="portrait" r:id="rId1"/>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6">
    <tabColor rgb="FFFF0000"/>
  </sheetPr>
  <dimension ref="A1:AN125"/>
  <sheetViews>
    <sheetView view="pageBreakPreview" topLeftCell="A55" zoomScaleNormal="100" zoomScaleSheetLayoutView="100" workbookViewId="0">
      <selection activeCell="AB59" sqref="AB59:AC60"/>
    </sheetView>
  </sheetViews>
  <sheetFormatPr defaultColWidth="9.875" defaultRowHeight="21" customHeight="1"/>
  <cols>
    <col min="1" max="29" width="2.875" style="484" customWidth="1"/>
    <col min="30" max="30" width="2.875" style="489" customWidth="1"/>
    <col min="31" max="32" width="2.875" style="484" customWidth="1"/>
    <col min="33" max="33" width="2.875" style="489" customWidth="1"/>
    <col min="34" max="35" width="2.875" style="484" customWidth="1"/>
    <col min="36" max="36" width="2.875" style="489" customWidth="1"/>
    <col min="37" max="40" width="2.875" style="484" customWidth="1"/>
    <col min="41" max="16384" width="9.875" style="484"/>
  </cols>
  <sheetData>
    <row r="1" spans="1:40" s="80" customFormat="1" ht="24.95" customHeight="1">
      <c r="A1" s="2812" t="s">
        <v>785</v>
      </c>
      <c r="B1" s="2812"/>
      <c r="C1" s="2812"/>
      <c r="D1" s="2812"/>
      <c r="E1" s="2812"/>
      <c r="F1" s="2812"/>
      <c r="G1" s="463"/>
      <c r="H1" s="463"/>
      <c r="I1" s="463"/>
      <c r="J1" s="463"/>
      <c r="K1" s="463"/>
      <c r="L1" s="463"/>
      <c r="M1" s="463"/>
      <c r="N1" s="463"/>
      <c r="O1" s="463"/>
      <c r="P1" s="463"/>
      <c r="Q1" s="463"/>
      <c r="R1" s="463"/>
      <c r="S1" s="463"/>
      <c r="T1" s="463"/>
      <c r="U1" s="463"/>
      <c r="V1" s="463"/>
      <c r="W1" s="463"/>
      <c r="X1" s="463"/>
      <c r="Y1" s="463"/>
      <c r="Z1" s="463"/>
      <c r="AA1" s="2813" t="s">
        <v>786</v>
      </c>
      <c r="AB1" s="2814"/>
      <c r="AC1" s="2814"/>
      <c r="AD1" s="2815"/>
      <c r="AE1" s="2816"/>
      <c r="AF1" s="2816"/>
      <c r="AG1" s="2816"/>
      <c r="AH1" s="2816"/>
      <c r="AI1" s="2816"/>
      <c r="AJ1" s="2817"/>
      <c r="AK1" s="463"/>
      <c r="AL1" s="463"/>
      <c r="AM1" s="463"/>
      <c r="AN1" s="463"/>
    </row>
    <row r="2" spans="1:40" s="80" customFormat="1" ht="24.95" customHeight="1">
      <c r="A2" s="464"/>
      <c r="B2" s="464"/>
      <c r="C2" s="464"/>
      <c r="D2" s="464"/>
      <c r="E2" s="464"/>
      <c r="F2" s="464"/>
      <c r="G2" s="463"/>
      <c r="H2" s="463"/>
      <c r="I2" s="463"/>
      <c r="J2" s="463"/>
      <c r="K2" s="463"/>
      <c r="L2" s="463"/>
      <c r="M2" s="463"/>
      <c r="N2" s="463"/>
      <c r="O2" s="463"/>
      <c r="P2" s="463"/>
      <c r="Q2" s="463"/>
      <c r="R2" s="463"/>
      <c r="S2" s="463"/>
      <c r="T2" s="463"/>
      <c r="U2" s="463"/>
      <c r="V2" s="463"/>
      <c r="W2" s="463"/>
      <c r="X2" s="463"/>
      <c r="Y2" s="463"/>
      <c r="Z2" s="463"/>
      <c r="AA2" s="465"/>
      <c r="AB2" s="465"/>
      <c r="AC2" s="465"/>
      <c r="AD2" s="466"/>
      <c r="AE2" s="466"/>
      <c r="AF2" s="466"/>
      <c r="AG2" s="466"/>
      <c r="AH2" s="466"/>
      <c r="AI2" s="466"/>
      <c r="AJ2" s="466"/>
      <c r="AK2" s="463"/>
      <c r="AL2" s="463"/>
      <c r="AM2" s="463"/>
      <c r="AN2" s="463"/>
    </row>
    <row r="3" spans="1:40" s="80" customFormat="1" ht="9.75" customHeight="1">
      <c r="A3" s="464"/>
      <c r="B3" s="464"/>
      <c r="C3" s="464"/>
      <c r="D3" s="464"/>
      <c r="E3" s="464"/>
      <c r="F3" s="464"/>
      <c r="G3" s="463"/>
      <c r="H3" s="463"/>
      <c r="I3" s="463"/>
      <c r="J3" s="463"/>
      <c r="K3" s="463"/>
      <c r="L3" s="463"/>
      <c r="M3" s="463"/>
      <c r="N3" s="463"/>
      <c r="O3" s="463"/>
      <c r="P3" s="463"/>
      <c r="Q3" s="463"/>
      <c r="R3" s="463"/>
      <c r="S3" s="463"/>
      <c r="T3" s="463"/>
      <c r="U3" s="463"/>
      <c r="V3" s="463"/>
      <c r="W3" s="463"/>
      <c r="X3" s="463"/>
      <c r="Y3" s="463"/>
      <c r="Z3" s="463"/>
      <c r="AA3" s="465"/>
      <c r="AB3" s="465"/>
      <c r="AC3" s="465"/>
      <c r="AD3" s="466"/>
      <c r="AE3" s="466"/>
      <c r="AF3" s="466"/>
      <c r="AG3" s="466"/>
      <c r="AH3" s="466"/>
      <c r="AI3" s="466"/>
      <c r="AJ3" s="466"/>
      <c r="AK3" s="463"/>
      <c r="AL3" s="463"/>
      <c r="AM3" s="463"/>
      <c r="AN3" s="463"/>
    </row>
    <row r="4" spans="1:40" s="80" customFormat="1" ht="15.95" customHeight="1">
      <c r="A4" s="2818" t="s">
        <v>787</v>
      </c>
      <c r="B4" s="2818"/>
      <c r="C4" s="2818"/>
      <c r="D4" s="2818"/>
      <c r="E4" s="2818"/>
      <c r="F4" s="2818"/>
      <c r="G4" s="2818"/>
      <c r="H4" s="2818"/>
      <c r="I4" s="2818"/>
      <c r="J4" s="2818"/>
      <c r="K4" s="2818"/>
      <c r="L4" s="2818"/>
      <c r="M4" s="2818"/>
      <c r="N4" s="2818"/>
      <c r="O4" s="2818"/>
      <c r="P4" s="2818"/>
      <c r="Q4" s="2818"/>
      <c r="R4" s="2818"/>
      <c r="S4" s="2818"/>
      <c r="T4" s="2818"/>
      <c r="U4" s="2818"/>
      <c r="V4" s="2818"/>
      <c r="W4" s="2818"/>
      <c r="X4" s="2818"/>
      <c r="Y4" s="2818"/>
      <c r="Z4" s="2818"/>
      <c r="AA4" s="2818"/>
      <c r="AB4" s="2818"/>
      <c r="AC4" s="2818"/>
      <c r="AD4" s="2818"/>
      <c r="AE4" s="2818"/>
      <c r="AF4" s="2818"/>
      <c r="AG4" s="2818"/>
      <c r="AH4" s="2818"/>
      <c r="AI4" s="2818"/>
      <c r="AJ4" s="2818"/>
      <c r="AK4" s="520"/>
      <c r="AL4" s="520"/>
      <c r="AM4" s="520"/>
      <c r="AN4" s="520"/>
    </row>
    <row r="5" spans="1:40" s="80" customFormat="1" ht="9" customHeight="1"/>
    <row r="6" spans="1:40" s="518" customFormat="1" ht="15" customHeight="1">
      <c r="A6" s="2819" t="s">
        <v>788</v>
      </c>
      <c r="B6" s="2819"/>
      <c r="C6" s="2819"/>
      <c r="D6" s="2819"/>
      <c r="E6" s="2819"/>
      <c r="F6" s="2819"/>
      <c r="G6" s="2819"/>
      <c r="H6" s="2819"/>
      <c r="I6" s="2819"/>
      <c r="J6" s="2819"/>
      <c r="K6" s="467"/>
      <c r="L6" s="467"/>
      <c r="M6" s="467"/>
      <c r="N6" s="467"/>
      <c r="O6" s="467"/>
      <c r="P6" s="467"/>
      <c r="Q6" s="467"/>
      <c r="R6" s="467"/>
      <c r="S6" s="467"/>
      <c r="T6" s="467"/>
      <c r="U6" s="467"/>
      <c r="V6" s="467"/>
      <c r="W6" s="467"/>
      <c r="Y6" s="2820"/>
      <c r="Z6" s="2820"/>
      <c r="AA6" s="2821"/>
      <c r="AB6" s="2821"/>
      <c r="AC6" s="468" t="s">
        <v>172</v>
      </c>
      <c r="AD6" s="2822"/>
      <c r="AE6" s="2822"/>
      <c r="AF6" s="468" t="s">
        <v>43</v>
      </c>
      <c r="AG6" s="2822"/>
      <c r="AH6" s="2822"/>
      <c r="AI6" s="468" t="s">
        <v>170</v>
      </c>
      <c r="AJ6" s="469"/>
    </row>
    <row r="7" spans="1:40" s="518" customFormat="1" ht="14.25" customHeight="1">
      <c r="A7" s="2819"/>
      <c r="B7" s="2819"/>
      <c r="C7" s="2819"/>
      <c r="D7" s="2819"/>
      <c r="E7" s="2819"/>
      <c r="F7" s="2819"/>
      <c r="G7" s="2819"/>
      <c r="H7" s="2819"/>
      <c r="I7" s="2819"/>
      <c r="J7" s="2819"/>
      <c r="K7" s="470"/>
      <c r="L7" s="470"/>
      <c r="AD7" s="469"/>
      <c r="AG7" s="469"/>
      <c r="AJ7" s="469"/>
    </row>
    <row r="8" spans="1:40" s="471" customFormat="1" ht="17.25" customHeight="1">
      <c r="A8" s="2819"/>
      <c r="B8" s="2819"/>
      <c r="C8" s="2819"/>
      <c r="D8" s="2819"/>
      <c r="E8" s="2819"/>
      <c r="F8" s="2819"/>
      <c r="G8" s="2819"/>
      <c r="H8" s="2819"/>
      <c r="I8" s="2819"/>
      <c r="J8" s="2819"/>
      <c r="K8" s="470"/>
      <c r="L8" s="470"/>
      <c r="M8" s="2823" t="s">
        <v>982</v>
      </c>
      <c r="N8" s="2824"/>
      <c r="O8" s="2824"/>
      <c r="P8" s="2807" t="s">
        <v>789</v>
      </c>
      <c r="Q8" s="2807"/>
      <c r="R8" s="2807"/>
      <c r="S8" s="2807"/>
      <c r="T8" s="2807"/>
      <c r="U8" s="2808" t="s">
        <v>790</v>
      </c>
      <c r="V8" s="2809"/>
      <c r="W8" s="2809"/>
      <c r="X8" s="2809"/>
      <c r="Y8" s="2809"/>
      <c r="Z8" s="2809"/>
      <c r="AA8" s="2809"/>
      <c r="AB8" s="2809"/>
      <c r="AC8" s="2809"/>
      <c r="AD8" s="2809"/>
      <c r="AE8" s="2809"/>
      <c r="AF8" s="2809"/>
      <c r="AG8" s="2809"/>
      <c r="AH8" s="2809"/>
      <c r="AI8" s="2809"/>
      <c r="AJ8" s="2809"/>
    </row>
    <row r="9" spans="1:40" s="471" customFormat="1" ht="17.25" customHeight="1">
      <c r="A9" s="2819"/>
      <c r="B9" s="2819"/>
      <c r="C9" s="2819"/>
      <c r="D9" s="2819"/>
      <c r="E9" s="2819"/>
      <c r="F9" s="2819"/>
      <c r="G9" s="2819"/>
      <c r="H9" s="2819"/>
      <c r="I9" s="2819"/>
      <c r="J9" s="2819"/>
      <c r="K9" s="470"/>
      <c r="L9" s="470"/>
      <c r="M9" s="2824"/>
      <c r="N9" s="2824"/>
      <c r="O9" s="2824"/>
      <c r="P9" s="2807"/>
      <c r="Q9" s="2807"/>
      <c r="R9" s="2807"/>
      <c r="S9" s="2807"/>
      <c r="T9" s="2807"/>
      <c r="U9" s="2808"/>
      <c r="V9" s="2810"/>
      <c r="W9" s="2810"/>
      <c r="X9" s="2810"/>
      <c r="Y9" s="2810"/>
      <c r="Z9" s="2810"/>
      <c r="AA9" s="2810"/>
      <c r="AB9" s="2810"/>
      <c r="AC9" s="2810"/>
      <c r="AD9" s="2810"/>
      <c r="AE9" s="2810"/>
      <c r="AF9" s="2810"/>
      <c r="AG9" s="2810"/>
      <c r="AH9" s="2810"/>
      <c r="AI9" s="2810"/>
      <c r="AJ9" s="2810"/>
    </row>
    <row r="10" spans="1:40" s="471" customFormat="1" ht="17.25" customHeight="1">
      <c r="M10" s="2824"/>
      <c r="N10" s="2824"/>
      <c r="O10" s="2824"/>
      <c r="P10" s="2811" t="s">
        <v>137</v>
      </c>
      <c r="Q10" s="2811"/>
      <c r="R10" s="2811"/>
      <c r="S10" s="2811"/>
      <c r="T10" s="2811"/>
      <c r="U10" s="2808" t="s">
        <v>790</v>
      </c>
      <c r="V10" s="2810"/>
      <c r="W10" s="2810"/>
      <c r="X10" s="2810"/>
      <c r="Y10" s="2810"/>
      <c r="Z10" s="2810"/>
      <c r="AA10" s="2810"/>
      <c r="AB10" s="2810"/>
      <c r="AC10" s="2810"/>
      <c r="AD10" s="2810"/>
      <c r="AE10" s="2810"/>
      <c r="AF10" s="2810"/>
      <c r="AG10" s="2810"/>
      <c r="AH10" s="2810"/>
      <c r="AI10" s="2810"/>
      <c r="AJ10" s="2810"/>
    </row>
    <row r="11" spans="1:40" s="471" customFormat="1" ht="17.25" customHeight="1">
      <c r="M11" s="2824"/>
      <c r="N11" s="2824"/>
      <c r="O11" s="2824"/>
      <c r="P11" s="2811"/>
      <c r="Q11" s="2811"/>
      <c r="R11" s="2811"/>
      <c r="S11" s="2811"/>
      <c r="T11" s="2811"/>
      <c r="U11" s="2808"/>
      <c r="V11" s="2810"/>
      <c r="W11" s="2810"/>
      <c r="X11" s="2810"/>
      <c r="Y11" s="2810"/>
      <c r="Z11" s="2810"/>
      <c r="AA11" s="2810"/>
      <c r="AB11" s="2810"/>
      <c r="AC11" s="2810"/>
      <c r="AD11" s="2810"/>
      <c r="AE11" s="2810"/>
      <c r="AF11" s="2810"/>
      <c r="AG11" s="2810"/>
      <c r="AH11" s="2810"/>
      <c r="AI11" s="2810"/>
      <c r="AJ11" s="2810"/>
    </row>
    <row r="12" spans="1:40" s="471" customFormat="1" ht="21.75" customHeight="1">
      <c r="M12" s="2824"/>
      <c r="N12" s="2824"/>
      <c r="O12" s="2824"/>
      <c r="P12" s="2811" t="s">
        <v>791</v>
      </c>
      <c r="Q12" s="2811"/>
      <c r="R12" s="2811"/>
      <c r="S12" s="2811"/>
      <c r="T12" s="2811"/>
      <c r="U12" s="522" t="s">
        <v>790</v>
      </c>
      <c r="V12" s="2810"/>
      <c r="W12" s="2810"/>
      <c r="X12" s="2810"/>
      <c r="Y12" s="2810"/>
      <c r="Z12" s="2810"/>
      <c r="AA12" s="2810"/>
      <c r="AB12" s="2810"/>
      <c r="AC12" s="2810"/>
      <c r="AD12" s="2810"/>
      <c r="AE12" s="2810"/>
      <c r="AF12" s="2810"/>
      <c r="AG12" s="2810"/>
      <c r="AH12" s="2810"/>
      <c r="AI12" s="2825"/>
      <c r="AJ12" s="2825"/>
    </row>
    <row r="13" spans="1:40" s="518" customFormat="1" ht="14.1" customHeight="1">
      <c r="Q13" s="522"/>
      <c r="R13" s="522"/>
      <c r="S13" s="522"/>
      <c r="T13" s="522"/>
      <c r="U13" s="522"/>
      <c r="V13" s="2810"/>
      <c r="W13" s="2810"/>
      <c r="X13" s="2810"/>
      <c r="Y13" s="2810"/>
      <c r="Z13" s="2810"/>
      <c r="AA13" s="2810"/>
      <c r="AB13" s="2810"/>
      <c r="AC13" s="2810"/>
      <c r="AD13" s="2810"/>
      <c r="AE13" s="2810"/>
      <c r="AF13" s="2810"/>
      <c r="AG13" s="2810"/>
      <c r="AH13" s="2810"/>
      <c r="AI13" s="2825"/>
      <c r="AJ13" s="2825"/>
      <c r="AK13" s="522"/>
    </row>
    <row r="14" spans="1:40" s="518" customFormat="1" ht="14.1" customHeight="1">
      <c r="A14" s="2792" t="s">
        <v>792</v>
      </c>
      <c r="B14" s="2792"/>
      <c r="C14" s="2792"/>
      <c r="D14" s="2792"/>
      <c r="E14" s="2792"/>
      <c r="F14" s="2792"/>
      <c r="G14" s="2792"/>
      <c r="H14" s="2792"/>
      <c r="I14" s="2792"/>
      <c r="J14" s="2792"/>
      <c r="K14" s="2792"/>
      <c r="L14" s="2792"/>
      <c r="M14" s="2792"/>
      <c r="N14" s="2792"/>
      <c r="O14" s="2792"/>
      <c r="P14" s="2792"/>
      <c r="Q14" s="2792"/>
      <c r="R14" s="2792"/>
      <c r="S14" s="2792"/>
      <c r="T14" s="2792"/>
      <c r="U14" s="2792"/>
      <c r="V14" s="2792"/>
      <c r="W14" s="2792"/>
      <c r="X14" s="2792"/>
      <c r="Y14" s="2792"/>
      <c r="Z14" s="2792"/>
      <c r="AA14" s="2792"/>
      <c r="AB14" s="2792"/>
      <c r="AC14" s="2792"/>
      <c r="AD14" s="2792"/>
      <c r="AE14" s="2792"/>
      <c r="AF14" s="2792"/>
      <c r="AG14" s="2792"/>
      <c r="AH14" s="2792"/>
      <c r="AI14" s="2792"/>
      <c r="AJ14" s="2792"/>
      <c r="AK14" s="522"/>
    </row>
    <row r="15" spans="1:40" s="80" customFormat="1" ht="10.5" customHeight="1" thickBot="1">
      <c r="A15" s="2792"/>
      <c r="B15" s="2792"/>
      <c r="C15" s="2792"/>
      <c r="D15" s="2792"/>
      <c r="E15" s="2792"/>
      <c r="F15" s="2792"/>
      <c r="G15" s="2792"/>
      <c r="H15" s="2792"/>
      <c r="I15" s="2792"/>
      <c r="J15" s="2792"/>
      <c r="K15" s="2792"/>
      <c r="L15" s="2792"/>
      <c r="M15" s="2792"/>
      <c r="N15" s="2792"/>
      <c r="O15" s="2792"/>
      <c r="P15" s="2792"/>
      <c r="Q15" s="2792"/>
      <c r="R15" s="2792"/>
      <c r="S15" s="2792"/>
      <c r="T15" s="2792"/>
      <c r="U15" s="2792"/>
      <c r="V15" s="2792"/>
      <c r="W15" s="2792"/>
      <c r="X15" s="2792"/>
      <c r="Y15" s="2792"/>
      <c r="Z15" s="2792"/>
      <c r="AA15" s="2792"/>
      <c r="AB15" s="2792"/>
      <c r="AC15" s="2792"/>
      <c r="AD15" s="2792"/>
      <c r="AE15" s="2792"/>
      <c r="AF15" s="2792"/>
      <c r="AG15" s="2792"/>
      <c r="AH15" s="2792"/>
      <c r="AI15" s="2792"/>
      <c r="AJ15" s="2792"/>
    </row>
    <row r="16" spans="1:40" s="80" customFormat="1" ht="21" customHeight="1" thickBot="1">
      <c r="A16" s="2793" t="s">
        <v>36</v>
      </c>
      <c r="B16" s="2794"/>
      <c r="C16" s="2794"/>
      <c r="D16" s="2794"/>
      <c r="E16" s="2794"/>
      <c r="F16" s="2795"/>
      <c r="G16" s="2796"/>
      <c r="H16" s="2797"/>
      <c r="I16" s="2797"/>
      <c r="J16" s="2797"/>
      <c r="K16" s="2789"/>
      <c r="L16" s="2789"/>
      <c r="M16" s="2789"/>
      <c r="N16" s="2789"/>
      <c r="O16" s="2789"/>
      <c r="P16" s="2789"/>
      <c r="Q16" s="2789"/>
      <c r="R16" s="2789"/>
      <c r="S16" s="2789"/>
      <c r="T16" s="2789"/>
      <c r="U16" s="2789"/>
      <c r="V16" s="2789"/>
      <c r="W16" s="2789"/>
      <c r="X16" s="2789"/>
      <c r="Y16" s="2789"/>
      <c r="Z16" s="2790"/>
      <c r="AA16" s="472"/>
      <c r="AB16" s="2791"/>
      <c r="AC16" s="2791"/>
      <c r="AD16" s="523"/>
      <c r="AE16" s="523"/>
      <c r="AF16" s="523"/>
      <c r="AG16" s="523"/>
      <c r="AH16" s="523"/>
      <c r="AI16" s="523"/>
      <c r="AJ16" s="523"/>
    </row>
    <row r="17" spans="1:36" s="518" customFormat="1" ht="15" customHeight="1">
      <c r="A17" s="2798" t="s">
        <v>983</v>
      </c>
      <c r="B17" s="2799"/>
      <c r="C17" s="2799"/>
      <c r="D17" s="2799"/>
      <c r="E17" s="2799"/>
      <c r="F17" s="2799"/>
      <c r="G17" s="473" t="s">
        <v>793</v>
      </c>
      <c r="H17" s="474"/>
      <c r="I17" s="474"/>
      <c r="J17" s="2802"/>
      <c r="K17" s="2802"/>
      <c r="L17" s="2802"/>
      <c r="M17" s="2802"/>
      <c r="N17" s="2802"/>
      <c r="O17" s="2802"/>
      <c r="P17" s="2802"/>
      <c r="Q17" s="2802"/>
      <c r="R17" s="2802"/>
      <c r="S17" s="2802"/>
      <c r="T17" s="2802"/>
      <c r="U17" s="2802"/>
      <c r="V17" s="2802"/>
      <c r="W17" s="2802"/>
      <c r="X17" s="2802"/>
      <c r="Y17" s="2802"/>
      <c r="Z17" s="2802"/>
      <c r="AA17" s="2802"/>
      <c r="AB17" s="2802"/>
      <c r="AC17" s="2802"/>
      <c r="AD17" s="2802"/>
      <c r="AE17" s="2802"/>
      <c r="AF17" s="2802"/>
      <c r="AG17" s="2802"/>
      <c r="AH17" s="2802"/>
      <c r="AI17" s="2802"/>
      <c r="AJ17" s="2803"/>
    </row>
    <row r="18" spans="1:36" s="518" customFormat="1" ht="24" customHeight="1">
      <c r="A18" s="2800"/>
      <c r="B18" s="2801"/>
      <c r="C18" s="2801"/>
      <c r="D18" s="2801"/>
      <c r="E18" s="2801"/>
      <c r="F18" s="2801"/>
      <c r="G18" s="2804"/>
      <c r="H18" s="2805"/>
      <c r="I18" s="2805"/>
      <c r="J18" s="2805"/>
      <c r="K18" s="2805"/>
      <c r="L18" s="2805"/>
      <c r="M18" s="2805"/>
      <c r="N18" s="2805"/>
      <c r="O18" s="2805"/>
      <c r="P18" s="2805"/>
      <c r="Q18" s="2805"/>
      <c r="R18" s="2805"/>
      <c r="S18" s="2805"/>
      <c r="T18" s="2805"/>
      <c r="U18" s="2805"/>
      <c r="V18" s="2805"/>
      <c r="W18" s="2805"/>
      <c r="X18" s="2805"/>
      <c r="Y18" s="2805"/>
      <c r="Z18" s="2805"/>
      <c r="AA18" s="2805"/>
      <c r="AB18" s="2805"/>
      <c r="AC18" s="2805"/>
      <c r="AD18" s="2805"/>
      <c r="AE18" s="2805"/>
      <c r="AF18" s="2805"/>
      <c r="AG18" s="2805"/>
      <c r="AH18" s="2805"/>
      <c r="AI18" s="2805"/>
      <c r="AJ18" s="2806"/>
    </row>
    <row r="19" spans="1:36" s="518" customFormat="1" ht="15" customHeight="1">
      <c r="A19" s="2774" t="s">
        <v>984</v>
      </c>
      <c r="B19" s="2775"/>
      <c r="C19" s="2775"/>
      <c r="D19" s="2775"/>
      <c r="E19" s="2775"/>
      <c r="F19" s="2776"/>
      <c r="G19" s="2783" t="s">
        <v>794</v>
      </c>
      <c r="H19" s="2784"/>
      <c r="I19" s="2784"/>
      <c r="J19" s="2784"/>
      <c r="K19" s="2785"/>
      <c r="L19" s="2785"/>
      <c r="M19" s="2785"/>
      <c r="N19" s="2785"/>
      <c r="O19" s="2785"/>
      <c r="P19" s="526" t="s">
        <v>171</v>
      </c>
      <c r="Q19" s="527"/>
      <c r="R19" s="528"/>
      <c r="S19" s="528"/>
      <c r="T19" s="528"/>
      <c r="U19" s="528"/>
      <c r="V19" s="528"/>
      <c r="W19" s="528"/>
      <c r="X19" s="528"/>
      <c r="Y19" s="528"/>
      <c r="Z19" s="528"/>
      <c r="AA19" s="528"/>
      <c r="AB19" s="528"/>
      <c r="AC19" s="528"/>
      <c r="AD19" s="528"/>
      <c r="AE19" s="528"/>
      <c r="AF19" s="528"/>
      <c r="AG19" s="528"/>
      <c r="AH19" s="528"/>
      <c r="AI19" s="528"/>
      <c r="AJ19" s="529"/>
    </row>
    <row r="20" spans="1:36" s="518" customFormat="1" ht="15" customHeight="1">
      <c r="A20" s="2777"/>
      <c r="B20" s="2778"/>
      <c r="C20" s="2778"/>
      <c r="D20" s="2778"/>
      <c r="E20" s="2778"/>
      <c r="F20" s="2779"/>
      <c r="G20" s="2786"/>
      <c r="H20" s="2787"/>
      <c r="I20" s="2787"/>
      <c r="J20" s="2787"/>
      <c r="K20" s="2787"/>
      <c r="L20" s="2787"/>
      <c r="M20" s="2787"/>
      <c r="N20" s="2787"/>
      <c r="O20" s="2787"/>
      <c r="P20" s="2787"/>
      <c r="Q20" s="2787"/>
      <c r="R20" s="2787"/>
      <c r="S20" s="2787"/>
      <c r="T20" s="2787"/>
      <c r="U20" s="2787"/>
      <c r="V20" s="2787"/>
      <c r="W20" s="2787"/>
      <c r="X20" s="2787"/>
      <c r="Y20" s="2787"/>
      <c r="Z20" s="2787"/>
      <c r="AA20" s="2787"/>
      <c r="AB20" s="2787"/>
      <c r="AC20" s="2787"/>
      <c r="AD20" s="2787"/>
      <c r="AE20" s="2787"/>
      <c r="AF20" s="2787"/>
      <c r="AG20" s="2787"/>
      <c r="AH20" s="2787"/>
      <c r="AI20" s="2787"/>
      <c r="AJ20" s="2788"/>
    </row>
    <row r="21" spans="1:36" s="518" customFormat="1" ht="15" customHeight="1">
      <c r="A21" s="2777"/>
      <c r="B21" s="2778"/>
      <c r="C21" s="2778"/>
      <c r="D21" s="2778"/>
      <c r="E21" s="2778"/>
      <c r="F21" s="2779"/>
      <c r="G21" s="2786"/>
      <c r="H21" s="2787"/>
      <c r="I21" s="2787"/>
      <c r="J21" s="2787"/>
      <c r="K21" s="2787"/>
      <c r="L21" s="2787"/>
      <c r="M21" s="2787"/>
      <c r="N21" s="2787"/>
      <c r="O21" s="2787"/>
      <c r="P21" s="2787"/>
      <c r="Q21" s="2787"/>
      <c r="R21" s="2787"/>
      <c r="S21" s="2787"/>
      <c r="T21" s="2787"/>
      <c r="U21" s="2787"/>
      <c r="V21" s="2787"/>
      <c r="W21" s="2787"/>
      <c r="X21" s="2787"/>
      <c r="Y21" s="2787"/>
      <c r="Z21" s="2787"/>
      <c r="AA21" s="2787"/>
      <c r="AB21" s="2787"/>
      <c r="AC21" s="2787"/>
      <c r="AD21" s="2787"/>
      <c r="AE21" s="2787"/>
      <c r="AF21" s="2787"/>
      <c r="AG21" s="2787"/>
      <c r="AH21" s="2787"/>
      <c r="AI21" s="2787"/>
      <c r="AJ21" s="2788"/>
    </row>
    <row r="22" spans="1:36" s="482" customFormat="1" ht="3.95" customHeight="1" thickBot="1">
      <c r="A22" s="2780"/>
      <c r="B22" s="2781"/>
      <c r="C22" s="2781"/>
      <c r="D22" s="2781"/>
      <c r="E22" s="2781"/>
      <c r="F22" s="2782"/>
      <c r="G22" s="475"/>
      <c r="H22" s="476"/>
      <c r="I22" s="476"/>
      <c r="J22" s="476"/>
      <c r="K22" s="476"/>
      <c r="L22" s="477"/>
      <c r="M22" s="477"/>
      <c r="N22" s="477"/>
      <c r="O22" s="477"/>
      <c r="P22" s="477"/>
      <c r="Q22" s="478"/>
      <c r="R22" s="479"/>
      <c r="S22" s="479"/>
      <c r="T22" s="479"/>
      <c r="U22" s="479"/>
      <c r="V22" s="479"/>
      <c r="W22" s="479"/>
      <c r="X22" s="479"/>
      <c r="Y22" s="479"/>
      <c r="Z22" s="479"/>
      <c r="AA22" s="479"/>
      <c r="AB22" s="479"/>
      <c r="AC22" s="479"/>
      <c r="AD22" s="479"/>
      <c r="AE22" s="479"/>
      <c r="AF22" s="480"/>
      <c r="AG22" s="480"/>
      <c r="AH22" s="479"/>
      <c r="AI22" s="479"/>
      <c r="AJ22" s="481"/>
    </row>
    <row r="23" spans="1:36" ht="12" customHeight="1" thickBot="1">
      <c r="A23" s="483"/>
      <c r="B23" s="483"/>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519"/>
      <c r="AG23" s="519"/>
      <c r="AH23" s="483"/>
      <c r="AI23" s="483"/>
      <c r="AJ23" s="519"/>
    </row>
    <row r="24" spans="1:36" ht="20.100000000000001" customHeight="1">
      <c r="A24" s="2757" t="s">
        <v>795</v>
      </c>
      <c r="B24" s="2758"/>
      <c r="C24" s="2758"/>
      <c r="D24" s="2758"/>
      <c r="E24" s="2758"/>
      <c r="F24" s="2758"/>
      <c r="G24" s="2758"/>
      <c r="H24" s="2758"/>
      <c r="I24" s="2759"/>
      <c r="J24" s="2763" t="s">
        <v>796</v>
      </c>
      <c r="K24" s="2764"/>
      <c r="L24" s="2764"/>
      <c r="M24" s="2763" t="s">
        <v>797</v>
      </c>
      <c r="N24" s="2767"/>
      <c r="O24" s="2767"/>
      <c r="P24" s="2767"/>
      <c r="Q24" s="2767"/>
      <c r="R24" s="2767"/>
      <c r="S24" s="2767"/>
      <c r="T24" s="2767"/>
      <c r="U24" s="2767"/>
      <c r="V24" s="2767"/>
      <c r="W24" s="2767"/>
      <c r="X24" s="2767"/>
      <c r="Y24" s="2768"/>
      <c r="Z24" s="2763" t="s">
        <v>798</v>
      </c>
      <c r="AA24" s="2767"/>
      <c r="AB24" s="2767"/>
      <c r="AC24" s="2767"/>
      <c r="AD24" s="2767"/>
      <c r="AE24" s="2767"/>
      <c r="AF24" s="2767"/>
      <c r="AG24" s="2767"/>
      <c r="AH24" s="2767"/>
      <c r="AI24" s="2767"/>
      <c r="AJ24" s="2769"/>
    </row>
    <row r="25" spans="1:36" ht="19.5" customHeight="1">
      <c r="A25" s="2760"/>
      <c r="B25" s="2761"/>
      <c r="C25" s="2761"/>
      <c r="D25" s="2761"/>
      <c r="E25" s="2761"/>
      <c r="F25" s="2761"/>
      <c r="G25" s="2761"/>
      <c r="H25" s="2761"/>
      <c r="I25" s="2762"/>
      <c r="J25" s="2765"/>
      <c r="K25" s="2766"/>
      <c r="L25" s="2766"/>
      <c r="M25" s="2736"/>
      <c r="N25" s="2737"/>
      <c r="O25" s="2737"/>
      <c r="P25" s="2737"/>
      <c r="Q25" s="2737"/>
      <c r="R25" s="2737"/>
      <c r="S25" s="2737"/>
      <c r="T25" s="2737"/>
      <c r="U25" s="2737"/>
      <c r="V25" s="2737"/>
      <c r="W25" s="2737"/>
      <c r="X25" s="2737"/>
      <c r="Y25" s="2742"/>
      <c r="Z25" s="2736"/>
      <c r="AA25" s="2737"/>
      <c r="AB25" s="2737"/>
      <c r="AC25" s="2737"/>
      <c r="AD25" s="2737"/>
      <c r="AE25" s="2737"/>
      <c r="AF25" s="2737"/>
      <c r="AG25" s="2737"/>
      <c r="AH25" s="2737"/>
      <c r="AI25" s="2737"/>
      <c r="AJ25" s="2738"/>
    </row>
    <row r="26" spans="1:36" ht="3" customHeight="1">
      <c r="A26" s="2770" t="s">
        <v>799</v>
      </c>
      <c r="B26" s="2752" t="s">
        <v>6</v>
      </c>
      <c r="C26" s="2710"/>
      <c r="D26" s="2710"/>
      <c r="E26" s="2710"/>
      <c r="F26" s="2710"/>
      <c r="G26" s="2710"/>
      <c r="H26" s="2710"/>
      <c r="I26" s="2711"/>
      <c r="J26" s="521"/>
      <c r="K26" s="530"/>
      <c r="L26" s="531"/>
      <c r="M26" s="2718"/>
      <c r="N26" s="2719"/>
      <c r="O26" s="2719"/>
      <c r="P26" s="2719"/>
      <c r="Q26" s="2719"/>
      <c r="R26" s="2719"/>
      <c r="S26" s="2719"/>
      <c r="T26" s="2719"/>
      <c r="U26" s="2719"/>
      <c r="V26" s="2719"/>
      <c r="W26" s="2719"/>
      <c r="X26" s="2719"/>
      <c r="Y26" s="2720"/>
      <c r="Z26" s="2721"/>
      <c r="AA26" s="2722"/>
      <c r="AB26" s="2722"/>
      <c r="AC26" s="2722"/>
      <c r="AD26" s="2722"/>
      <c r="AE26" s="2722"/>
      <c r="AF26" s="2722"/>
      <c r="AG26" s="2722"/>
      <c r="AH26" s="2722"/>
      <c r="AI26" s="2722"/>
      <c r="AJ26" s="2723"/>
    </row>
    <row r="27" spans="1:36" ht="9.9499999999999993" customHeight="1">
      <c r="A27" s="2771"/>
      <c r="B27" s="2753"/>
      <c r="C27" s="2713"/>
      <c r="D27" s="2713"/>
      <c r="E27" s="2713"/>
      <c r="F27" s="2713"/>
      <c r="G27" s="2713"/>
      <c r="H27" s="2713"/>
      <c r="I27" s="2714"/>
      <c r="J27" s="2724"/>
      <c r="K27" s="2725"/>
      <c r="L27" s="2726"/>
      <c r="M27" s="2727"/>
      <c r="N27" s="2773" t="s">
        <v>800</v>
      </c>
      <c r="O27" s="2773"/>
      <c r="P27" s="2773"/>
      <c r="Q27" s="525"/>
      <c r="R27" s="2728" t="s">
        <v>801</v>
      </c>
      <c r="S27" s="2728"/>
      <c r="T27" s="2728"/>
      <c r="U27" s="525"/>
      <c r="V27" s="2728" t="s">
        <v>802</v>
      </c>
      <c r="W27" s="2728"/>
      <c r="X27" s="2728"/>
      <c r="Y27" s="2703"/>
      <c r="Z27" s="2704" t="s">
        <v>803</v>
      </c>
      <c r="AA27" s="2705"/>
      <c r="AB27" s="2707"/>
      <c r="AC27" s="2707"/>
      <c r="AD27" s="2708" t="s">
        <v>172</v>
      </c>
      <c r="AE27" s="2707"/>
      <c r="AF27" s="2707"/>
      <c r="AG27" s="2708" t="s">
        <v>43</v>
      </c>
      <c r="AH27" s="2729"/>
      <c r="AI27" s="2729"/>
      <c r="AJ27" s="2730" t="s">
        <v>170</v>
      </c>
    </row>
    <row r="28" spans="1:36" ht="9.75" customHeight="1">
      <c r="A28" s="2771"/>
      <c r="B28" s="2753"/>
      <c r="C28" s="2713"/>
      <c r="D28" s="2713"/>
      <c r="E28" s="2713"/>
      <c r="F28" s="2713"/>
      <c r="G28" s="2713"/>
      <c r="H28" s="2713"/>
      <c r="I28" s="2714"/>
      <c r="J28" s="2724"/>
      <c r="K28" s="2725"/>
      <c r="L28" s="2726"/>
      <c r="M28" s="2727"/>
      <c r="N28" s="2773"/>
      <c r="O28" s="2773"/>
      <c r="P28" s="2773"/>
      <c r="Q28" s="525"/>
      <c r="R28" s="2728"/>
      <c r="S28" s="2728"/>
      <c r="T28" s="2728"/>
      <c r="U28" s="525"/>
      <c r="V28" s="2728"/>
      <c r="W28" s="2728"/>
      <c r="X28" s="2728"/>
      <c r="Y28" s="2703"/>
      <c r="Z28" s="2706"/>
      <c r="AA28" s="2705"/>
      <c r="AB28" s="2707"/>
      <c r="AC28" s="2707"/>
      <c r="AD28" s="2708"/>
      <c r="AE28" s="2707"/>
      <c r="AF28" s="2707"/>
      <c r="AG28" s="2708"/>
      <c r="AH28" s="2729"/>
      <c r="AI28" s="2729"/>
      <c r="AJ28" s="2730"/>
    </row>
    <row r="29" spans="1:36" ht="3" customHeight="1">
      <c r="A29" s="2771"/>
      <c r="B29" s="2754"/>
      <c r="C29" s="2740"/>
      <c r="D29" s="2740"/>
      <c r="E29" s="2740"/>
      <c r="F29" s="2740"/>
      <c r="G29" s="2740"/>
      <c r="H29" s="2740"/>
      <c r="I29" s="2741"/>
      <c r="J29" s="524"/>
      <c r="K29" s="532"/>
      <c r="L29" s="533"/>
      <c r="M29" s="2736"/>
      <c r="N29" s="2737"/>
      <c r="O29" s="2737"/>
      <c r="P29" s="2737"/>
      <c r="Q29" s="2737"/>
      <c r="R29" s="2737"/>
      <c r="S29" s="2737"/>
      <c r="T29" s="2737"/>
      <c r="U29" s="2737"/>
      <c r="V29" s="2737"/>
      <c r="W29" s="2737"/>
      <c r="X29" s="2737"/>
      <c r="Y29" s="2742"/>
      <c r="Z29" s="2736"/>
      <c r="AA29" s="2737"/>
      <c r="AB29" s="2737"/>
      <c r="AC29" s="2737"/>
      <c r="AD29" s="2737"/>
      <c r="AE29" s="2737"/>
      <c r="AF29" s="2737"/>
      <c r="AG29" s="2737"/>
      <c r="AH29" s="2737"/>
      <c r="AI29" s="2737"/>
      <c r="AJ29" s="2738"/>
    </row>
    <row r="30" spans="1:36" ht="3" customHeight="1">
      <c r="A30" s="2771"/>
      <c r="B30" s="2752" t="s">
        <v>7</v>
      </c>
      <c r="C30" s="2710"/>
      <c r="D30" s="2710"/>
      <c r="E30" s="2710"/>
      <c r="F30" s="2710"/>
      <c r="G30" s="2710"/>
      <c r="H30" s="2710"/>
      <c r="I30" s="2711"/>
      <c r="J30" s="521"/>
      <c r="K30" s="530"/>
      <c r="L30" s="531"/>
      <c r="M30" s="2718"/>
      <c r="N30" s="2719"/>
      <c r="O30" s="2719"/>
      <c r="P30" s="2719"/>
      <c r="Q30" s="2719"/>
      <c r="R30" s="2719"/>
      <c r="S30" s="2719"/>
      <c r="T30" s="2719"/>
      <c r="U30" s="2719"/>
      <c r="V30" s="2719"/>
      <c r="W30" s="2719"/>
      <c r="X30" s="2719"/>
      <c r="Y30" s="2720"/>
      <c r="Z30" s="2721"/>
      <c r="AA30" s="2722"/>
      <c r="AB30" s="2722"/>
      <c r="AC30" s="2722"/>
      <c r="AD30" s="2722"/>
      <c r="AE30" s="2722"/>
      <c r="AF30" s="2722"/>
      <c r="AG30" s="2722"/>
      <c r="AH30" s="2722"/>
      <c r="AI30" s="2722"/>
      <c r="AJ30" s="2723"/>
    </row>
    <row r="31" spans="1:36" ht="9.9499999999999993" customHeight="1">
      <c r="A31" s="2771"/>
      <c r="B31" s="2753"/>
      <c r="C31" s="2713"/>
      <c r="D31" s="2713"/>
      <c r="E31" s="2713"/>
      <c r="F31" s="2713"/>
      <c r="G31" s="2713"/>
      <c r="H31" s="2713"/>
      <c r="I31" s="2714"/>
      <c r="J31" s="2724"/>
      <c r="K31" s="2725"/>
      <c r="L31" s="2726"/>
      <c r="M31" s="2727"/>
      <c r="N31" s="2728" t="s">
        <v>800</v>
      </c>
      <c r="O31" s="2728"/>
      <c r="P31" s="2728"/>
      <c r="Q31" s="525"/>
      <c r="R31" s="2728" t="s">
        <v>801</v>
      </c>
      <c r="S31" s="2728"/>
      <c r="T31" s="2728"/>
      <c r="U31" s="525"/>
      <c r="V31" s="2728" t="s">
        <v>802</v>
      </c>
      <c r="W31" s="2728"/>
      <c r="X31" s="2728"/>
      <c r="Y31" s="2703"/>
      <c r="Z31" s="2704" t="s">
        <v>803</v>
      </c>
      <c r="AA31" s="2705"/>
      <c r="AB31" s="2707"/>
      <c r="AC31" s="2707"/>
      <c r="AD31" s="2708" t="s">
        <v>172</v>
      </c>
      <c r="AE31" s="2707"/>
      <c r="AF31" s="2707"/>
      <c r="AG31" s="2708" t="s">
        <v>43</v>
      </c>
      <c r="AH31" s="2729"/>
      <c r="AI31" s="2729"/>
      <c r="AJ31" s="2730" t="s">
        <v>170</v>
      </c>
    </row>
    <row r="32" spans="1:36" ht="9.75" customHeight="1">
      <c r="A32" s="2771"/>
      <c r="B32" s="2753"/>
      <c r="C32" s="2713"/>
      <c r="D32" s="2713"/>
      <c r="E32" s="2713"/>
      <c r="F32" s="2713"/>
      <c r="G32" s="2713"/>
      <c r="H32" s="2713"/>
      <c r="I32" s="2714"/>
      <c r="J32" s="2724"/>
      <c r="K32" s="2725"/>
      <c r="L32" s="2726"/>
      <c r="M32" s="2727"/>
      <c r="N32" s="2728"/>
      <c r="O32" s="2728"/>
      <c r="P32" s="2728"/>
      <c r="Q32" s="525"/>
      <c r="R32" s="2728"/>
      <c r="S32" s="2728"/>
      <c r="T32" s="2728"/>
      <c r="U32" s="525"/>
      <c r="V32" s="2728"/>
      <c r="W32" s="2728"/>
      <c r="X32" s="2728"/>
      <c r="Y32" s="2703"/>
      <c r="Z32" s="2706"/>
      <c r="AA32" s="2705"/>
      <c r="AB32" s="2707"/>
      <c r="AC32" s="2707"/>
      <c r="AD32" s="2708"/>
      <c r="AE32" s="2707"/>
      <c r="AF32" s="2707"/>
      <c r="AG32" s="2708"/>
      <c r="AH32" s="2729"/>
      <c r="AI32" s="2729"/>
      <c r="AJ32" s="2730"/>
    </row>
    <row r="33" spans="1:36" ht="3" customHeight="1">
      <c r="A33" s="2771"/>
      <c r="B33" s="2754"/>
      <c r="C33" s="2740"/>
      <c r="D33" s="2740"/>
      <c r="E33" s="2740"/>
      <c r="F33" s="2740"/>
      <c r="G33" s="2740"/>
      <c r="H33" s="2740"/>
      <c r="I33" s="2741"/>
      <c r="J33" s="524"/>
      <c r="K33" s="532"/>
      <c r="L33" s="533"/>
      <c r="M33" s="2736"/>
      <c r="N33" s="2737"/>
      <c r="O33" s="2737"/>
      <c r="P33" s="2737"/>
      <c r="Q33" s="2737"/>
      <c r="R33" s="2737"/>
      <c r="S33" s="2737"/>
      <c r="T33" s="2737"/>
      <c r="U33" s="2737"/>
      <c r="V33" s="2737"/>
      <c r="W33" s="2737"/>
      <c r="X33" s="2737"/>
      <c r="Y33" s="2742"/>
      <c r="Z33" s="2736"/>
      <c r="AA33" s="2737"/>
      <c r="AB33" s="2737"/>
      <c r="AC33" s="2737"/>
      <c r="AD33" s="2737"/>
      <c r="AE33" s="2737"/>
      <c r="AF33" s="2737"/>
      <c r="AG33" s="2737"/>
      <c r="AH33" s="2737"/>
      <c r="AI33" s="2737"/>
      <c r="AJ33" s="2738"/>
    </row>
    <row r="34" spans="1:36" ht="3" customHeight="1">
      <c r="A34" s="2771"/>
      <c r="B34" s="2752" t="s">
        <v>8</v>
      </c>
      <c r="C34" s="2710"/>
      <c r="D34" s="2710"/>
      <c r="E34" s="2710"/>
      <c r="F34" s="2710"/>
      <c r="G34" s="2710"/>
      <c r="H34" s="2710"/>
      <c r="I34" s="2711"/>
      <c r="J34" s="521"/>
      <c r="K34" s="530"/>
      <c r="L34" s="531"/>
      <c r="M34" s="2718"/>
      <c r="N34" s="2719"/>
      <c r="O34" s="2719"/>
      <c r="P34" s="2719"/>
      <c r="Q34" s="2719"/>
      <c r="R34" s="2719"/>
      <c r="S34" s="2719"/>
      <c r="T34" s="2719"/>
      <c r="U34" s="2719"/>
      <c r="V34" s="2719"/>
      <c r="W34" s="2719"/>
      <c r="X34" s="2719"/>
      <c r="Y34" s="2720"/>
      <c r="Z34" s="2721"/>
      <c r="AA34" s="2722"/>
      <c r="AB34" s="2722"/>
      <c r="AC34" s="2722"/>
      <c r="AD34" s="2722"/>
      <c r="AE34" s="2722"/>
      <c r="AF34" s="2722"/>
      <c r="AG34" s="2722"/>
      <c r="AH34" s="2722"/>
      <c r="AI34" s="2722"/>
      <c r="AJ34" s="2723"/>
    </row>
    <row r="35" spans="1:36" ht="9.9499999999999993" customHeight="1">
      <c r="A35" s="2771"/>
      <c r="B35" s="2753"/>
      <c r="C35" s="2713"/>
      <c r="D35" s="2713"/>
      <c r="E35" s="2713"/>
      <c r="F35" s="2713"/>
      <c r="G35" s="2713"/>
      <c r="H35" s="2713"/>
      <c r="I35" s="2714"/>
      <c r="J35" s="2724"/>
      <c r="K35" s="2725"/>
      <c r="L35" s="2726"/>
      <c r="M35" s="2727"/>
      <c r="N35" s="2728" t="s">
        <v>800</v>
      </c>
      <c r="O35" s="2728"/>
      <c r="P35" s="2728"/>
      <c r="Q35" s="525"/>
      <c r="R35" s="2728" t="s">
        <v>801</v>
      </c>
      <c r="S35" s="2728"/>
      <c r="T35" s="2728"/>
      <c r="U35" s="525"/>
      <c r="V35" s="2728" t="s">
        <v>802</v>
      </c>
      <c r="W35" s="2728"/>
      <c r="X35" s="2728"/>
      <c r="Y35" s="2703"/>
      <c r="Z35" s="2704" t="s">
        <v>803</v>
      </c>
      <c r="AA35" s="2705"/>
      <c r="AB35" s="2707"/>
      <c r="AC35" s="2707"/>
      <c r="AD35" s="2708" t="s">
        <v>172</v>
      </c>
      <c r="AE35" s="2707"/>
      <c r="AF35" s="2707"/>
      <c r="AG35" s="2708" t="s">
        <v>43</v>
      </c>
      <c r="AH35" s="2729"/>
      <c r="AI35" s="2729"/>
      <c r="AJ35" s="2730" t="s">
        <v>170</v>
      </c>
    </row>
    <row r="36" spans="1:36" ht="9.9499999999999993" customHeight="1">
      <c r="A36" s="2771"/>
      <c r="B36" s="2753"/>
      <c r="C36" s="2713"/>
      <c r="D36" s="2713"/>
      <c r="E36" s="2713"/>
      <c r="F36" s="2713"/>
      <c r="G36" s="2713"/>
      <c r="H36" s="2713"/>
      <c r="I36" s="2714"/>
      <c r="J36" s="2724"/>
      <c r="K36" s="2725"/>
      <c r="L36" s="2726"/>
      <c r="M36" s="2727"/>
      <c r="N36" s="2728"/>
      <c r="O36" s="2728"/>
      <c r="P36" s="2728"/>
      <c r="Q36" s="525"/>
      <c r="R36" s="2728"/>
      <c r="S36" s="2728"/>
      <c r="T36" s="2728"/>
      <c r="U36" s="525"/>
      <c r="V36" s="2728"/>
      <c r="W36" s="2728"/>
      <c r="X36" s="2728"/>
      <c r="Y36" s="2703"/>
      <c r="Z36" s="2706"/>
      <c r="AA36" s="2705"/>
      <c r="AB36" s="2707"/>
      <c r="AC36" s="2707"/>
      <c r="AD36" s="2708"/>
      <c r="AE36" s="2707"/>
      <c r="AF36" s="2707"/>
      <c r="AG36" s="2708"/>
      <c r="AH36" s="2729"/>
      <c r="AI36" s="2729"/>
      <c r="AJ36" s="2730"/>
    </row>
    <row r="37" spans="1:36" ht="3" customHeight="1">
      <c r="A37" s="2771"/>
      <c r="B37" s="2754"/>
      <c r="C37" s="2740"/>
      <c r="D37" s="2740"/>
      <c r="E37" s="2740"/>
      <c r="F37" s="2740"/>
      <c r="G37" s="2740"/>
      <c r="H37" s="2740"/>
      <c r="I37" s="2741"/>
      <c r="J37" s="524"/>
      <c r="K37" s="532"/>
      <c r="L37" s="533"/>
      <c r="M37" s="2736"/>
      <c r="N37" s="2737"/>
      <c r="O37" s="2737"/>
      <c r="P37" s="2737"/>
      <c r="Q37" s="2737"/>
      <c r="R37" s="2737"/>
      <c r="S37" s="2737"/>
      <c r="T37" s="2737"/>
      <c r="U37" s="2737"/>
      <c r="V37" s="2737"/>
      <c r="W37" s="2737"/>
      <c r="X37" s="2737"/>
      <c r="Y37" s="2742"/>
      <c r="Z37" s="2736"/>
      <c r="AA37" s="2737"/>
      <c r="AB37" s="2737"/>
      <c r="AC37" s="2737"/>
      <c r="AD37" s="2737"/>
      <c r="AE37" s="2737"/>
      <c r="AF37" s="2737"/>
      <c r="AG37" s="2737"/>
      <c r="AH37" s="2737"/>
      <c r="AI37" s="2737"/>
      <c r="AJ37" s="2738"/>
    </row>
    <row r="38" spans="1:36" ht="3" customHeight="1">
      <c r="A38" s="2771"/>
      <c r="B38" s="2752" t="s">
        <v>9</v>
      </c>
      <c r="C38" s="2710"/>
      <c r="D38" s="2710"/>
      <c r="E38" s="2710"/>
      <c r="F38" s="2710"/>
      <c r="G38" s="2710"/>
      <c r="H38" s="2710"/>
      <c r="I38" s="2711"/>
      <c r="J38" s="521"/>
      <c r="K38" s="530"/>
      <c r="L38" s="531"/>
      <c r="M38" s="2718"/>
      <c r="N38" s="2719"/>
      <c r="O38" s="2719"/>
      <c r="P38" s="2719"/>
      <c r="Q38" s="2719"/>
      <c r="R38" s="2719"/>
      <c r="S38" s="2719"/>
      <c r="T38" s="2719"/>
      <c r="U38" s="2719"/>
      <c r="V38" s="2719"/>
      <c r="W38" s="2719"/>
      <c r="X38" s="2719"/>
      <c r="Y38" s="2720"/>
      <c r="Z38" s="2721"/>
      <c r="AA38" s="2722"/>
      <c r="AB38" s="2722"/>
      <c r="AC38" s="2722"/>
      <c r="AD38" s="2722"/>
      <c r="AE38" s="2722"/>
      <c r="AF38" s="2722"/>
      <c r="AG38" s="2722"/>
      <c r="AH38" s="2722"/>
      <c r="AI38" s="2722"/>
      <c r="AJ38" s="2723"/>
    </row>
    <row r="39" spans="1:36" ht="9.9499999999999993" customHeight="1">
      <c r="A39" s="2771"/>
      <c r="B39" s="2753"/>
      <c r="C39" s="2713"/>
      <c r="D39" s="2713"/>
      <c r="E39" s="2713"/>
      <c r="F39" s="2713"/>
      <c r="G39" s="2713"/>
      <c r="H39" s="2713"/>
      <c r="I39" s="2714"/>
      <c r="J39" s="2724"/>
      <c r="K39" s="2725"/>
      <c r="L39" s="2726"/>
      <c r="M39" s="2727"/>
      <c r="N39" s="2728" t="s">
        <v>800</v>
      </c>
      <c r="O39" s="2728"/>
      <c r="P39" s="2728"/>
      <c r="Q39" s="525"/>
      <c r="R39" s="2728" t="s">
        <v>801</v>
      </c>
      <c r="S39" s="2728"/>
      <c r="T39" s="2728"/>
      <c r="U39" s="525"/>
      <c r="V39" s="2728" t="s">
        <v>802</v>
      </c>
      <c r="W39" s="2728"/>
      <c r="X39" s="2728"/>
      <c r="Y39" s="2703"/>
      <c r="Z39" s="2704" t="s">
        <v>803</v>
      </c>
      <c r="AA39" s="2705"/>
      <c r="AB39" s="2707"/>
      <c r="AC39" s="2707"/>
      <c r="AD39" s="2708" t="s">
        <v>172</v>
      </c>
      <c r="AE39" s="2707"/>
      <c r="AF39" s="2707"/>
      <c r="AG39" s="2708" t="s">
        <v>43</v>
      </c>
      <c r="AH39" s="2729"/>
      <c r="AI39" s="2729"/>
      <c r="AJ39" s="2730" t="s">
        <v>170</v>
      </c>
    </row>
    <row r="40" spans="1:36" ht="9.9499999999999993" customHeight="1">
      <c r="A40" s="2771"/>
      <c r="B40" s="2753"/>
      <c r="C40" s="2713"/>
      <c r="D40" s="2713"/>
      <c r="E40" s="2713"/>
      <c r="F40" s="2713"/>
      <c r="G40" s="2713"/>
      <c r="H40" s="2713"/>
      <c r="I40" s="2714"/>
      <c r="J40" s="2724"/>
      <c r="K40" s="2725"/>
      <c r="L40" s="2726"/>
      <c r="M40" s="2727"/>
      <c r="N40" s="2728"/>
      <c r="O40" s="2728"/>
      <c r="P40" s="2728"/>
      <c r="Q40" s="525"/>
      <c r="R40" s="2728"/>
      <c r="S40" s="2728"/>
      <c r="T40" s="2728"/>
      <c r="U40" s="525"/>
      <c r="V40" s="2728"/>
      <c r="W40" s="2728"/>
      <c r="X40" s="2728"/>
      <c r="Y40" s="2703"/>
      <c r="Z40" s="2706"/>
      <c r="AA40" s="2705"/>
      <c r="AB40" s="2707"/>
      <c r="AC40" s="2707"/>
      <c r="AD40" s="2708"/>
      <c r="AE40" s="2707"/>
      <c r="AF40" s="2707"/>
      <c r="AG40" s="2708"/>
      <c r="AH40" s="2729"/>
      <c r="AI40" s="2729"/>
      <c r="AJ40" s="2730"/>
    </row>
    <row r="41" spans="1:36" ht="3" customHeight="1">
      <c r="A41" s="2771"/>
      <c r="B41" s="2754"/>
      <c r="C41" s="2740"/>
      <c r="D41" s="2740"/>
      <c r="E41" s="2740"/>
      <c r="F41" s="2740"/>
      <c r="G41" s="2740"/>
      <c r="H41" s="2740"/>
      <c r="I41" s="2741"/>
      <c r="J41" s="524"/>
      <c r="K41" s="532"/>
      <c r="L41" s="533"/>
      <c r="M41" s="2736"/>
      <c r="N41" s="2737"/>
      <c r="O41" s="2737"/>
      <c r="P41" s="2737"/>
      <c r="Q41" s="2737"/>
      <c r="R41" s="2737"/>
      <c r="S41" s="2737"/>
      <c r="T41" s="2737"/>
      <c r="U41" s="2737"/>
      <c r="V41" s="2737"/>
      <c r="W41" s="2737"/>
      <c r="X41" s="2737"/>
      <c r="Y41" s="2742"/>
      <c r="Z41" s="2736"/>
      <c r="AA41" s="2737"/>
      <c r="AB41" s="2737"/>
      <c r="AC41" s="2737"/>
      <c r="AD41" s="2737"/>
      <c r="AE41" s="2737"/>
      <c r="AF41" s="2737"/>
      <c r="AG41" s="2737"/>
      <c r="AH41" s="2737"/>
      <c r="AI41" s="2737"/>
      <c r="AJ41" s="2738"/>
    </row>
    <row r="42" spans="1:36" ht="3" customHeight="1">
      <c r="A42" s="2771"/>
      <c r="B42" s="2752" t="s">
        <v>10</v>
      </c>
      <c r="C42" s="2710"/>
      <c r="D42" s="2710"/>
      <c r="E42" s="2710"/>
      <c r="F42" s="2710"/>
      <c r="G42" s="2710"/>
      <c r="H42" s="2710"/>
      <c r="I42" s="2711"/>
      <c r="J42" s="521"/>
      <c r="K42" s="530"/>
      <c r="L42" s="531"/>
      <c r="M42" s="2718"/>
      <c r="N42" s="2719"/>
      <c r="O42" s="2719"/>
      <c r="P42" s="2719"/>
      <c r="Q42" s="2719"/>
      <c r="R42" s="2719"/>
      <c r="S42" s="2719"/>
      <c r="T42" s="2719"/>
      <c r="U42" s="2719"/>
      <c r="V42" s="2719"/>
      <c r="W42" s="2719"/>
      <c r="X42" s="2719"/>
      <c r="Y42" s="2720"/>
      <c r="Z42" s="2721"/>
      <c r="AA42" s="2722"/>
      <c r="AB42" s="2722"/>
      <c r="AC42" s="2722"/>
      <c r="AD42" s="2722"/>
      <c r="AE42" s="2722"/>
      <c r="AF42" s="2722"/>
      <c r="AG42" s="2722"/>
      <c r="AH42" s="2722"/>
      <c r="AI42" s="2722"/>
      <c r="AJ42" s="2723"/>
    </row>
    <row r="43" spans="1:36" ht="9.9499999999999993" customHeight="1">
      <c r="A43" s="2771"/>
      <c r="B43" s="2753"/>
      <c r="C43" s="2713"/>
      <c r="D43" s="2713"/>
      <c r="E43" s="2713"/>
      <c r="F43" s="2713"/>
      <c r="G43" s="2713"/>
      <c r="H43" s="2713"/>
      <c r="I43" s="2714"/>
      <c r="J43" s="2724"/>
      <c r="K43" s="2725"/>
      <c r="L43" s="2726"/>
      <c r="M43" s="2727"/>
      <c r="N43" s="2728" t="s">
        <v>800</v>
      </c>
      <c r="O43" s="2728"/>
      <c r="P43" s="2728"/>
      <c r="Q43" s="525"/>
      <c r="R43" s="2728" t="s">
        <v>801</v>
      </c>
      <c r="S43" s="2728"/>
      <c r="T43" s="2728"/>
      <c r="U43" s="525"/>
      <c r="V43" s="2728" t="s">
        <v>802</v>
      </c>
      <c r="W43" s="2728"/>
      <c r="X43" s="2728"/>
      <c r="Y43" s="2703"/>
      <c r="Z43" s="2704" t="s">
        <v>803</v>
      </c>
      <c r="AA43" s="2705"/>
      <c r="AB43" s="2707"/>
      <c r="AC43" s="2707"/>
      <c r="AD43" s="2708" t="s">
        <v>172</v>
      </c>
      <c r="AE43" s="2707"/>
      <c r="AF43" s="2707"/>
      <c r="AG43" s="2708" t="s">
        <v>43</v>
      </c>
      <c r="AH43" s="2729"/>
      <c r="AI43" s="2729"/>
      <c r="AJ43" s="2730" t="s">
        <v>170</v>
      </c>
    </row>
    <row r="44" spans="1:36" ht="9.9499999999999993" customHeight="1">
      <c r="A44" s="2771"/>
      <c r="B44" s="2753"/>
      <c r="C44" s="2713"/>
      <c r="D44" s="2713"/>
      <c r="E44" s="2713"/>
      <c r="F44" s="2713"/>
      <c r="G44" s="2713"/>
      <c r="H44" s="2713"/>
      <c r="I44" s="2714"/>
      <c r="J44" s="2724"/>
      <c r="K44" s="2725"/>
      <c r="L44" s="2726"/>
      <c r="M44" s="2727"/>
      <c r="N44" s="2728"/>
      <c r="O44" s="2728"/>
      <c r="P44" s="2728"/>
      <c r="Q44" s="525"/>
      <c r="R44" s="2728"/>
      <c r="S44" s="2728"/>
      <c r="T44" s="2728"/>
      <c r="U44" s="525"/>
      <c r="V44" s="2728"/>
      <c r="W44" s="2728"/>
      <c r="X44" s="2728"/>
      <c r="Y44" s="2703"/>
      <c r="Z44" s="2706"/>
      <c r="AA44" s="2705"/>
      <c r="AB44" s="2707"/>
      <c r="AC44" s="2707"/>
      <c r="AD44" s="2708"/>
      <c r="AE44" s="2707"/>
      <c r="AF44" s="2707"/>
      <c r="AG44" s="2708"/>
      <c r="AH44" s="2729"/>
      <c r="AI44" s="2729"/>
      <c r="AJ44" s="2730"/>
    </row>
    <row r="45" spans="1:36" ht="3" customHeight="1">
      <c r="A45" s="2771"/>
      <c r="B45" s="2754"/>
      <c r="C45" s="2740"/>
      <c r="D45" s="2740"/>
      <c r="E45" s="2740"/>
      <c r="F45" s="2740"/>
      <c r="G45" s="2740"/>
      <c r="H45" s="2740"/>
      <c r="I45" s="2741"/>
      <c r="J45" s="524"/>
      <c r="K45" s="532"/>
      <c r="L45" s="533"/>
      <c r="M45" s="2736"/>
      <c r="N45" s="2737"/>
      <c r="O45" s="2737"/>
      <c r="P45" s="2737"/>
      <c r="Q45" s="2737"/>
      <c r="R45" s="2737"/>
      <c r="S45" s="2737"/>
      <c r="T45" s="2737"/>
      <c r="U45" s="2737"/>
      <c r="V45" s="2737"/>
      <c r="W45" s="2737"/>
      <c r="X45" s="2737"/>
      <c r="Y45" s="2742"/>
      <c r="Z45" s="2736"/>
      <c r="AA45" s="2737"/>
      <c r="AB45" s="2737"/>
      <c r="AC45" s="2737"/>
      <c r="AD45" s="2737"/>
      <c r="AE45" s="2737"/>
      <c r="AF45" s="2737"/>
      <c r="AG45" s="2737"/>
      <c r="AH45" s="2737"/>
      <c r="AI45" s="2737"/>
      <c r="AJ45" s="2738"/>
    </row>
    <row r="46" spans="1:36" ht="3" customHeight="1">
      <c r="A46" s="2771"/>
      <c r="B46" s="2752" t="s">
        <v>11</v>
      </c>
      <c r="C46" s="2710"/>
      <c r="D46" s="2710"/>
      <c r="E46" s="2710"/>
      <c r="F46" s="2710"/>
      <c r="G46" s="2710"/>
      <c r="H46" s="2710"/>
      <c r="I46" s="2711"/>
      <c r="J46" s="521"/>
      <c r="K46" s="530"/>
      <c r="L46" s="531"/>
      <c r="M46" s="2718"/>
      <c r="N46" s="2719"/>
      <c r="O46" s="2719"/>
      <c r="P46" s="2719"/>
      <c r="Q46" s="2719"/>
      <c r="R46" s="2719"/>
      <c r="S46" s="2719"/>
      <c r="T46" s="2719"/>
      <c r="U46" s="2719"/>
      <c r="V46" s="2719"/>
      <c r="W46" s="2719"/>
      <c r="X46" s="2719"/>
      <c r="Y46" s="2720"/>
      <c r="Z46" s="2721"/>
      <c r="AA46" s="2722"/>
      <c r="AB46" s="2722"/>
      <c r="AC46" s="2722"/>
      <c r="AD46" s="2722"/>
      <c r="AE46" s="2722"/>
      <c r="AF46" s="2722"/>
      <c r="AG46" s="2722"/>
      <c r="AH46" s="2722"/>
      <c r="AI46" s="2722"/>
      <c r="AJ46" s="2723"/>
    </row>
    <row r="47" spans="1:36" ht="9.9499999999999993" customHeight="1">
      <c r="A47" s="2771"/>
      <c r="B47" s="2753"/>
      <c r="C47" s="2713"/>
      <c r="D47" s="2713"/>
      <c r="E47" s="2713"/>
      <c r="F47" s="2713"/>
      <c r="G47" s="2713"/>
      <c r="H47" s="2713"/>
      <c r="I47" s="2714"/>
      <c r="J47" s="2724"/>
      <c r="K47" s="2725"/>
      <c r="L47" s="2726"/>
      <c r="M47" s="2727"/>
      <c r="N47" s="2728" t="s">
        <v>800</v>
      </c>
      <c r="O47" s="2728"/>
      <c r="P47" s="2728"/>
      <c r="Q47" s="525"/>
      <c r="R47" s="2728" t="s">
        <v>801</v>
      </c>
      <c r="S47" s="2728"/>
      <c r="T47" s="2728"/>
      <c r="U47" s="525"/>
      <c r="V47" s="2728" t="s">
        <v>802</v>
      </c>
      <c r="W47" s="2728"/>
      <c r="X47" s="2728"/>
      <c r="Y47" s="2703"/>
      <c r="Z47" s="2704" t="s">
        <v>803</v>
      </c>
      <c r="AA47" s="2705"/>
      <c r="AB47" s="2707"/>
      <c r="AC47" s="2707"/>
      <c r="AD47" s="2708" t="s">
        <v>172</v>
      </c>
      <c r="AE47" s="2707"/>
      <c r="AF47" s="2707"/>
      <c r="AG47" s="2708" t="s">
        <v>43</v>
      </c>
      <c r="AH47" s="2729"/>
      <c r="AI47" s="2729"/>
      <c r="AJ47" s="2730" t="s">
        <v>170</v>
      </c>
    </row>
    <row r="48" spans="1:36" ht="9.9499999999999993" customHeight="1">
      <c r="A48" s="2771"/>
      <c r="B48" s="2753"/>
      <c r="C48" s="2713"/>
      <c r="D48" s="2713"/>
      <c r="E48" s="2713"/>
      <c r="F48" s="2713"/>
      <c r="G48" s="2713"/>
      <c r="H48" s="2713"/>
      <c r="I48" s="2714"/>
      <c r="J48" s="2724"/>
      <c r="K48" s="2725"/>
      <c r="L48" s="2726"/>
      <c r="M48" s="2727"/>
      <c r="N48" s="2728"/>
      <c r="O48" s="2728"/>
      <c r="P48" s="2728"/>
      <c r="Q48" s="525"/>
      <c r="R48" s="2728"/>
      <c r="S48" s="2728"/>
      <c r="T48" s="2728"/>
      <c r="U48" s="525"/>
      <c r="V48" s="2728"/>
      <c r="W48" s="2728"/>
      <c r="X48" s="2728"/>
      <c r="Y48" s="2703"/>
      <c r="Z48" s="2706"/>
      <c r="AA48" s="2705"/>
      <c r="AB48" s="2707"/>
      <c r="AC48" s="2707"/>
      <c r="AD48" s="2708"/>
      <c r="AE48" s="2707"/>
      <c r="AF48" s="2707"/>
      <c r="AG48" s="2708"/>
      <c r="AH48" s="2729"/>
      <c r="AI48" s="2729"/>
      <c r="AJ48" s="2730"/>
    </row>
    <row r="49" spans="1:36" ht="3" customHeight="1">
      <c r="A49" s="2771"/>
      <c r="B49" s="2754"/>
      <c r="C49" s="2740"/>
      <c r="D49" s="2740"/>
      <c r="E49" s="2740"/>
      <c r="F49" s="2740"/>
      <c r="G49" s="2740"/>
      <c r="H49" s="2740"/>
      <c r="I49" s="2741"/>
      <c r="J49" s="524"/>
      <c r="K49" s="532"/>
      <c r="L49" s="533"/>
      <c r="M49" s="2736"/>
      <c r="N49" s="2737"/>
      <c r="O49" s="2737"/>
      <c r="P49" s="2737"/>
      <c r="Q49" s="2737"/>
      <c r="R49" s="2737"/>
      <c r="S49" s="2737"/>
      <c r="T49" s="2737"/>
      <c r="U49" s="2737"/>
      <c r="V49" s="2737"/>
      <c r="W49" s="2737"/>
      <c r="X49" s="2737"/>
      <c r="Y49" s="2742"/>
      <c r="Z49" s="2736"/>
      <c r="AA49" s="2737"/>
      <c r="AB49" s="2737"/>
      <c r="AC49" s="2737"/>
      <c r="AD49" s="2737"/>
      <c r="AE49" s="2737"/>
      <c r="AF49" s="2737"/>
      <c r="AG49" s="2737"/>
      <c r="AH49" s="2737"/>
      <c r="AI49" s="2737"/>
      <c r="AJ49" s="2738"/>
    </row>
    <row r="50" spans="1:36" ht="3" customHeight="1">
      <c r="A50" s="2771"/>
      <c r="B50" s="2752" t="s">
        <v>12</v>
      </c>
      <c r="C50" s="2710"/>
      <c r="D50" s="2710"/>
      <c r="E50" s="2710"/>
      <c r="F50" s="2710"/>
      <c r="G50" s="2710"/>
      <c r="H50" s="2710"/>
      <c r="I50" s="2711"/>
      <c r="J50" s="521"/>
      <c r="K50" s="530"/>
      <c r="L50" s="531"/>
      <c r="M50" s="2718"/>
      <c r="N50" s="2719"/>
      <c r="O50" s="2719"/>
      <c r="P50" s="2719"/>
      <c r="Q50" s="2719"/>
      <c r="R50" s="2719"/>
      <c r="S50" s="2719"/>
      <c r="T50" s="2719"/>
      <c r="U50" s="2719"/>
      <c r="V50" s="2719"/>
      <c r="W50" s="2719"/>
      <c r="X50" s="2719"/>
      <c r="Y50" s="2720"/>
      <c r="Z50" s="2721"/>
      <c r="AA50" s="2722"/>
      <c r="AB50" s="2722"/>
      <c r="AC50" s="2722"/>
      <c r="AD50" s="2722"/>
      <c r="AE50" s="2722"/>
      <c r="AF50" s="2722"/>
      <c r="AG50" s="2722"/>
      <c r="AH50" s="2722"/>
      <c r="AI50" s="2722"/>
      <c r="AJ50" s="2723"/>
    </row>
    <row r="51" spans="1:36" ht="9.9499999999999993" customHeight="1">
      <c r="A51" s="2771"/>
      <c r="B51" s="2753"/>
      <c r="C51" s="2713"/>
      <c r="D51" s="2713"/>
      <c r="E51" s="2713"/>
      <c r="F51" s="2713"/>
      <c r="G51" s="2713"/>
      <c r="H51" s="2713"/>
      <c r="I51" s="2714"/>
      <c r="J51" s="2724"/>
      <c r="K51" s="2725"/>
      <c r="L51" s="2726"/>
      <c r="M51" s="2727"/>
      <c r="N51" s="2728" t="s">
        <v>800</v>
      </c>
      <c r="O51" s="2728"/>
      <c r="P51" s="2728"/>
      <c r="Q51" s="525"/>
      <c r="R51" s="2728" t="s">
        <v>801</v>
      </c>
      <c r="S51" s="2728"/>
      <c r="T51" s="2728"/>
      <c r="U51" s="525"/>
      <c r="V51" s="2728" t="s">
        <v>802</v>
      </c>
      <c r="W51" s="2728"/>
      <c r="X51" s="2728"/>
      <c r="Y51" s="2703"/>
      <c r="Z51" s="2704" t="s">
        <v>803</v>
      </c>
      <c r="AA51" s="2705"/>
      <c r="AB51" s="2707"/>
      <c r="AC51" s="2707"/>
      <c r="AD51" s="2708" t="s">
        <v>172</v>
      </c>
      <c r="AE51" s="2707"/>
      <c r="AF51" s="2707"/>
      <c r="AG51" s="2708" t="s">
        <v>43</v>
      </c>
      <c r="AH51" s="2729"/>
      <c r="AI51" s="2729"/>
      <c r="AJ51" s="2730" t="s">
        <v>170</v>
      </c>
    </row>
    <row r="52" spans="1:36" ht="9.9499999999999993" customHeight="1">
      <c r="A52" s="2771"/>
      <c r="B52" s="2753"/>
      <c r="C52" s="2713"/>
      <c r="D52" s="2713"/>
      <c r="E52" s="2713"/>
      <c r="F52" s="2713"/>
      <c r="G52" s="2713"/>
      <c r="H52" s="2713"/>
      <c r="I52" s="2714"/>
      <c r="J52" s="2724"/>
      <c r="K52" s="2725"/>
      <c r="L52" s="2726"/>
      <c r="M52" s="2727"/>
      <c r="N52" s="2728"/>
      <c r="O52" s="2728"/>
      <c r="P52" s="2728"/>
      <c r="Q52" s="525"/>
      <c r="R52" s="2728"/>
      <c r="S52" s="2728"/>
      <c r="T52" s="2728"/>
      <c r="U52" s="525"/>
      <c r="V52" s="2728"/>
      <c r="W52" s="2728"/>
      <c r="X52" s="2728"/>
      <c r="Y52" s="2703"/>
      <c r="Z52" s="2706"/>
      <c r="AA52" s="2705"/>
      <c r="AB52" s="2707"/>
      <c r="AC52" s="2707"/>
      <c r="AD52" s="2708"/>
      <c r="AE52" s="2707"/>
      <c r="AF52" s="2707"/>
      <c r="AG52" s="2708"/>
      <c r="AH52" s="2729"/>
      <c r="AI52" s="2729"/>
      <c r="AJ52" s="2730"/>
    </row>
    <row r="53" spans="1:36" ht="3" customHeight="1">
      <c r="A53" s="2771"/>
      <c r="B53" s="2754"/>
      <c r="C53" s="2740"/>
      <c r="D53" s="2740"/>
      <c r="E53" s="2740"/>
      <c r="F53" s="2740"/>
      <c r="G53" s="2740"/>
      <c r="H53" s="2740"/>
      <c r="I53" s="2741"/>
      <c r="J53" s="524"/>
      <c r="K53" s="532"/>
      <c r="L53" s="533"/>
      <c r="M53" s="2736"/>
      <c r="N53" s="2737"/>
      <c r="O53" s="2737"/>
      <c r="P53" s="2737"/>
      <c r="Q53" s="2737"/>
      <c r="R53" s="2737"/>
      <c r="S53" s="2737"/>
      <c r="T53" s="2737"/>
      <c r="U53" s="2737"/>
      <c r="V53" s="2737"/>
      <c r="W53" s="2737"/>
      <c r="X53" s="2737"/>
      <c r="Y53" s="2742"/>
      <c r="Z53" s="2736"/>
      <c r="AA53" s="2737"/>
      <c r="AB53" s="2737"/>
      <c r="AC53" s="2737"/>
      <c r="AD53" s="2737"/>
      <c r="AE53" s="2737"/>
      <c r="AF53" s="2737"/>
      <c r="AG53" s="2737"/>
      <c r="AH53" s="2737"/>
      <c r="AI53" s="2737"/>
      <c r="AJ53" s="2738"/>
    </row>
    <row r="54" spans="1:36" ht="3" customHeight="1">
      <c r="A54" s="2771"/>
      <c r="B54" s="2752" t="s">
        <v>13</v>
      </c>
      <c r="C54" s="2710"/>
      <c r="D54" s="2710"/>
      <c r="E54" s="2710"/>
      <c r="F54" s="2710"/>
      <c r="G54" s="2710"/>
      <c r="H54" s="2710"/>
      <c r="I54" s="2711"/>
      <c r="J54" s="521"/>
      <c r="K54" s="530"/>
      <c r="L54" s="531"/>
      <c r="M54" s="2718"/>
      <c r="N54" s="2719"/>
      <c r="O54" s="2719"/>
      <c r="P54" s="2719"/>
      <c r="Q54" s="2719"/>
      <c r="R54" s="2719"/>
      <c r="S54" s="2719"/>
      <c r="T54" s="2719"/>
      <c r="U54" s="2719"/>
      <c r="V54" s="2719"/>
      <c r="W54" s="2719"/>
      <c r="X54" s="2719"/>
      <c r="Y54" s="2720"/>
      <c r="Z54" s="2721"/>
      <c r="AA54" s="2722"/>
      <c r="AB54" s="2722"/>
      <c r="AC54" s="2722"/>
      <c r="AD54" s="2722"/>
      <c r="AE54" s="2722"/>
      <c r="AF54" s="2722"/>
      <c r="AG54" s="2722"/>
      <c r="AH54" s="2722"/>
      <c r="AI54" s="2722"/>
      <c r="AJ54" s="2723"/>
    </row>
    <row r="55" spans="1:36" ht="9.9499999999999993" customHeight="1">
      <c r="A55" s="2771"/>
      <c r="B55" s="2753"/>
      <c r="C55" s="2713"/>
      <c r="D55" s="2713"/>
      <c r="E55" s="2713"/>
      <c r="F55" s="2713"/>
      <c r="G55" s="2713"/>
      <c r="H55" s="2713"/>
      <c r="I55" s="2714"/>
      <c r="J55" s="2724"/>
      <c r="K55" s="2725"/>
      <c r="L55" s="2726"/>
      <c r="M55" s="2727"/>
      <c r="N55" s="2728" t="s">
        <v>800</v>
      </c>
      <c r="O55" s="2728"/>
      <c r="P55" s="2728"/>
      <c r="Q55" s="525"/>
      <c r="R55" s="2728" t="s">
        <v>801</v>
      </c>
      <c r="S55" s="2728"/>
      <c r="T55" s="2728"/>
      <c r="U55" s="525"/>
      <c r="V55" s="2728" t="s">
        <v>802</v>
      </c>
      <c r="W55" s="2728"/>
      <c r="X55" s="2728"/>
      <c r="Y55" s="2703"/>
      <c r="Z55" s="2704" t="s">
        <v>803</v>
      </c>
      <c r="AA55" s="2705"/>
      <c r="AB55" s="2707"/>
      <c r="AC55" s="2707"/>
      <c r="AD55" s="2708" t="s">
        <v>172</v>
      </c>
      <c r="AE55" s="2707"/>
      <c r="AF55" s="2707"/>
      <c r="AG55" s="2708" t="s">
        <v>43</v>
      </c>
      <c r="AH55" s="2729"/>
      <c r="AI55" s="2729"/>
      <c r="AJ55" s="2730" t="s">
        <v>170</v>
      </c>
    </row>
    <row r="56" spans="1:36" ht="9.9499999999999993" customHeight="1">
      <c r="A56" s="2771"/>
      <c r="B56" s="2753"/>
      <c r="C56" s="2713"/>
      <c r="D56" s="2713"/>
      <c r="E56" s="2713"/>
      <c r="F56" s="2713"/>
      <c r="G56" s="2713"/>
      <c r="H56" s="2713"/>
      <c r="I56" s="2714"/>
      <c r="J56" s="2724"/>
      <c r="K56" s="2725"/>
      <c r="L56" s="2726"/>
      <c r="M56" s="2727"/>
      <c r="N56" s="2728"/>
      <c r="O56" s="2728"/>
      <c r="P56" s="2728"/>
      <c r="Q56" s="525"/>
      <c r="R56" s="2728"/>
      <c r="S56" s="2728"/>
      <c r="T56" s="2728"/>
      <c r="U56" s="525"/>
      <c r="V56" s="2728"/>
      <c r="W56" s="2728"/>
      <c r="X56" s="2728"/>
      <c r="Y56" s="2703"/>
      <c r="Z56" s="2706"/>
      <c r="AA56" s="2705"/>
      <c r="AB56" s="2707"/>
      <c r="AC56" s="2707"/>
      <c r="AD56" s="2708"/>
      <c r="AE56" s="2707"/>
      <c r="AF56" s="2707"/>
      <c r="AG56" s="2708"/>
      <c r="AH56" s="2729"/>
      <c r="AI56" s="2729"/>
      <c r="AJ56" s="2730"/>
    </row>
    <row r="57" spans="1:36" ht="3" customHeight="1">
      <c r="A57" s="2771"/>
      <c r="B57" s="2754"/>
      <c r="C57" s="2740"/>
      <c r="D57" s="2740"/>
      <c r="E57" s="2740"/>
      <c r="F57" s="2740"/>
      <c r="G57" s="2740"/>
      <c r="H57" s="2740"/>
      <c r="I57" s="2741"/>
      <c r="J57" s="524"/>
      <c r="K57" s="532"/>
      <c r="L57" s="533"/>
      <c r="M57" s="2736"/>
      <c r="N57" s="2737"/>
      <c r="O57" s="2737"/>
      <c r="P57" s="2737"/>
      <c r="Q57" s="2737"/>
      <c r="R57" s="2737"/>
      <c r="S57" s="2737"/>
      <c r="T57" s="2737"/>
      <c r="U57" s="2737"/>
      <c r="V57" s="2737"/>
      <c r="W57" s="2737"/>
      <c r="X57" s="2737"/>
      <c r="Y57" s="2742"/>
      <c r="Z57" s="2736"/>
      <c r="AA57" s="2737"/>
      <c r="AB57" s="2737"/>
      <c r="AC57" s="2737"/>
      <c r="AD57" s="2737"/>
      <c r="AE57" s="2737"/>
      <c r="AF57" s="2737"/>
      <c r="AG57" s="2737"/>
      <c r="AH57" s="2737"/>
      <c r="AI57" s="2737"/>
      <c r="AJ57" s="2738"/>
    </row>
    <row r="58" spans="1:36" ht="3" customHeight="1">
      <c r="A58" s="2771"/>
      <c r="B58" s="2752" t="s">
        <v>804</v>
      </c>
      <c r="C58" s="2710"/>
      <c r="D58" s="2710"/>
      <c r="E58" s="2710"/>
      <c r="F58" s="2710"/>
      <c r="G58" s="2710"/>
      <c r="H58" s="2710"/>
      <c r="I58" s="2711"/>
      <c r="J58" s="521"/>
      <c r="K58" s="530"/>
      <c r="L58" s="531"/>
      <c r="M58" s="2718"/>
      <c r="N58" s="2719"/>
      <c r="O58" s="2719"/>
      <c r="P58" s="2719"/>
      <c r="Q58" s="2719"/>
      <c r="R58" s="2719"/>
      <c r="S58" s="2719"/>
      <c r="T58" s="2719"/>
      <c r="U58" s="2719"/>
      <c r="V58" s="2719"/>
      <c r="W58" s="2719"/>
      <c r="X58" s="2719"/>
      <c r="Y58" s="2720"/>
      <c r="Z58" s="2721"/>
      <c r="AA58" s="2722"/>
      <c r="AB58" s="2722"/>
      <c r="AC58" s="2722"/>
      <c r="AD58" s="2722"/>
      <c r="AE58" s="2722"/>
      <c r="AF58" s="2722"/>
      <c r="AG58" s="2722"/>
      <c r="AH58" s="2722"/>
      <c r="AI58" s="2722"/>
      <c r="AJ58" s="2723"/>
    </row>
    <row r="59" spans="1:36" ht="9.9499999999999993" customHeight="1">
      <c r="A59" s="2771"/>
      <c r="B59" s="2753"/>
      <c r="C59" s="2713"/>
      <c r="D59" s="2713"/>
      <c r="E59" s="2713"/>
      <c r="F59" s="2713"/>
      <c r="G59" s="2713"/>
      <c r="H59" s="2713"/>
      <c r="I59" s="2714"/>
      <c r="J59" s="2724"/>
      <c r="K59" s="2725"/>
      <c r="L59" s="2726"/>
      <c r="M59" s="2727"/>
      <c r="N59" s="2728" t="s">
        <v>800</v>
      </c>
      <c r="O59" s="2728"/>
      <c r="P59" s="2728"/>
      <c r="Q59" s="525"/>
      <c r="R59" s="2728" t="s">
        <v>801</v>
      </c>
      <c r="S59" s="2728"/>
      <c r="T59" s="2728"/>
      <c r="U59" s="525"/>
      <c r="V59" s="2728" t="s">
        <v>802</v>
      </c>
      <c r="W59" s="2728"/>
      <c r="X59" s="2728"/>
      <c r="Y59" s="2703"/>
      <c r="Z59" s="2704" t="s">
        <v>803</v>
      </c>
      <c r="AA59" s="2705"/>
      <c r="AB59" s="2707"/>
      <c r="AC59" s="2707"/>
      <c r="AD59" s="2708" t="s">
        <v>172</v>
      </c>
      <c r="AE59" s="2707"/>
      <c r="AF59" s="2707"/>
      <c r="AG59" s="2708" t="s">
        <v>43</v>
      </c>
      <c r="AH59" s="2729"/>
      <c r="AI59" s="2729"/>
      <c r="AJ59" s="2730" t="s">
        <v>170</v>
      </c>
    </row>
    <row r="60" spans="1:36" ht="9.9499999999999993" customHeight="1">
      <c r="A60" s="2771"/>
      <c r="B60" s="2753"/>
      <c r="C60" s="2713"/>
      <c r="D60" s="2713"/>
      <c r="E60" s="2713"/>
      <c r="F60" s="2713"/>
      <c r="G60" s="2713"/>
      <c r="H60" s="2713"/>
      <c r="I60" s="2714"/>
      <c r="J60" s="2724"/>
      <c r="K60" s="2725"/>
      <c r="L60" s="2726"/>
      <c r="M60" s="2727"/>
      <c r="N60" s="2728"/>
      <c r="O60" s="2728"/>
      <c r="P60" s="2728"/>
      <c r="Q60" s="525"/>
      <c r="R60" s="2728"/>
      <c r="S60" s="2728"/>
      <c r="T60" s="2728"/>
      <c r="U60" s="525"/>
      <c r="V60" s="2728"/>
      <c r="W60" s="2728"/>
      <c r="X60" s="2728"/>
      <c r="Y60" s="2703"/>
      <c r="Z60" s="2706"/>
      <c r="AA60" s="2705"/>
      <c r="AB60" s="2707"/>
      <c r="AC60" s="2707"/>
      <c r="AD60" s="2708"/>
      <c r="AE60" s="2707"/>
      <c r="AF60" s="2707"/>
      <c r="AG60" s="2708"/>
      <c r="AH60" s="2729"/>
      <c r="AI60" s="2729"/>
      <c r="AJ60" s="2730"/>
    </row>
    <row r="61" spans="1:36" ht="3" customHeight="1">
      <c r="A61" s="2772"/>
      <c r="B61" s="2754"/>
      <c r="C61" s="2740"/>
      <c r="D61" s="2740"/>
      <c r="E61" s="2740"/>
      <c r="F61" s="2740"/>
      <c r="G61" s="2740"/>
      <c r="H61" s="2740"/>
      <c r="I61" s="2741"/>
      <c r="J61" s="524"/>
      <c r="K61" s="532"/>
      <c r="L61" s="533"/>
      <c r="M61" s="2736"/>
      <c r="N61" s="2737"/>
      <c r="O61" s="2737"/>
      <c r="P61" s="2737"/>
      <c r="Q61" s="2737"/>
      <c r="R61" s="2737"/>
      <c r="S61" s="2737"/>
      <c r="T61" s="2737"/>
      <c r="U61" s="2737"/>
      <c r="V61" s="2737"/>
      <c r="W61" s="2737"/>
      <c r="X61" s="2737"/>
      <c r="Y61" s="2742"/>
      <c r="Z61" s="2736"/>
      <c r="AA61" s="2737"/>
      <c r="AB61" s="2737"/>
      <c r="AC61" s="2737"/>
      <c r="AD61" s="2737"/>
      <c r="AE61" s="2737"/>
      <c r="AF61" s="2737"/>
      <c r="AG61" s="2737"/>
      <c r="AH61" s="2737"/>
      <c r="AI61" s="2737"/>
      <c r="AJ61" s="2738"/>
    </row>
    <row r="62" spans="1:36" ht="3" customHeight="1">
      <c r="A62" s="2755" t="s">
        <v>733</v>
      </c>
      <c r="B62" s="2752" t="s">
        <v>15</v>
      </c>
      <c r="C62" s="2710"/>
      <c r="D62" s="2710"/>
      <c r="E62" s="2710"/>
      <c r="F62" s="2710"/>
      <c r="G62" s="2710"/>
      <c r="H62" s="2710"/>
      <c r="I62" s="2711"/>
      <c r="J62" s="521"/>
      <c r="K62" s="530"/>
      <c r="L62" s="531"/>
      <c r="M62" s="2718"/>
      <c r="N62" s="2719"/>
      <c r="O62" s="2719"/>
      <c r="P62" s="2719"/>
      <c r="Q62" s="2719"/>
      <c r="R62" s="2719"/>
      <c r="S62" s="2719"/>
      <c r="T62" s="2719"/>
      <c r="U62" s="2719"/>
      <c r="V62" s="2719"/>
      <c r="W62" s="2719"/>
      <c r="X62" s="2719"/>
      <c r="Y62" s="2720"/>
      <c r="Z62" s="2721"/>
      <c r="AA62" s="2722"/>
      <c r="AB62" s="2722"/>
      <c r="AC62" s="2722"/>
      <c r="AD62" s="2722"/>
      <c r="AE62" s="2722"/>
      <c r="AF62" s="2722"/>
      <c r="AG62" s="2722"/>
      <c r="AH62" s="2722"/>
      <c r="AI62" s="2722"/>
      <c r="AJ62" s="2723"/>
    </row>
    <row r="63" spans="1:36" ht="9.9499999999999993" customHeight="1">
      <c r="A63" s="2755"/>
      <c r="B63" s="2753"/>
      <c r="C63" s="2713"/>
      <c r="D63" s="2713"/>
      <c r="E63" s="2713"/>
      <c r="F63" s="2713"/>
      <c r="G63" s="2713"/>
      <c r="H63" s="2713"/>
      <c r="I63" s="2714"/>
      <c r="J63" s="2724"/>
      <c r="K63" s="2725"/>
      <c r="L63" s="2726"/>
      <c r="M63" s="2727"/>
      <c r="N63" s="2728" t="s">
        <v>800</v>
      </c>
      <c r="O63" s="2728"/>
      <c r="P63" s="2728"/>
      <c r="Q63" s="525"/>
      <c r="R63" s="2728" t="s">
        <v>801</v>
      </c>
      <c r="S63" s="2728"/>
      <c r="T63" s="2728"/>
      <c r="U63" s="525"/>
      <c r="V63" s="2728" t="s">
        <v>802</v>
      </c>
      <c r="W63" s="2728"/>
      <c r="X63" s="2728"/>
      <c r="Y63" s="2703"/>
      <c r="Z63" s="2704" t="s">
        <v>803</v>
      </c>
      <c r="AA63" s="2705"/>
      <c r="AB63" s="2707"/>
      <c r="AC63" s="2707"/>
      <c r="AD63" s="2708" t="s">
        <v>172</v>
      </c>
      <c r="AE63" s="2707"/>
      <c r="AF63" s="2707"/>
      <c r="AG63" s="2708" t="s">
        <v>43</v>
      </c>
      <c r="AH63" s="2729"/>
      <c r="AI63" s="2729"/>
      <c r="AJ63" s="2730" t="s">
        <v>170</v>
      </c>
    </row>
    <row r="64" spans="1:36" ht="9.9499999999999993" customHeight="1">
      <c r="A64" s="2755"/>
      <c r="B64" s="2753"/>
      <c r="C64" s="2713"/>
      <c r="D64" s="2713"/>
      <c r="E64" s="2713"/>
      <c r="F64" s="2713"/>
      <c r="G64" s="2713"/>
      <c r="H64" s="2713"/>
      <c r="I64" s="2714"/>
      <c r="J64" s="2724"/>
      <c r="K64" s="2725"/>
      <c r="L64" s="2726"/>
      <c r="M64" s="2727"/>
      <c r="N64" s="2728"/>
      <c r="O64" s="2728"/>
      <c r="P64" s="2728"/>
      <c r="Q64" s="525"/>
      <c r="R64" s="2728"/>
      <c r="S64" s="2728"/>
      <c r="T64" s="2728"/>
      <c r="U64" s="525"/>
      <c r="V64" s="2728"/>
      <c r="W64" s="2728"/>
      <c r="X64" s="2728"/>
      <c r="Y64" s="2703"/>
      <c r="Z64" s="2706"/>
      <c r="AA64" s="2705"/>
      <c r="AB64" s="2707"/>
      <c r="AC64" s="2707"/>
      <c r="AD64" s="2708"/>
      <c r="AE64" s="2707"/>
      <c r="AF64" s="2707"/>
      <c r="AG64" s="2708"/>
      <c r="AH64" s="2729"/>
      <c r="AI64" s="2729"/>
      <c r="AJ64" s="2730"/>
    </row>
    <row r="65" spans="1:36" ht="3" customHeight="1">
      <c r="A65" s="2755"/>
      <c r="B65" s="2754"/>
      <c r="C65" s="2740"/>
      <c r="D65" s="2740"/>
      <c r="E65" s="2740"/>
      <c r="F65" s="2740"/>
      <c r="G65" s="2740"/>
      <c r="H65" s="2740"/>
      <c r="I65" s="2741"/>
      <c r="J65" s="524"/>
      <c r="K65" s="532"/>
      <c r="L65" s="533"/>
      <c r="M65" s="2736"/>
      <c r="N65" s="2737"/>
      <c r="O65" s="2737"/>
      <c r="P65" s="2737"/>
      <c r="Q65" s="2737"/>
      <c r="R65" s="2737"/>
      <c r="S65" s="2737"/>
      <c r="T65" s="2737"/>
      <c r="U65" s="2737"/>
      <c r="V65" s="2737"/>
      <c r="W65" s="2737"/>
      <c r="X65" s="2737"/>
      <c r="Y65" s="2742"/>
      <c r="Z65" s="2736"/>
      <c r="AA65" s="2737"/>
      <c r="AB65" s="2737"/>
      <c r="AC65" s="2737"/>
      <c r="AD65" s="2737"/>
      <c r="AE65" s="2737"/>
      <c r="AF65" s="2737"/>
      <c r="AG65" s="2737"/>
      <c r="AH65" s="2737"/>
      <c r="AI65" s="2737"/>
      <c r="AJ65" s="2738"/>
    </row>
    <row r="66" spans="1:36" ht="3" customHeight="1">
      <c r="A66" s="2755"/>
      <c r="B66" s="2752" t="s">
        <v>805</v>
      </c>
      <c r="C66" s="2710"/>
      <c r="D66" s="2710"/>
      <c r="E66" s="2710"/>
      <c r="F66" s="2710"/>
      <c r="G66" s="2710"/>
      <c r="H66" s="2710"/>
      <c r="I66" s="2711"/>
      <c r="J66" s="521"/>
      <c r="K66" s="530"/>
      <c r="L66" s="531"/>
      <c r="M66" s="2718"/>
      <c r="N66" s="2719"/>
      <c r="O66" s="2719"/>
      <c r="P66" s="2719"/>
      <c r="Q66" s="2719"/>
      <c r="R66" s="2719"/>
      <c r="S66" s="2719"/>
      <c r="T66" s="2719"/>
      <c r="U66" s="2719"/>
      <c r="V66" s="2719"/>
      <c r="W66" s="2719"/>
      <c r="X66" s="2719"/>
      <c r="Y66" s="2720"/>
      <c r="Z66" s="2721"/>
      <c r="AA66" s="2722"/>
      <c r="AB66" s="2722"/>
      <c r="AC66" s="2722"/>
      <c r="AD66" s="2722"/>
      <c r="AE66" s="2722"/>
      <c r="AF66" s="2722"/>
      <c r="AG66" s="2722"/>
      <c r="AH66" s="2722"/>
      <c r="AI66" s="2722"/>
      <c r="AJ66" s="2723"/>
    </row>
    <row r="67" spans="1:36" ht="9.9499999999999993" customHeight="1">
      <c r="A67" s="2755"/>
      <c r="B67" s="2753"/>
      <c r="C67" s="2713"/>
      <c r="D67" s="2713"/>
      <c r="E67" s="2713"/>
      <c r="F67" s="2713"/>
      <c r="G67" s="2713"/>
      <c r="H67" s="2713"/>
      <c r="I67" s="2714"/>
      <c r="J67" s="2724"/>
      <c r="K67" s="2725"/>
      <c r="L67" s="2726"/>
      <c r="M67" s="2727"/>
      <c r="N67" s="2728" t="s">
        <v>800</v>
      </c>
      <c r="O67" s="2728"/>
      <c r="P67" s="2728"/>
      <c r="Q67" s="525"/>
      <c r="R67" s="2728" t="s">
        <v>801</v>
      </c>
      <c r="S67" s="2728"/>
      <c r="T67" s="2728"/>
      <c r="U67" s="525"/>
      <c r="V67" s="2728" t="s">
        <v>802</v>
      </c>
      <c r="W67" s="2728"/>
      <c r="X67" s="2728"/>
      <c r="Y67" s="2703"/>
      <c r="Z67" s="2704" t="s">
        <v>803</v>
      </c>
      <c r="AA67" s="2705"/>
      <c r="AB67" s="2707"/>
      <c r="AC67" s="2707"/>
      <c r="AD67" s="2708" t="s">
        <v>172</v>
      </c>
      <c r="AE67" s="2707"/>
      <c r="AF67" s="2707"/>
      <c r="AG67" s="2708" t="s">
        <v>43</v>
      </c>
      <c r="AH67" s="2729"/>
      <c r="AI67" s="2729"/>
      <c r="AJ67" s="2730" t="s">
        <v>170</v>
      </c>
    </row>
    <row r="68" spans="1:36" ht="9.9499999999999993" customHeight="1">
      <c r="A68" s="2755"/>
      <c r="B68" s="2753"/>
      <c r="C68" s="2713"/>
      <c r="D68" s="2713"/>
      <c r="E68" s="2713"/>
      <c r="F68" s="2713"/>
      <c r="G68" s="2713"/>
      <c r="H68" s="2713"/>
      <c r="I68" s="2714"/>
      <c r="J68" s="2724"/>
      <c r="K68" s="2725"/>
      <c r="L68" s="2726"/>
      <c r="M68" s="2727"/>
      <c r="N68" s="2728"/>
      <c r="O68" s="2728"/>
      <c r="P68" s="2728"/>
      <c r="Q68" s="525"/>
      <c r="R68" s="2728"/>
      <c r="S68" s="2728"/>
      <c r="T68" s="2728"/>
      <c r="U68" s="525"/>
      <c r="V68" s="2728"/>
      <c r="W68" s="2728"/>
      <c r="X68" s="2728"/>
      <c r="Y68" s="2703"/>
      <c r="Z68" s="2706"/>
      <c r="AA68" s="2705"/>
      <c r="AB68" s="2707"/>
      <c r="AC68" s="2707"/>
      <c r="AD68" s="2708"/>
      <c r="AE68" s="2707"/>
      <c r="AF68" s="2707"/>
      <c r="AG68" s="2708"/>
      <c r="AH68" s="2729"/>
      <c r="AI68" s="2729"/>
      <c r="AJ68" s="2730"/>
    </row>
    <row r="69" spans="1:36" ht="3" customHeight="1">
      <c r="A69" s="2755"/>
      <c r="B69" s="2754"/>
      <c r="C69" s="2740"/>
      <c r="D69" s="2740"/>
      <c r="E69" s="2740"/>
      <c r="F69" s="2740"/>
      <c r="G69" s="2740"/>
      <c r="H69" s="2740"/>
      <c r="I69" s="2741"/>
      <c r="J69" s="524"/>
      <c r="K69" s="532"/>
      <c r="L69" s="533"/>
      <c r="M69" s="2736"/>
      <c r="N69" s="2737"/>
      <c r="O69" s="2737"/>
      <c r="P69" s="2737"/>
      <c r="Q69" s="2737"/>
      <c r="R69" s="2737"/>
      <c r="S69" s="2737"/>
      <c r="T69" s="2737"/>
      <c r="U69" s="2737"/>
      <c r="V69" s="2737"/>
      <c r="W69" s="2737"/>
      <c r="X69" s="2737"/>
      <c r="Y69" s="2742"/>
      <c r="Z69" s="2736"/>
      <c r="AA69" s="2737"/>
      <c r="AB69" s="2737"/>
      <c r="AC69" s="2737"/>
      <c r="AD69" s="2737"/>
      <c r="AE69" s="2737"/>
      <c r="AF69" s="2737"/>
      <c r="AG69" s="2737"/>
      <c r="AH69" s="2737"/>
      <c r="AI69" s="2737"/>
      <c r="AJ69" s="2738"/>
    </row>
    <row r="70" spans="1:36" ht="3" customHeight="1">
      <c r="A70" s="2755"/>
      <c r="B70" s="2752" t="s">
        <v>16</v>
      </c>
      <c r="C70" s="2710"/>
      <c r="D70" s="2710"/>
      <c r="E70" s="2710"/>
      <c r="F70" s="2710"/>
      <c r="G70" s="2710"/>
      <c r="H70" s="2710"/>
      <c r="I70" s="2711"/>
      <c r="J70" s="521"/>
      <c r="K70" s="530"/>
      <c r="L70" s="531"/>
      <c r="M70" s="2718"/>
      <c r="N70" s="2719"/>
      <c r="O70" s="2719"/>
      <c r="P70" s="2719"/>
      <c r="Q70" s="2719"/>
      <c r="R70" s="2719"/>
      <c r="S70" s="2719"/>
      <c r="T70" s="2719"/>
      <c r="U70" s="2719"/>
      <c r="V70" s="2719"/>
      <c r="W70" s="2719"/>
      <c r="X70" s="2719"/>
      <c r="Y70" s="2720"/>
      <c r="Z70" s="2721"/>
      <c r="AA70" s="2722"/>
      <c r="AB70" s="2722"/>
      <c r="AC70" s="2722"/>
      <c r="AD70" s="2722"/>
      <c r="AE70" s="2722"/>
      <c r="AF70" s="2722"/>
      <c r="AG70" s="2722"/>
      <c r="AH70" s="2722"/>
      <c r="AI70" s="2722"/>
      <c r="AJ70" s="2723"/>
    </row>
    <row r="71" spans="1:36" ht="9.9499999999999993" customHeight="1">
      <c r="A71" s="2755"/>
      <c r="B71" s="2753"/>
      <c r="C71" s="2713"/>
      <c r="D71" s="2713"/>
      <c r="E71" s="2713"/>
      <c r="F71" s="2713"/>
      <c r="G71" s="2713"/>
      <c r="H71" s="2713"/>
      <c r="I71" s="2714"/>
      <c r="J71" s="2724"/>
      <c r="K71" s="2725"/>
      <c r="L71" s="2726"/>
      <c r="M71" s="2727"/>
      <c r="N71" s="2728" t="s">
        <v>800</v>
      </c>
      <c r="O71" s="2728"/>
      <c r="P71" s="2728"/>
      <c r="Q71" s="525"/>
      <c r="R71" s="2728" t="s">
        <v>801</v>
      </c>
      <c r="S71" s="2728"/>
      <c r="T71" s="2728"/>
      <c r="U71" s="525"/>
      <c r="V71" s="2728" t="s">
        <v>802</v>
      </c>
      <c r="W71" s="2728"/>
      <c r="X71" s="2728"/>
      <c r="Y71" s="2703"/>
      <c r="Z71" s="2704" t="s">
        <v>803</v>
      </c>
      <c r="AA71" s="2705"/>
      <c r="AB71" s="2707"/>
      <c r="AC71" s="2707"/>
      <c r="AD71" s="2708" t="s">
        <v>172</v>
      </c>
      <c r="AE71" s="2707"/>
      <c r="AF71" s="2707"/>
      <c r="AG71" s="2708" t="s">
        <v>43</v>
      </c>
      <c r="AH71" s="2729"/>
      <c r="AI71" s="2729"/>
      <c r="AJ71" s="2730" t="s">
        <v>170</v>
      </c>
    </row>
    <row r="72" spans="1:36" ht="9.9499999999999993" customHeight="1">
      <c r="A72" s="2755"/>
      <c r="B72" s="2753"/>
      <c r="C72" s="2713"/>
      <c r="D72" s="2713"/>
      <c r="E72" s="2713"/>
      <c r="F72" s="2713"/>
      <c r="G72" s="2713"/>
      <c r="H72" s="2713"/>
      <c r="I72" s="2714"/>
      <c r="J72" s="2724"/>
      <c r="K72" s="2725"/>
      <c r="L72" s="2726"/>
      <c r="M72" s="2727"/>
      <c r="N72" s="2728"/>
      <c r="O72" s="2728"/>
      <c r="P72" s="2728"/>
      <c r="Q72" s="525"/>
      <c r="R72" s="2728"/>
      <c r="S72" s="2728"/>
      <c r="T72" s="2728"/>
      <c r="U72" s="525"/>
      <c r="V72" s="2728"/>
      <c r="W72" s="2728"/>
      <c r="X72" s="2728"/>
      <c r="Y72" s="2703"/>
      <c r="Z72" s="2706"/>
      <c r="AA72" s="2705"/>
      <c r="AB72" s="2707"/>
      <c r="AC72" s="2707"/>
      <c r="AD72" s="2708"/>
      <c r="AE72" s="2707"/>
      <c r="AF72" s="2707"/>
      <c r="AG72" s="2708"/>
      <c r="AH72" s="2729"/>
      <c r="AI72" s="2729"/>
      <c r="AJ72" s="2730"/>
    </row>
    <row r="73" spans="1:36" ht="3" customHeight="1">
      <c r="A73" s="2755"/>
      <c r="B73" s="2754"/>
      <c r="C73" s="2740"/>
      <c r="D73" s="2740"/>
      <c r="E73" s="2740"/>
      <c r="F73" s="2740"/>
      <c r="G73" s="2740"/>
      <c r="H73" s="2740"/>
      <c r="I73" s="2741"/>
      <c r="J73" s="524"/>
      <c r="K73" s="532"/>
      <c r="L73" s="533"/>
      <c r="M73" s="2736"/>
      <c r="N73" s="2737"/>
      <c r="O73" s="2737"/>
      <c r="P73" s="2737"/>
      <c r="Q73" s="2737"/>
      <c r="R73" s="2737"/>
      <c r="S73" s="2737"/>
      <c r="T73" s="2737"/>
      <c r="U73" s="2737"/>
      <c r="V73" s="2737"/>
      <c r="W73" s="2737"/>
      <c r="X73" s="2737"/>
      <c r="Y73" s="2742"/>
      <c r="Z73" s="2736"/>
      <c r="AA73" s="2737"/>
      <c r="AB73" s="2737"/>
      <c r="AC73" s="2737"/>
      <c r="AD73" s="2737"/>
      <c r="AE73" s="2737"/>
      <c r="AF73" s="2737"/>
      <c r="AG73" s="2737"/>
      <c r="AH73" s="2737"/>
      <c r="AI73" s="2737"/>
      <c r="AJ73" s="2738"/>
    </row>
    <row r="74" spans="1:36" ht="3" customHeight="1">
      <c r="A74" s="2755"/>
      <c r="B74" s="2752" t="s">
        <v>1134</v>
      </c>
      <c r="C74" s="2710"/>
      <c r="D74" s="2710"/>
      <c r="E74" s="2710"/>
      <c r="F74" s="2710"/>
      <c r="G74" s="2710"/>
      <c r="H74" s="2710"/>
      <c r="I74" s="2711"/>
      <c r="J74" s="538"/>
      <c r="K74" s="541"/>
      <c r="L74" s="542"/>
      <c r="M74" s="2718"/>
      <c r="N74" s="2719"/>
      <c r="O74" s="2719"/>
      <c r="P74" s="2719"/>
      <c r="Q74" s="2719"/>
      <c r="R74" s="2719"/>
      <c r="S74" s="2719"/>
      <c r="T74" s="2719"/>
      <c r="U74" s="2719"/>
      <c r="V74" s="2719"/>
      <c r="W74" s="2719"/>
      <c r="X74" s="2719"/>
      <c r="Y74" s="2720"/>
      <c r="Z74" s="2721"/>
      <c r="AA74" s="2722"/>
      <c r="AB74" s="2722"/>
      <c r="AC74" s="2722"/>
      <c r="AD74" s="2722"/>
      <c r="AE74" s="2722"/>
      <c r="AF74" s="2722"/>
      <c r="AG74" s="2722"/>
      <c r="AH74" s="2722"/>
      <c r="AI74" s="2722"/>
      <c r="AJ74" s="2723"/>
    </row>
    <row r="75" spans="1:36" ht="9.9499999999999993" customHeight="1">
      <c r="A75" s="2755"/>
      <c r="B75" s="2753"/>
      <c r="C75" s="2713"/>
      <c r="D75" s="2713"/>
      <c r="E75" s="2713"/>
      <c r="F75" s="2713"/>
      <c r="G75" s="2713"/>
      <c r="H75" s="2713"/>
      <c r="I75" s="2714"/>
      <c r="J75" s="2724"/>
      <c r="K75" s="2725"/>
      <c r="L75" s="2726"/>
      <c r="M75" s="2727"/>
      <c r="N75" s="2728" t="s">
        <v>800</v>
      </c>
      <c r="O75" s="2728"/>
      <c r="P75" s="2728"/>
      <c r="Q75" s="543"/>
      <c r="R75" s="2728" t="s">
        <v>801</v>
      </c>
      <c r="S75" s="2728"/>
      <c r="T75" s="2728"/>
      <c r="U75" s="543"/>
      <c r="V75" s="2728" t="s">
        <v>802</v>
      </c>
      <c r="W75" s="2728"/>
      <c r="X75" s="2728"/>
      <c r="Y75" s="2703"/>
      <c r="Z75" s="2704" t="s">
        <v>803</v>
      </c>
      <c r="AA75" s="2705"/>
      <c r="AB75" s="2707"/>
      <c r="AC75" s="2707"/>
      <c r="AD75" s="2708" t="s">
        <v>172</v>
      </c>
      <c r="AE75" s="2707"/>
      <c r="AF75" s="2707"/>
      <c r="AG75" s="2708" t="s">
        <v>43</v>
      </c>
      <c r="AH75" s="2729"/>
      <c r="AI75" s="2729"/>
      <c r="AJ75" s="2730" t="s">
        <v>170</v>
      </c>
    </row>
    <row r="76" spans="1:36" ht="9.9499999999999993" customHeight="1">
      <c r="A76" s="2755"/>
      <c r="B76" s="2753"/>
      <c r="C76" s="2713"/>
      <c r="D76" s="2713"/>
      <c r="E76" s="2713"/>
      <c r="F76" s="2713"/>
      <c r="G76" s="2713"/>
      <c r="H76" s="2713"/>
      <c r="I76" s="2714"/>
      <c r="J76" s="2724"/>
      <c r="K76" s="2725"/>
      <c r="L76" s="2726"/>
      <c r="M76" s="2727"/>
      <c r="N76" s="2728"/>
      <c r="O76" s="2728"/>
      <c r="P76" s="2728"/>
      <c r="Q76" s="543"/>
      <c r="R76" s="2728"/>
      <c r="S76" s="2728"/>
      <c r="T76" s="2728"/>
      <c r="U76" s="543"/>
      <c r="V76" s="2728"/>
      <c r="W76" s="2728"/>
      <c r="X76" s="2728"/>
      <c r="Y76" s="2703"/>
      <c r="Z76" s="2706"/>
      <c r="AA76" s="2705"/>
      <c r="AB76" s="2707"/>
      <c r="AC76" s="2707"/>
      <c r="AD76" s="2708"/>
      <c r="AE76" s="2707"/>
      <c r="AF76" s="2707"/>
      <c r="AG76" s="2708"/>
      <c r="AH76" s="2729"/>
      <c r="AI76" s="2729"/>
      <c r="AJ76" s="2730"/>
    </row>
    <row r="77" spans="1:36" ht="3" customHeight="1">
      <c r="A77" s="2755"/>
      <c r="B77" s="2754"/>
      <c r="C77" s="2740"/>
      <c r="D77" s="2740"/>
      <c r="E77" s="2740"/>
      <c r="F77" s="2740"/>
      <c r="G77" s="2740"/>
      <c r="H77" s="2740"/>
      <c r="I77" s="2741"/>
      <c r="J77" s="539"/>
      <c r="K77" s="540"/>
      <c r="L77" s="533"/>
      <c r="M77" s="2736"/>
      <c r="N77" s="2737"/>
      <c r="O77" s="2737"/>
      <c r="P77" s="2737"/>
      <c r="Q77" s="2737"/>
      <c r="R77" s="2737"/>
      <c r="S77" s="2737"/>
      <c r="T77" s="2737"/>
      <c r="U77" s="2737"/>
      <c r="V77" s="2737"/>
      <c r="W77" s="2737"/>
      <c r="X77" s="2737"/>
      <c r="Y77" s="2742"/>
      <c r="Z77" s="2736"/>
      <c r="AA77" s="2737"/>
      <c r="AB77" s="2737"/>
      <c r="AC77" s="2737"/>
      <c r="AD77" s="2737"/>
      <c r="AE77" s="2737"/>
      <c r="AF77" s="2737"/>
      <c r="AG77" s="2737"/>
      <c r="AH77" s="2737"/>
      <c r="AI77" s="2737"/>
      <c r="AJ77" s="2738"/>
    </row>
    <row r="78" spans="1:36" ht="3" customHeight="1">
      <c r="A78" s="2755"/>
      <c r="B78" s="2752" t="s">
        <v>751</v>
      </c>
      <c r="C78" s="2710"/>
      <c r="D78" s="2710"/>
      <c r="E78" s="2710"/>
      <c r="F78" s="2710"/>
      <c r="G78" s="2710"/>
      <c r="H78" s="2710"/>
      <c r="I78" s="2711"/>
      <c r="J78" s="521"/>
      <c r="K78" s="530"/>
      <c r="L78" s="531"/>
      <c r="M78" s="2718"/>
      <c r="N78" s="2719"/>
      <c r="O78" s="2719"/>
      <c r="P78" s="2719"/>
      <c r="Q78" s="2719"/>
      <c r="R78" s="2719"/>
      <c r="S78" s="2719"/>
      <c r="T78" s="2719"/>
      <c r="U78" s="2719"/>
      <c r="V78" s="2719"/>
      <c r="W78" s="2719"/>
      <c r="X78" s="2719"/>
      <c r="Y78" s="2720"/>
      <c r="Z78" s="2721"/>
      <c r="AA78" s="2722"/>
      <c r="AB78" s="2722"/>
      <c r="AC78" s="2722"/>
      <c r="AD78" s="2722"/>
      <c r="AE78" s="2722"/>
      <c r="AF78" s="2722"/>
      <c r="AG78" s="2722"/>
      <c r="AH78" s="2722"/>
      <c r="AI78" s="2722"/>
      <c r="AJ78" s="2723"/>
    </row>
    <row r="79" spans="1:36" ht="9.9499999999999993" customHeight="1">
      <c r="A79" s="2755"/>
      <c r="B79" s="2753"/>
      <c r="C79" s="2713"/>
      <c r="D79" s="2713"/>
      <c r="E79" s="2713"/>
      <c r="F79" s="2713"/>
      <c r="G79" s="2713"/>
      <c r="H79" s="2713"/>
      <c r="I79" s="2714"/>
      <c r="J79" s="2724"/>
      <c r="K79" s="2725"/>
      <c r="L79" s="2726"/>
      <c r="M79" s="2727"/>
      <c r="N79" s="2728" t="s">
        <v>800</v>
      </c>
      <c r="O79" s="2728"/>
      <c r="P79" s="2728"/>
      <c r="Q79" s="525"/>
      <c r="R79" s="2728" t="s">
        <v>801</v>
      </c>
      <c r="S79" s="2728"/>
      <c r="T79" s="2728"/>
      <c r="U79" s="525"/>
      <c r="V79" s="2728" t="s">
        <v>802</v>
      </c>
      <c r="W79" s="2728"/>
      <c r="X79" s="2728"/>
      <c r="Y79" s="2703"/>
      <c r="Z79" s="2704" t="s">
        <v>803</v>
      </c>
      <c r="AA79" s="2705"/>
      <c r="AB79" s="2707"/>
      <c r="AC79" s="2707"/>
      <c r="AD79" s="2708" t="s">
        <v>172</v>
      </c>
      <c r="AE79" s="2707"/>
      <c r="AF79" s="2707"/>
      <c r="AG79" s="2708" t="s">
        <v>43</v>
      </c>
      <c r="AH79" s="2729"/>
      <c r="AI79" s="2729"/>
      <c r="AJ79" s="2730" t="s">
        <v>170</v>
      </c>
    </row>
    <row r="80" spans="1:36" ht="9.9499999999999993" customHeight="1">
      <c r="A80" s="2755"/>
      <c r="B80" s="2753"/>
      <c r="C80" s="2713"/>
      <c r="D80" s="2713"/>
      <c r="E80" s="2713"/>
      <c r="F80" s="2713"/>
      <c r="G80" s="2713"/>
      <c r="H80" s="2713"/>
      <c r="I80" s="2714"/>
      <c r="J80" s="2724"/>
      <c r="K80" s="2725"/>
      <c r="L80" s="2726"/>
      <c r="M80" s="2727"/>
      <c r="N80" s="2728"/>
      <c r="O80" s="2728"/>
      <c r="P80" s="2728"/>
      <c r="Q80" s="525"/>
      <c r="R80" s="2728"/>
      <c r="S80" s="2728"/>
      <c r="T80" s="2728"/>
      <c r="U80" s="525"/>
      <c r="V80" s="2728"/>
      <c r="W80" s="2728"/>
      <c r="X80" s="2728"/>
      <c r="Y80" s="2703"/>
      <c r="Z80" s="2706"/>
      <c r="AA80" s="2705"/>
      <c r="AB80" s="2707"/>
      <c r="AC80" s="2707"/>
      <c r="AD80" s="2708"/>
      <c r="AE80" s="2707"/>
      <c r="AF80" s="2707"/>
      <c r="AG80" s="2708"/>
      <c r="AH80" s="2729"/>
      <c r="AI80" s="2729"/>
      <c r="AJ80" s="2730"/>
    </row>
    <row r="81" spans="1:36" ht="3" customHeight="1">
      <c r="A81" s="2755"/>
      <c r="B81" s="2754"/>
      <c r="C81" s="2740"/>
      <c r="D81" s="2740"/>
      <c r="E81" s="2740"/>
      <c r="F81" s="2740"/>
      <c r="G81" s="2740"/>
      <c r="H81" s="2740"/>
      <c r="I81" s="2741"/>
      <c r="J81" s="524"/>
      <c r="K81" s="532"/>
      <c r="L81" s="533"/>
      <c r="M81" s="2736"/>
      <c r="N81" s="2737"/>
      <c r="O81" s="2737"/>
      <c r="P81" s="2737"/>
      <c r="Q81" s="2737"/>
      <c r="R81" s="2737"/>
      <c r="S81" s="2737"/>
      <c r="T81" s="2737"/>
      <c r="U81" s="2737"/>
      <c r="V81" s="2737"/>
      <c r="W81" s="2737"/>
      <c r="X81" s="2737"/>
      <c r="Y81" s="2742"/>
      <c r="Z81" s="2736"/>
      <c r="AA81" s="2737"/>
      <c r="AB81" s="2737"/>
      <c r="AC81" s="2737"/>
      <c r="AD81" s="2737"/>
      <c r="AE81" s="2737"/>
      <c r="AF81" s="2737"/>
      <c r="AG81" s="2737"/>
      <c r="AH81" s="2737"/>
      <c r="AI81" s="2737"/>
      <c r="AJ81" s="2738"/>
    </row>
    <row r="82" spans="1:36" ht="3" customHeight="1">
      <c r="A82" s="2755"/>
      <c r="B82" s="2752" t="s">
        <v>806</v>
      </c>
      <c r="C82" s="2710"/>
      <c r="D82" s="2710"/>
      <c r="E82" s="2710"/>
      <c r="F82" s="2710"/>
      <c r="G82" s="2710"/>
      <c r="H82" s="2710"/>
      <c r="I82" s="2711"/>
      <c r="J82" s="521"/>
      <c r="K82" s="530"/>
      <c r="L82" s="531"/>
      <c r="M82" s="2718"/>
      <c r="N82" s="2719"/>
      <c r="O82" s="2719"/>
      <c r="P82" s="2719"/>
      <c r="Q82" s="2719"/>
      <c r="R82" s="2719"/>
      <c r="S82" s="2719"/>
      <c r="T82" s="2719"/>
      <c r="U82" s="2719"/>
      <c r="V82" s="2719"/>
      <c r="W82" s="2719"/>
      <c r="X82" s="2719"/>
      <c r="Y82" s="2720"/>
      <c r="Z82" s="2721"/>
      <c r="AA82" s="2722"/>
      <c r="AB82" s="2722"/>
      <c r="AC82" s="2722"/>
      <c r="AD82" s="2722"/>
      <c r="AE82" s="2722"/>
      <c r="AF82" s="2722"/>
      <c r="AG82" s="2722"/>
      <c r="AH82" s="2722"/>
      <c r="AI82" s="2722"/>
      <c r="AJ82" s="2723"/>
    </row>
    <row r="83" spans="1:36" ht="9.9499999999999993" customHeight="1">
      <c r="A83" s="2755"/>
      <c r="B83" s="2753"/>
      <c r="C83" s="2713"/>
      <c r="D83" s="2713"/>
      <c r="E83" s="2713"/>
      <c r="F83" s="2713"/>
      <c r="G83" s="2713"/>
      <c r="H83" s="2713"/>
      <c r="I83" s="2714"/>
      <c r="J83" s="2724"/>
      <c r="K83" s="2725"/>
      <c r="L83" s="2726"/>
      <c r="M83" s="2727"/>
      <c r="N83" s="2728" t="s">
        <v>800</v>
      </c>
      <c r="O83" s="2728"/>
      <c r="P83" s="2728"/>
      <c r="Q83" s="525"/>
      <c r="R83" s="2728" t="s">
        <v>801</v>
      </c>
      <c r="S83" s="2728"/>
      <c r="T83" s="2728"/>
      <c r="U83" s="525"/>
      <c r="V83" s="2728" t="s">
        <v>802</v>
      </c>
      <c r="W83" s="2728"/>
      <c r="X83" s="2728"/>
      <c r="Y83" s="2703"/>
      <c r="Z83" s="2704" t="s">
        <v>803</v>
      </c>
      <c r="AA83" s="2705"/>
      <c r="AB83" s="2707"/>
      <c r="AC83" s="2707"/>
      <c r="AD83" s="2708" t="s">
        <v>172</v>
      </c>
      <c r="AE83" s="2707"/>
      <c r="AF83" s="2707"/>
      <c r="AG83" s="2708" t="s">
        <v>43</v>
      </c>
      <c r="AH83" s="2729"/>
      <c r="AI83" s="2729"/>
      <c r="AJ83" s="2730" t="s">
        <v>170</v>
      </c>
    </row>
    <row r="84" spans="1:36" ht="9.9499999999999993" customHeight="1">
      <c r="A84" s="2755"/>
      <c r="B84" s="2753"/>
      <c r="C84" s="2713"/>
      <c r="D84" s="2713"/>
      <c r="E84" s="2713"/>
      <c r="F84" s="2713"/>
      <c r="G84" s="2713"/>
      <c r="H84" s="2713"/>
      <c r="I84" s="2714"/>
      <c r="J84" s="2724"/>
      <c r="K84" s="2725"/>
      <c r="L84" s="2726"/>
      <c r="M84" s="2727"/>
      <c r="N84" s="2728"/>
      <c r="O84" s="2728"/>
      <c r="P84" s="2728"/>
      <c r="Q84" s="525"/>
      <c r="R84" s="2728"/>
      <c r="S84" s="2728"/>
      <c r="T84" s="2728"/>
      <c r="U84" s="525"/>
      <c r="V84" s="2728"/>
      <c r="W84" s="2728"/>
      <c r="X84" s="2728"/>
      <c r="Y84" s="2703"/>
      <c r="Z84" s="2706"/>
      <c r="AA84" s="2705"/>
      <c r="AB84" s="2707"/>
      <c r="AC84" s="2707"/>
      <c r="AD84" s="2708"/>
      <c r="AE84" s="2707"/>
      <c r="AF84" s="2707"/>
      <c r="AG84" s="2708"/>
      <c r="AH84" s="2729"/>
      <c r="AI84" s="2729"/>
      <c r="AJ84" s="2730"/>
    </row>
    <row r="85" spans="1:36" ht="3" customHeight="1">
      <c r="A85" s="2755"/>
      <c r="B85" s="2754"/>
      <c r="C85" s="2740"/>
      <c r="D85" s="2740"/>
      <c r="E85" s="2740"/>
      <c r="F85" s="2740"/>
      <c r="G85" s="2740"/>
      <c r="H85" s="2740"/>
      <c r="I85" s="2741"/>
      <c r="J85" s="524"/>
      <c r="K85" s="532"/>
      <c r="L85" s="533"/>
      <c r="M85" s="2736"/>
      <c r="N85" s="2737"/>
      <c r="O85" s="2737"/>
      <c r="P85" s="2737"/>
      <c r="Q85" s="2737"/>
      <c r="R85" s="2737"/>
      <c r="S85" s="2737"/>
      <c r="T85" s="2737"/>
      <c r="U85" s="2737"/>
      <c r="V85" s="2737"/>
      <c r="W85" s="2737"/>
      <c r="X85" s="2737"/>
      <c r="Y85" s="2742"/>
      <c r="Z85" s="2736"/>
      <c r="AA85" s="2737"/>
      <c r="AB85" s="2737"/>
      <c r="AC85" s="2737"/>
      <c r="AD85" s="2737"/>
      <c r="AE85" s="2737"/>
      <c r="AF85" s="2737"/>
      <c r="AG85" s="2737"/>
      <c r="AH85" s="2737"/>
      <c r="AI85" s="2737"/>
      <c r="AJ85" s="2738"/>
    </row>
    <row r="86" spans="1:36" ht="3" customHeight="1">
      <c r="A86" s="2755"/>
      <c r="B86" s="2752" t="s">
        <v>807</v>
      </c>
      <c r="C86" s="2710"/>
      <c r="D86" s="2710"/>
      <c r="E86" s="2710"/>
      <c r="F86" s="2710"/>
      <c r="G86" s="2710"/>
      <c r="H86" s="2710"/>
      <c r="I86" s="2711"/>
      <c r="J86" s="521"/>
      <c r="K86" s="530"/>
      <c r="L86" s="531"/>
      <c r="M86" s="2718"/>
      <c r="N86" s="2719"/>
      <c r="O86" s="2719"/>
      <c r="P86" s="2719"/>
      <c r="Q86" s="2719"/>
      <c r="R86" s="2719"/>
      <c r="S86" s="2719"/>
      <c r="T86" s="2719"/>
      <c r="U86" s="2719"/>
      <c r="V86" s="2719"/>
      <c r="W86" s="2719"/>
      <c r="X86" s="2719"/>
      <c r="Y86" s="2720"/>
      <c r="Z86" s="2721"/>
      <c r="AA86" s="2722"/>
      <c r="AB86" s="2722"/>
      <c r="AC86" s="2722"/>
      <c r="AD86" s="2722"/>
      <c r="AE86" s="2722"/>
      <c r="AF86" s="2722"/>
      <c r="AG86" s="2722"/>
      <c r="AH86" s="2722"/>
      <c r="AI86" s="2722"/>
      <c r="AJ86" s="2723"/>
    </row>
    <row r="87" spans="1:36" ht="9.9499999999999993" customHeight="1">
      <c r="A87" s="2755"/>
      <c r="B87" s="2753"/>
      <c r="C87" s="2713"/>
      <c r="D87" s="2713"/>
      <c r="E87" s="2713"/>
      <c r="F87" s="2713"/>
      <c r="G87" s="2713"/>
      <c r="H87" s="2713"/>
      <c r="I87" s="2714"/>
      <c r="J87" s="2724"/>
      <c r="K87" s="2725"/>
      <c r="L87" s="2726"/>
      <c r="M87" s="2727"/>
      <c r="N87" s="2728" t="s">
        <v>800</v>
      </c>
      <c r="O87" s="2728"/>
      <c r="P87" s="2728"/>
      <c r="Q87" s="525"/>
      <c r="R87" s="2728" t="s">
        <v>801</v>
      </c>
      <c r="S87" s="2728"/>
      <c r="T87" s="2728"/>
      <c r="U87" s="525"/>
      <c r="V87" s="2728" t="s">
        <v>802</v>
      </c>
      <c r="W87" s="2728"/>
      <c r="X87" s="2728"/>
      <c r="Y87" s="2703"/>
      <c r="Z87" s="2704" t="s">
        <v>803</v>
      </c>
      <c r="AA87" s="2705"/>
      <c r="AB87" s="2707"/>
      <c r="AC87" s="2707"/>
      <c r="AD87" s="2708" t="s">
        <v>172</v>
      </c>
      <c r="AE87" s="2707"/>
      <c r="AF87" s="2707"/>
      <c r="AG87" s="2708" t="s">
        <v>43</v>
      </c>
      <c r="AH87" s="2729"/>
      <c r="AI87" s="2729"/>
      <c r="AJ87" s="2730" t="s">
        <v>170</v>
      </c>
    </row>
    <row r="88" spans="1:36" ht="9.9499999999999993" customHeight="1">
      <c r="A88" s="2755"/>
      <c r="B88" s="2753"/>
      <c r="C88" s="2713"/>
      <c r="D88" s="2713"/>
      <c r="E88" s="2713"/>
      <c r="F88" s="2713"/>
      <c r="G88" s="2713"/>
      <c r="H88" s="2713"/>
      <c r="I88" s="2714"/>
      <c r="J88" s="2724"/>
      <c r="K88" s="2725"/>
      <c r="L88" s="2726"/>
      <c r="M88" s="2727"/>
      <c r="N88" s="2728"/>
      <c r="O88" s="2728"/>
      <c r="P88" s="2728"/>
      <c r="Q88" s="525"/>
      <c r="R88" s="2728"/>
      <c r="S88" s="2728"/>
      <c r="T88" s="2728"/>
      <c r="U88" s="525"/>
      <c r="V88" s="2728"/>
      <c r="W88" s="2728"/>
      <c r="X88" s="2728"/>
      <c r="Y88" s="2703"/>
      <c r="Z88" s="2706"/>
      <c r="AA88" s="2705"/>
      <c r="AB88" s="2707"/>
      <c r="AC88" s="2707"/>
      <c r="AD88" s="2708"/>
      <c r="AE88" s="2707"/>
      <c r="AF88" s="2707"/>
      <c r="AG88" s="2708"/>
      <c r="AH88" s="2729"/>
      <c r="AI88" s="2729"/>
      <c r="AJ88" s="2730"/>
    </row>
    <row r="89" spans="1:36" ht="3" customHeight="1">
      <c r="A89" s="2755"/>
      <c r="B89" s="2754"/>
      <c r="C89" s="2740"/>
      <c r="D89" s="2740"/>
      <c r="E89" s="2740"/>
      <c r="F89" s="2740"/>
      <c r="G89" s="2740"/>
      <c r="H89" s="2740"/>
      <c r="I89" s="2741"/>
      <c r="J89" s="524"/>
      <c r="K89" s="532"/>
      <c r="L89" s="533"/>
      <c r="M89" s="2736"/>
      <c r="N89" s="2737"/>
      <c r="O89" s="2737"/>
      <c r="P89" s="2737"/>
      <c r="Q89" s="2737"/>
      <c r="R89" s="2737"/>
      <c r="S89" s="2737"/>
      <c r="T89" s="2737"/>
      <c r="U89" s="2737"/>
      <c r="V89" s="2737"/>
      <c r="W89" s="2737"/>
      <c r="X89" s="2737"/>
      <c r="Y89" s="2742"/>
      <c r="Z89" s="2736"/>
      <c r="AA89" s="2737"/>
      <c r="AB89" s="2737"/>
      <c r="AC89" s="2737"/>
      <c r="AD89" s="2737"/>
      <c r="AE89" s="2737"/>
      <c r="AF89" s="2737"/>
      <c r="AG89" s="2737"/>
      <c r="AH89" s="2737"/>
      <c r="AI89" s="2737"/>
      <c r="AJ89" s="2738"/>
    </row>
    <row r="90" spans="1:36" ht="3" customHeight="1">
      <c r="A90" s="2755"/>
      <c r="B90" s="2752" t="s">
        <v>33</v>
      </c>
      <c r="C90" s="2710"/>
      <c r="D90" s="2710"/>
      <c r="E90" s="2710"/>
      <c r="F90" s="2710"/>
      <c r="G90" s="2710"/>
      <c r="H90" s="2710"/>
      <c r="I90" s="2711"/>
      <c r="J90" s="521"/>
      <c r="K90" s="530"/>
      <c r="L90" s="531"/>
      <c r="M90" s="2718"/>
      <c r="N90" s="2719"/>
      <c r="O90" s="2719"/>
      <c r="P90" s="2719"/>
      <c r="Q90" s="2719"/>
      <c r="R90" s="2719"/>
      <c r="S90" s="2719"/>
      <c r="T90" s="2719"/>
      <c r="U90" s="2719"/>
      <c r="V90" s="2719"/>
      <c r="W90" s="2719"/>
      <c r="X90" s="2719"/>
      <c r="Y90" s="2720"/>
      <c r="Z90" s="2721"/>
      <c r="AA90" s="2722"/>
      <c r="AB90" s="2722"/>
      <c r="AC90" s="2722"/>
      <c r="AD90" s="2722"/>
      <c r="AE90" s="2722"/>
      <c r="AF90" s="2722"/>
      <c r="AG90" s="2722"/>
      <c r="AH90" s="2722"/>
      <c r="AI90" s="2722"/>
      <c r="AJ90" s="2723"/>
    </row>
    <row r="91" spans="1:36" ht="9.9499999999999993" customHeight="1">
      <c r="A91" s="2755"/>
      <c r="B91" s="2753"/>
      <c r="C91" s="2713"/>
      <c r="D91" s="2713"/>
      <c r="E91" s="2713"/>
      <c r="F91" s="2713"/>
      <c r="G91" s="2713"/>
      <c r="H91" s="2713"/>
      <c r="I91" s="2714"/>
      <c r="J91" s="2724"/>
      <c r="K91" s="2725"/>
      <c r="L91" s="2726"/>
      <c r="M91" s="2727"/>
      <c r="N91" s="2728" t="s">
        <v>800</v>
      </c>
      <c r="O91" s="2728"/>
      <c r="P91" s="2728"/>
      <c r="Q91" s="525"/>
      <c r="R91" s="2728" t="s">
        <v>801</v>
      </c>
      <c r="S91" s="2728"/>
      <c r="T91" s="2728"/>
      <c r="U91" s="525"/>
      <c r="V91" s="2728" t="s">
        <v>802</v>
      </c>
      <c r="W91" s="2728"/>
      <c r="X91" s="2728"/>
      <c r="Y91" s="2703"/>
      <c r="Z91" s="2704" t="s">
        <v>803</v>
      </c>
      <c r="AA91" s="2705"/>
      <c r="AB91" s="2707"/>
      <c r="AC91" s="2707"/>
      <c r="AD91" s="2708" t="s">
        <v>172</v>
      </c>
      <c r="AE91" s="2707"/>
      <c r="AF91" s="2707"/>
      <c r="AG91" s="2708" t="s">
        <v>43</v>
      </c>
      <c r="AH91" s="2729"/>
      <c r="AI91" s="2729"/>
      <c r="AJ91" s="2730" t="s">
        <v>170</v>
      </c>
    </row>
    <row r="92" spans="1:36" ht="9.9499999999999993" customHeight="1">
      <c r="A92" s="2755"/>
      <c r="B92" s="2753"/>
      <c r="C92" s="2713"/>
      <c r="D92" s="2713"/>
      <c r="E92" s="2713"/>
      <c r="F92" s="2713"/>
      <c r="G92" s="2713"/>
      <c r="H92" s="2713"/>
      <c r="I92" s="2714"/>
      <c r="J92" s="2724"/>
      <c r="K92" s="2725"/>
      <c r="L92" s="2726"/>
      <c r="M92" s="2727"/>
      <c r="N92" s="2728"/>
      <c r="O92" s="2728"/>
      <c r="P92" s="2728"/>
      <c r="Q92" s="525"/>
      <c r="R92" s="2728"/>
      <c r="S92" s="2728"/>
      <c r="T92" s="2728"/>
      <c r="U92" s="525"/>
      <c r="V92" s="2728"/>
      <c r="W92" s="2728"/>
      <c r="X92" s="2728"/>
      <c r="Y92" s="2703"/>
      <c r="Z92" s="2706"/>
      <c r="AA92" s="2705"/>
      <c r="AB92" s="2707"/>
      <c r="AC92" s="2707"/>
      <c r="AD92" s="2708"/>
      <c r="AE92" s="2707"/>
      <c r="AF92" s="2707"/>
      <c r="AG92" s="2708"/>
      <c r="AH92" s="2729"/>
      <c r="AI92" s="2729"/>
      <c r="AJ92" s="2730"/>
    </row>
    <row r="93" spans="1:36" ht="3" customHeight="1">
      <c r="A93" s="2755"/>
      <c r="B93" s="2754"/>
      <c r="C93" s="2740"/>
      <c r="D93" s="2740"/>
      <c r="E93" s="2740"/>
      <c r="F93" s="2740"/>
      <c r="G93" s="2740"/>
      <c r="H93" s="2740"/>
      <c r="I93" s="2741"/>
      <c r="J93" s="524"/>
      <c r="K93" s="532"/>
      <c r="L93" s="533"/>
      <c r="M93" s="2736"/>
      <c r="N93" s="2737"/>
      <c r="O93" s="2737"/>
      <c r="P93" s="2737"/>
      <c r="Q93" s="2737"/>
      <c r="R93" s="2737"/>
      <c r="S93" s="2737"/>
      <c r="T93" s="2737"/>
      <c r="U93" s="2737"/>
      <c r="V93" s="2737"/>
      <c r="W93" s="2737"/>
      <c r="X93" s="2737"/>
      <c r="Y93" s="2742"/>
      <c r="Z93" s="2736"/>
      <c r="AA93" s="2737"/>
      <c r="AB93" s="2737"/>
      <c r="AC93" s="2737"/>
      <c r="AD93" s="2737"/>
      <c r="AE93" s="2737"/>
      <c r="AF93" s="2737"/>
      <c r="AG93" s="2737"/>
      <c r="AH93" s="2737"/>
      <c r="AI93" s="2737"/>
      <c r="AJ93" s="2738"/>
    </row>
    <row r="94" spans="1:36" ht="3" customHeight="1">
      <c r="A94" s="2755"/>
      <c r="B94" s="2752" t="s">
        <v>34</v>
      </c>
      <c r="C94" s="2710"/>
      <c r="D94" s="2710"/>
      <c r="E94" s="2710"/>
      <c r="F94" s="2710"/>
      <c r="G94" s="2710"/>
      <c r="H94" s="2710"/>
      <c r="I94" s="2711"/>
      <c r="J94" s="521"/>
      <c r="K94" s="530"/>
      <c r="L94" s="531"/>
      <c r="M94" s="2718"/>
      <c r="N94" s="2719"/>
      <c r="O94" s="2719"/>
      <c r="P94" s="2719"/>
      <c r="Q94" s="2719"/>
      <c r="R94" s="2719"/>
      <c r="S94" s="2719"/>
      <c r="T94" s="2719"/>
      <c r="U94" s="2719"/>
      <c r="V94" s="2719"/>
      <c r="W94" s="2719"/>
      <c r="X94" s="2719"/>
      <c r="Y94" s="2720"/>
      <c r="Z94" s="2721"/>
      <c r="AA94" s="2722"/>
      <c r="AB94" s="2722"/>
      <c r="AC94" s="2722"/>
      <c r="AD94" s="2722"/>
      <c r="AE94" s="2722"/>
      <c r="AF94" s="2722"/>
      <c r="AG94" s="2722"/>
      <c r="AH94" s="2722"/>
      <c r="AI94" s="2722"/>
      <c r="AJ94" s="2723"/>
    </row>
    <row r="95" spans="1:36" ht="9.9499999999999993" customHeight="1">
      <c r="A95" s="2755"/>
      <c r="B95" s="2753"/>
      <c r="C95" s="2713"/>
      <c r="D95" s="2713"/>
      <c r="E95" s="2713"/>
      <c r="F95" s="2713"/>
      <c r="G95" s="2713"/>
      <c r="H95" s="2713"/>
      <c r="I95" s="2714"/>
      <c r="J95" s="2724"/>
      <c r="K95" s="2725"/>
      <c r="L95" s="2726"/>
      <c r="M95" s="2727"/>
      <c r="N95" s="2728" t="s">
        <v>800</v>
      </c>
      <c r="O95" s="2728"/>
      <c r="P95" s="2728"/>
      <c r="Q95" s="525"/>
      <c r="R95" s="2728" t="s">
        <v>801</v>
      </c>
      <c r="S95" s="2728"/>
      <c r="T95" s="2728"/>
      <c r="U95" s="525"/>
      <c r="V95" s="2728" t="s">
        <v>802</v>
      </c>
      <c r="W95" s="2728"/>
      <c r="X95" s="2728"/>
      <c r="Y95" s="2703"/>
      <c r="Z95" s="2704" t="s">
        <v>803</v>
      </c>
      <c r="AA95" s="2705"/>
      <c r="AB95" s="2707"/>
      <c r="AC95" s="2707"/>
      <c r="AD95" s="2708" t="s">
        <v>172</v>
      </c>
      <c r="AE95" s="2707"/>
      <c r="AF95" s="2707"/>
      <c r="AG95" s="2708" t="s">
        <v>43</v>
      </c>
      <c r="AH95" s="2729"/>
      <c r="AI95" s="2729"/>
      <c r="AJ95" s="2730" t="s">
        <v>170</v>
      </c>
    </row>
    <row r="96" spans="1:36" ht="9.9499999999999993" customHeight="1">
      <c r="A96" s="2755"/>
      <c r="B96" s="2753"/>
      <c r="C96" s="2713"/>
      <c r="D96" s="2713"/>
      <c r="E96" s="2713"/>
      <c r="F96" s="2713"/>
      <c r="G96" s="2713"/>
      <c r="H96" s="2713"/>
      <c r="I96" s="2714"/>
      <c r="J96" s="2724"/>
      <c r="K96" s="2725"/>
      <c r="L96" s="2726"/>
      <c r="M96" s="2727"/>
      <c r="N96" s="2728"/>
      <c r="O96" s="2728"/>
      <c r="P96" s="2728"/>
      <c r="Q96" s="525"/>
      <c r="R96" s="2728"/>
      <c r="S96" s="2728"/>
      <c r="T96" s="2728"/>
      <c r="U96" s="525"/>
      <c r="V96" s="2728"/>
      <c r="W96" s="2728"/>
      <c r="X96" s="2728"/>
      <c r="Y96" s="2703"/>
      <c r="Z96" s="2706"/>
      <c r="AA96" s="2705"/>
      <c r="AB96" s="2707"/>
      <c r="AC96" s="2707"/>
      <c r="AD96" s="2708"/>
      <c r="AE96" s="2707"/>
      <c r="AF96" s="2707"/>
      <c r="AG96" s="2708"/>
      <c r="AH96" s="2729"/>
      <c r="AI96" s="2729"/>
      <c r="AJ96" s="2730"/>
    </row>
    <row r="97" spans="1:36" ht="3" customHeight="1">
      <c r="A97" s="2755"/>
      <c r="B97" s="2754"/>
      <c r="C97" s="2740"/>
      <c r="D97" s="2740"/>
      <c r="E97" s="2740"/>
      <c r="F97" s="2740"/>
      <c r="G97" s="2740"/>
      <c r="H97" s="2740"/>
      <c r="I97" s="2741"/>
      <c r="J97" s="524"/>
      <c r="K97" s="532"/>
      <c r="L97" s="533"/>
      <c r="M97" s="2736"/>
      <c r="N97" s="2737"/>
      <c r="O97" s="2737"/>
      <c r="P97" s="2737"/>
      <c r="Q97" s="2737"/>
      <c r="R97" s="2737"/>
      <c r="S97" s="2737"/>
      <c r="T97" s="2737"/>
      <c r="U97" s="2737"/>
      <c r="V97" s="2737"/>
      <c r="W97" s="2737"/>
      <c r="X97" s="2737"/>
      <c r="Y97" s="2742"/>
      <c r="Z97" s="2736"/>
      <c r="AA97" s="2737"/>
      <c r="AB97" s="2737"/>
      <c r="AC97" s="2737"/>
      <c r="AD97" s="2737"/>
      <c r="AE97" s="2737"/>
      <c r="AF97" s="2737"/>
      <c r="AG97" s="2737"/>
      <c r="AH97" s="2737"/>
      <c r="AI97" s="2737"/>
      <c r="AJ97" s="2738"/>
    </row>
    <row r="98" spans="1:36" ht="3" customHeight="1">
      <c r="A98" s="2755"/>
      <c r="B98" s="2743" t="s">
        <v>14</v>
      </c>
      <c r="C98" s="2744"/>
      <c r="D98" s="2744"/>
      <c r="E98" s="2744"/>
      <c r="F98" s="2744"/>
      <c r="G98" s="2744"/>
      <c r="H98" s="2744"/>
      <c r="I98" s="2745"/>
      <c r="J98" s="521"/>
      <c r="K98" s="530"/>
      <c r="L98" s="531"/>
      <c r="M98" s="2718"/>
      <c r="N98" s="2719"/>
      <c r="O98" s="2719"/>
      <c r="P98" s="2719"/>
      <c r="Q98" s="2719"/>
      <c r="R98" s="2719"/>
      <c r="S98" s="2719"/>
      <c r="T98" s="2719"/>
      <c r="U98" s="2719"/>
      <c r="V98" s="2719"/>
      <c r="W98" s="2719"/>
      <c r="X98" s="2719"/>
      <c r="Y98" s="2720"/>
      <c r="Z98" s="2721"/>
      <c r="AA98" s="2722"/>
      <c r="AB98" s="2722"/>
      <c r="AC98" s="2722"/>
      <c r="AD98" s="2722"/>
      <c r="AE98" s="2722"/>
      <c r="AF98" s="2722"/>
      <c r="AG98" s="2722"/>
      <c r="AH98" s="2722"/>
      <c r="AI98" s="2722"/>
      <c r="AJ98" s="2723"/>
    </row>
    <row r="99" spans="1:36" ht="9.9499999999999993" customHeight="1">
      <c r="A99" s="2755"/>
      <c r="B99" s="2746"/>
      <c r="C99" s="2747"/>
      <c r="D99" s="2747"/>
      <c r="E99" s="2747"/>
      <c r="F99" s="2747"/>
      <c r="G99" s="2747"/>
      <c r="H99" s="2747"/>
      <c r="I99" s="2748"/>
      <c r="J99" s="2724"/>
      <c r="K99" s="2725"/>
      <c r="L99" s="2726"/>
      <c r="M99" s="2727"/>
      <c r="N99" s="2728" t="s">
        <v>800</v>
      </c>
      <c r="O99" s="2728"/>
      <c r="P99" s="2728"/>
      <c r="Q99" s="525"/>
      <c r="R99" s="2728" t="s">
        <v>801</v>
      </c>
      <c r="S99" s="2728"/>
      <c r="T99" s="2728"/>
      <c r="U99" s="525"/>
      <c r="V99" s="2728" t="s">
        <v>802</v>
      </c>
      <c r="W99" s="2728"/>
      <c r="X99" s="2728"/>
      <c r="Y99" s="2703"/>
      <c r="Z99" s="2704" t="s">
        <v>803</v>
      </c>
      <c r="AA99" s="2705"/>
      <c r="AB99" s="2707"/>
      <c r="AC99" s="2707"/>
      <c r="AD99" s="2708" t="s">
        <v>172</v>
      </c>
      <c r="AE99" s="2707"/>
      <c r="AF99" s="2707"/>
      <c r="AG99" s="2708" t="s">
        <v>43</v>
      </c>
      <c r="AH99" s="2729"/>
      <c r="AI99" s="2729"/>
      <c r="AJ99" s="2730" t="s">
        <v>170</v>
      </c>
    </row>
    <row r="100" spans="1:36" ht="9.9499999999999993" customHeight="1">
      <c r="A100" s="2755"/>
      <c r="B100" s="2746"/>
      <c r="C100" s="2747"/>
      <c r="D100" s="2747"/>
      <c r="E100" s="2747"/>
      <c r="F100" s="2747"/>
      <c r="G100" s="2747"/>
      <c r="H100" s="2747"/>
      <c r="I100" s="2748"/>
      <c r="J100" s="2724"/>
      <c r="K100" s="2725"/>
      <c r="L100" s="2726"/>
      <c r="M100" s="2727"/>
      <c r="N100" s="2728"/>
      <c r="O100" s="2728"/>
      <c r="P100" s="2728"/>
      <c r="Q100" s="525"/>
      <c r="R100" s="2728"/>
      <c r="S100" s="2728"/>
      <c r="T100" s="2728"/>
      <c r="U100" s="525"/>
      <c r="V100" s="2728"/>
      <c r="W100" s="2728"/>
      <c r="X100" s="2728"/>
      <c r="Y100" s="2703"/>
      <c r="Z100" s="2706"/>
      <c r="AA100" s="2705"/>
      <c r="AB100" s="2707"/>
      <c r="AC100" s="2707"/>
      <c r="AD100" s="2708"/>
      <c r="AE100" s="2707"/>
      <c r="AF100" s="2707"/>
      <c r="AG100" s="2708"/>
      <c r="AH100" s="2729"/>
      <c r="AI100" s="2729"/>
      <c r="AJ100" s="2730"/>
    </row>
    <row r="101" spans="1:36" ht="3" customHeight="1">
      <c r="A101" s="2756"/>
      <c r="B101" s="2749"/>
      <c r="C101" s="2750"/>
      <c r="D101" s="2750"/>
      <c r="E101" s="2750"/>
      <c r="F101" s="2750"/>
      <c r="G101" s="2750"/>
      <c r="H101" s="2750"/>
      <c r="I101" s="2751"/>
      <c r="J101" s="534"/>
      <c r="K101" s="485"/>
      <c r="L101" s="535"/>
      <c r="M101" s="2727"/>
      <c r="N101" s="2735"/>
      <c r="O101" s="2735"/>
      <c r="P101" s="2735"/>
      <c r="Q101" s="2735"/>
      <c r="R101" s="2735"/>
      <c r="S101" s="2735"/>
      <c r="T101" s="2735"/>
      <c r="U101" s="2735"/>
      <c r="V101" s="2735"/>
      <c r="W101" s="2735"/>
      <c r="X101" s="2735"/>
      <c r="Y101" s="2703"/>
      <c r="Z101" s="2736"/>
      <c r="AA101" s="2737"/>
      <c r="AB101" s="2737"/>
      <c r="AC101" s="2737"/>
      <c r="AD101" s="2737"/>
      <c r="AE101" s="2737"/>
      <c r="AF101" s="2737"/>
      <c r="AG101" s="2737"/>
      <c r="AH101" s="2737"/>
      <c r="AI101" s="2737"/>
      <c r="AJ101" s="2738"/>
    </row>
    <row r="102" spans="1:36" ht="3.75" customHeight="1">
      <c r="A102" s="2709" t="s">
        <v>808</v>
      </c>
      <c r="B102" s="2710"/>
      <c r="C102" s="2710"/>
      <c r="D102" s="2710"/>
      <c r="E102" s="2710"/>
      <c r="F102" s="2710"/>
      <c r="G102" s="2710"/>
      <c r="H102" s="2710"/>
      <c r="I102" s="2711"/>
      <c r="J102" s="521"/>
      <c r="K102" s="530"/>
      <c r="L102" s="531"/>
      <c r="M102" s="2718"/>
      <c r="N102" s="2719"/>
      <c r="O102" s="2719"/>
      <c r="P102" s="2719"/>
      <c r="Q102" s="2719"/>
      <c r="R102" s="2719"/>
      <c r="S102" s="2719"/>
      <c r="T102" s="2719"/>
      <c r="U102" s="2719"/>
      <c r="V102" s="2719"/>
      <c r="W102" s="2719"/>
      <c r="X102" s="2719"/>
      <c r="Y102" s="2720"/>
      <c r="Z102" s="2721"/>
      <c r="AA102" s="2722"/>
      <c r="AB102" s="2722"/>
      <c r="AC102" s="2722"/>
      <c r="AD102" s="2722"/>
      <c r="AE102" s="2722"/>
      <c r="AF102" s="2722"/>
      <c r="AG102" s="2722"/>
      <c r="AH102" s="2722"/>
      <c r="AI102" s="2722"/>
      <c r="AJ102" s="2723"/>
    </row>
    <row r="103" spans="1:36" ht="9.9499999999999993" customHeight="1">
      <c r="A103" s="2712"/>
      <c r="B103" s="2713"/>
      <c r="C103" s="2713"/>
      <c r="D103" s="2713"/>
      <c r="E103" s="2713"/>
      <c r="F103" s="2713"/>
      <c r="G103" s="2713"/>
      <c r="H103" s="2713"/>
      <c r="I103" s="2714"/>
      <c r="J103" s="2724"/>
      <c r="K103" s="2725"/>
      <c r="L103" s="2726"/>
      <c r="M103" s="2727"/>
      <c r="N103" s="2728" t="s">
        <v>800</v>
      </c>
      <c r="O103" s="2728"/>
      <c r="P103" s="2728"/>
      <c r="Q103" s="525"/>
      <c r="R103" s="2728" t="s">
        <v>801</v>
      </c>
      <c r="S103" s="2728"/>
      <c r="T103" s="2728"/>
      <c r="U103" s="525"/>
      <c r="V103" s="2728" t="s">
        <v>802</v>
      </c>
      <c r="W103" s="2728"/>
      <c r="X103" s="2728"/>
      <c r="Y103" s="2703"/>
      <c r="Z103" s="2704" t="s">
        <v>803</v>
      </c>
      <c r="AA103" s="2705"/>
      <c r="AB103" s="2707"/>
      <c r="AC103" s="2707"/>
      <c r="AD103" s="2708" t="s">
        <v>172</v>
      </c>
      <c r="AE103" s="2707"/>
      <c r="AF103" s="2707"/>
      <c r="AG103" s="2708" t="s">
        <v>43</v>
      </c>
      <c r="AH103" s="2729"/>
      <c r="AI103" s="2729"/>
      <c r="AJ103" s="2730" t="s">
        <v>170</v>
      </c>
    </row>
    <row r="104" spans="1:36" ht="9.9499999999999993" customHeight="1">
      <c r="A104" s="2712"/>
      <c r="B104" s="2713"/>
      <c r="C104" s="2713"/>
      <c r="D104" s="2713"/>
      <c r="E104" s="2713"/>
      <c r="F104" s="2713"/>
      <c r="G104" s="2713"/>
      <c r="H104" s="2713"/>
      <c r="I104" s="2714"/>
      <c r="J104" s="2724"/>
      <c r="K104" s="2725"/>
      <c r="L104" s="2726"/>
      <c r="M104" s="2727"/>
      <c r="N104" s="2728"/>
      <c r="O104" s="2728"/>
      <c r="P104" s="2728"/>
      <c r="Q104" s="525"/>
      <c r="R104" s="2728"/>
      <c r="S104" s="2728"/>
      <c r="T104" s="2728"/>
      <c r="U104" s="525"/>
      <c r="V104" s="2728"/>
      <c r="W104" s="2728"/>
      <c r="X104" s="2728"/>
      <c r="Y104" s="2703"/>
      <c r="Z104" s="2706"/>
      <c r="AA104" s="2705"/>
      <c r="AB104" s="2707"/>
      <c r="AC104" s="2707"/>
      <c r="AD104" s="2708"/>
      <c r="AE104" s="2707"/>
      <c r="AF104" s="2707"/>
      <c r="AG104" s="2708"/>
      <c r="AH104" s="2729"/>
      <c r="AI104" s="2729"/>
      <c r="AJ104" s="2730"/>
    </row>
    <row r="105" spans="1:36" ht="3" customHeight="1">
      <c r="A105" s="2739"/>
      <c r="B105" s="2740"/>
      <c r="C105" s="2740"/>
      <c r="D105" s="2740"/>
      <c r="E105" s="2740"/>
      <c r="F105" s="2740"/>
      <c r="G105" s="2740"/>
      <c r="H105" s="2740"/>
      <c r="I105" s="2741"/>
      <c r="J105" s="524"/>
      <c r="K105" s="532"/>
      <c r="L105" s="533"/>
      <c r="M105" s="2736"/>
      <c r="N105" s="2737"/>
      <c r="O105" s="2737"/>
      <c r="P105" s="2737"/>
      <c r="Q105" s="2737"/>
      <c r="R105" s="2737"/>
      <c r="S105" s="2737"/>
      <c r="T105" s="2737"/>
      <c r="U105" s="2737"/>
      <c r="V105" s="2737"/>
      <c r="W105" s="2737"/>
      <c r="X105" s="2737"/>
      <c r="Y105" s="2742"/>
      <c r="Z105" s="2736"/>
      <c r="AA105" s="2737"/>
      <c r="AB105" s="2737"/>
      <c r="AC105" s="2737"/>
      <c r="AD105" s="2737"/>
      <c r="AE105" s="2737"/>
      <c r="AF105" s="2737"/>
      <c r="AG105" s="2737"/>
      <c r="AH105" s="2737"/>
      <c r="AI105" s="2737"/>
      <c r="AJ105" s="2738"/>
    </row>
    <row r="106" spans="1:36" ht="3" customHeight="1">
      <c r="A106" s="2709" t="s">
        <v>809</v>
      </c>
      <c r="B106" s="2710"/>
      <c r="C106" s="2710"/>
      <c r="D106" s="2710"/>
      <c r="E106" s="2710"/>
      <c r="F106" s="2710"/>
      <c r="G106" s="2710"/>
      <c r="H106" s="2710"/>
      <c r="I106" s="2711"/>
      <c r="J106" s="521"/>
      <c r="K106" s="530"/>
      <c r="L106" s="531"/>
      <c r="M106" s="2718"/>
      <c r="N106" s="2719"/>
      <c r="O106" s="2719"/>
      <c r="P106" s="2719"/>
      <c r="Q106" s="2719"/>
      <c r="R106" s="2719"/>
      <c r="S106" s="2719"/>
      <c r="T106" s="2719"/>
      <c r="U106" s="2719"/>
      <c r="V106" s="2719"/>
      <c r="W106" s="2719"/>
      <c r="X106" s="2719"/>
      <c r="Y106" s="2720"/>
      <c r="Z106" s="2721"/>
      <c r="AA106" s="2722"/>
      <c r="AB106" s="2722"/>
      <c r="AC106" s="2722"/>
      <c r="AD106" s="2722"/>
      <c r="AE106" s="2722"/>
      <c r="AF106" s="2722"/>
      <c r="AG106" s="2722"/>
      <c r="AH106" s="2722"/>
      <c r="AI106" s="2722"/>
      <c r="AJ106" s="2723"/>
    </row>
    <row r="107" spans="1:36" ht="9.9499999999999993" customHeight="1">
      <c r="A107" s="2712"/>
      <c r="B107" s="2713"/>
      <c r="C107" s="2713"/>
      <c r="D107" s="2713"/>
      <c r="E107" s="2713"/>
      <c r="F107" s="2713"/>
      <c r="G107" s="2713"/>
      <c r="H107" s="2713"/>
      <c r="I107" s="2714"/>
      <c r="J107" s="2724"/>
      <c r="K107" s="2725"/>
      <c r="L107" s="2726"/>
      <c r="M107" s="2727"/>
      <c r="N107" s="2728" t="s">
        <v>800</v>
      </c>
      <c r="O107" s="2728"/>
      <c r="P107" s="2728"/>
      <c r="Q107" s="525"/>
      <c r="R107" s="2728" t="s">
        <v>801</v>
      </c>
      <c r="S107" s="2728"/>
      <c r="T107" s="2728"/>
      <c r="U107" s="525"/>
      <c r="V107" s="2728" t="s">
        <v>802</v>
      </c>
      <c r="W107" s="2728"/>
      <c r="X107" s="2728"/>
      <c r="Y107" s="2703"/>
      <c r="Z107" s="2704" t="s">
        <v>803</v>
      </c>
      <c r="AA107" s="2705"/>
      <c r="AB107" s="2707"/>
      <c r="AC107" s="2707"/>
      <c r="AD107" s="2708" t="s">
        <v>172</v>
      </c>
      <c r="AE107" s="2707"/>
      <c r="AF107" s="2707"/>
      <c r="AG107" s="2708" t="s">
        <v>43</v>
      </c>
      <c r="AH107" s="2729"/>
      <c r="AI107" s="2729"/>
      <c r="AJ107" s="2730" t="s">
        <v>170</v>
      </c>
    </row>
    <row r="108" spans="1:36" ht="9.9499999999999993" customHeight="1">
      <c r="A108" s="2712"/>
      <c r="B108" s="2713"/>
      <c r="C108" s="2713"/>
      <c r="D108" s="2713"/>
      <c r="E108" s="2713"/>
      <c r="F108" s="2713"/>
      <c r="G108" s="2713"/>
      <c r="H108" s="2713"/>
      <c r="I108" s="2714"/>
      <c r="J108" s="2724"/>
      <c r="K108" s="2725"/>
      <c r="L108" s="2726"/>
      <c r="M108" s="2727"/>
      <c r="N108" s="2728"/>
      <c r="O108" s="2728"/>
      <c r="P108" s="2728"/>
      <c r="Q108" s="525"/>
      <c r="R108" s="2728"/>
      <c r="S108" s="2728"/>
      <c r="T108" s="2728"/>
      <c r="U108" s="525"/>
      <c r="V108" s="2728"/>
      <c r="W108" s="2728"/>
      <c r="X108" s="2728"/>
      <c r="Y108" s="2703"/>
      <c r="Z108" s="2706"/>
      <c r="AA108" s="2705"/>
      <c r="AB108" s="2707"/>
      <c r="AC108" s="2707"/>
      <c r="AD108" s="2708"/>
      <c r="AE108" s="2707"/>
      <c r="AF108" s="2707"/>
      <c r="AG108" s="2708"/>
      <c r="AH108" s="2729"/>
      <c r="AI108" s="2729"/>
      <c r="AJ108" s="2730"/>
    </row>
    <row r="109" spans="1:36" ht="4.5" customHeight="1">
      <c r="A109" s="2712"/>
      <c r="B109" s="2713"/>
      <c r="C109" s="2713"/>
      <c r="D109" s="2713"/>
      <c r="E109" s="2713"/>
      <c r="F109" s="2713"/>
      <c r="G109" s="2713"/>
      <c r="H109" s="2713"/>
      <c r="I109" s="2714"/>
      <c r="J109" s="534"/>
      <c r="K109" s="485"/>
      <c r="L109" s="535"/>
      <c r="M109" s="2727"/>
      <c r="N109" s="2735"/>
      <c r="O109" s="2735"/>
      <c r="P109" s="2735"/>
      <c r="Q109" s="2735"/>
      <c r="R109" s="2735"/>
      <c r="S109" s="2735"/>
      <c r="T109" s="2735"/>
      <c r="U109" s="2735"/>
      <c r="V109" s="2735"/>
      <c r="W109" s="2735"/>
      <c r="X109" s="2735"/>
      <c r="Y109" s="2703"/>
      <c r="Z109" s="2736"/>
      <c r="AA109" s="2737"/>
      <c r="AB109" s="2737"/>
      <c r="AC109" s="2737"/>
      <c r="AD109" s="2737"/>
      <c r="AE109" s="2737"/>
      <c r="AF109" s="2737"/>
      <c r="AG109" s="2737"/>
      <c r="AH109" s="2737"/>
      <c r="AI109" s="2737"/>
      <c r="AJ109" s="2738"/>
    </row>
    <row r="110" spans="1:36" ht="3" customHeight="1">
      <c r="A110" s="2709" t="s">
        <v>810</v>
      </c>
      <c r="B110" s="2710"/>
      <c r="C110" s="2710"/>
      <c r="D110" s="2710"/>
      <c r="E110" s="2710"/>
      <c r="F110" s="2710"/>
      <c r="G110" s="2710"/>
      <c r="H110" s="2710"/>
      <c r="I110" s="2711"/>
      <c r="J110" s="521"/>
      <c r="K110" s="530"/>
      <c r="L110" s="531"/>
      <c r="M110" s="2718"/>
      <c r="N110" s="2719"/>
      <c r="O110" s="2719"/>
      <c r="P110" s="2719"/>
      <c r="Q110" s="2719"/>
      <c r="R110" s="2719"/>
      <c r="S110" s="2719"/>
      <c r="T110" s="2719"/>
      <c r="U110" s="2719"/>
      <c r="V110" s="2719"/>
      <c r="W110" s="2719"/>
      <c r="X110" s="2719"/>
      <c r="Y110" s="2720"/>
      <c r="Z110" s="2721"/>
      <c r="AA110" s="2722"/>
      <c r="AB110" s="2722"/>
      <c r="AC110" s="2722"/>
      <c r="AD110" s="2722"/>
      <c r="AE110" s="2722"/>
      <c r="AF110" s="2722"/>
      <c r="AG110" s="2722"/>
      <c r="AH110" s="2722"/>
      <c r="AI110" s="2722"/>
      <c r="AJ110" s="2723"/>
    </row>
    <row r="111" spans="1:36" ht="9.75" customHeight="1">
      <c r="A111" s="2712"/>
      <c r="B111" s="2713"/>
      <c r="C111" s="2713"/>
      <c r="D111" s="2713"/>
      <c r="E111" s="2713"/>
      <c r="F111" s="2713"/>
      <c r="G111" s="2713"/>
      <c r="H111" s="2713"/>
      <c r="I111" s="2714"/>
      <c r="J111" s="2724"/>
      <c r="K111" s="2725"/>
      <c r="L111" s="2726"/>
      <c r="M111" s="2727"/>
      <c r="N111" s="2728" t="s">
        <v>800</v>
      </c>
      <c r="O111" s="2728"/>
      <c r="P111" s="2728"/>
      <c r="Q111" s="525"/>
      <c r="R111" s="2728" t="s">
        <v>801</v>
      </c>
      <c r="S111" s="2728"/>
      <c r="T111" s="2728"/>
      <c r="U111" s="525"/>
      <c r="V111" s="2728" t="s">
        <v>802</v>
      </c>
      <c r="W111" s="2728"/>
      <c r="X111" s="2728"/>
      <c r="Y111" s="2703"/>
      <c r="Z111" s="2704" t="s">
        <v>803</v>
      </c>
      <c r="AA111" s="2705"/>
      <c r="AB111" s="2707"/>
      <c r="AC111" s="2707"/>
      <c r="AD111" s="2708" t="s">
        <v>172</v>
      </c>
      <c r="AE111" s="2707"/>
      <c r="AF111" s="2707"/>
      <c r="AG111" s="2708" t="s">
        <v>43</v>
      </c>
      <c r="AH111" s="2729"/>
      <c r="AI111" s="2729"/>
      <c r="AJ111" s="2730" t="s">
        <v>170</v>
      </c>
    </row>
    <row r="112" spans="1:36" ht="9.75" customHeight="1">
      <c r="A112" s="2712"/>
      <c r="B112" s="2713"/>
      <c r="C112" s="2713"/>
      <c r="D112" s="2713"/>
      <c r="E112" s="2713"/>
      <c r="F112" s="2713"/>
      <c r="G112" s="2713"/>
      <c r="H112" s="2713"/>
      <c r="I112" s="2714"/>
      <c r="J112" s="2724"/>
      <c r="K112" s="2725"/>
      <c r="L112" s="2726"/>
      <c r="M112" s="2727"/>
      <c r="N112" s="2728"/>
      <c r="O112" s="2728"/>
      <c r="P112" s="2728"/>
      <c r="Q112" s="525"/>
      <c r="R112" s="2728"/>
      <c r="S112" s="2728"/>
      <c r="T112" s="2728"/>
      <c r="U112" s="525"/>
      <c r="V112" s="2728"/>
      <c r="W112" s="2728"/>
      <c r="X112" s="2728"/>
      <c r="Y112" s="2703"/>
      <c r="Z112" s="2706"/>
      <c r="AA112" s="2705"/>
      <c r="AB112" s="2707"/>
      <c r="AC112" s="2707"/>
      <c r="AD112" s="2708"/>
      <c r="AE112" s="2707"/>
      <c r="AF112" s="2707"/>
      <c r="AG112" s="2708"/>
      <c r="AH112" s="2729"/>
      <c r="AI112" s="2729"/>
      <c r="AJ112" s="2730"/>
    </row>
    <row r="113" spans="1:36" ht="3" customHeight="1" thickBot="1">
      <c r="A113" s="2715"/>
      <c r="B113" s="2716"/>
      <c r="C113" s="2716"/>
      <c r="D113" s="2716"/>
      <c r="E113" s="2716"/>
      <c r="F113" s="2716"/>
      <c r="G113" s="2716"/>
      <c r="H113" s="2716"/>
      <c r="I113" s="2717"/>
      <c r="J113" s="486"/>
      <c r="K113" s="487"/>
      <c r="L113" s="488"/>
      <c r="M113" s="2731"/>
      <c r="N113" s="2732"/>
      <c r="O113" s="2732"/>
      <c r="P113" s="2732"/>
      <c r="Q113" s="2732"/>
      <c r="R113" s="2732"/>
      <c r="S113" s="2732"/>
      <c r="T113" s="2732"/>
      <c r="U113" s="2732"/>
      <c r="V113" s="2732"/>
      <c r="W113" s="2732"/>
      <c r="X113" s="2732"/>
      <c r="Y113" s="2733"/>
      <c r="Z113" s="2731"/>
      <c r="AA113" s="2732"/>
      <c r="AB113" s="2732"/>
      <c r="AC113" s="2732"/>
      <c r="AD113" s="2732"/>
      <c r="AE113" s="2732"/>
      <c r="AF113" s="2732"/>
      <c r="AG113" s="2732"/>
      <c r="AH113" s="2732"/>
      <c r="AI113" s="2732"/>
      <c r="AJ113" s="2734"/>
    </row>
    <row r="114" spans="1:36" ht="14.25" customHeight="1" thickTop="1">
      <c r="A114" s="2685" t="s">
        <v>811</v>
      </c>
      <c r="B114" s="2688" t="s">
        <v>812</v>
      </c>
      <c r="C114" s="2689"/>
      <c r="D114" s="2689"/>
      <c r="E114" s="2689"/>
      <c r="F114" s="2689"/>
      <c r="G114" s="2689"/>
      <c r="H114" s="2689"/>
      <c r="I114" s="2689"/>
      <c r="J114" s="2689"/>
      <c r="K114" s="2689"/>
      <c r="L114" s="2689"/>
      <c r="M114" s="2689"/>
      <c r="N114" s="2689"/>
      <c r="O114" s="2689"/>
      <c r="P114" s="2689"/>
      <c r="Q114" s="2689"/>
      <c r="R114" s="2689"/>
      <c r="S114" s="2690"/>
      <c r="T114" s="2689" t="s">
        <v>813</v>
      </c>
      <c r="U114" s="2689"/>
      <c r="V114" s="2689"/>
      <c r="W114" s="2689"/>
      <c r="X114" s="2689"/>
      <c r="Y114" s="2689"/>
      <c r="Z114" s="2689"/>
      <c r="AA114" s="2689"/>
      <c r="AB114" s="2689"/>
      <c r="AC114" s="2689"/>
      <c r="AD114" s="2689"/>
      <c r="AE114" s="2689"/>
      <c r="AF114" s="2689"/>
      <c r="AG114" s="2689"/>
      <c r="AH114" s="2689"/>
      <c r="AI114" s="2689"/>
      <c r="AJ114" s="2689"/>
    </row>
    <row r="115" spans="1:36" ht="21" customHeight="1">
      <c r="A115" s="2686"/>
      <c r="B115" s="2691"/>
      <c r="C115" s="2692"/>
      <c r="D115" s="2692"/>
      <c r="E115" s="2692"/>
      <c r="F115" s="2692"/>
      <c r="G115" s="2692"/>
      <c r="H115" s="2692"/>
      <c r="I115" s="2692"/>
      <c r="J115" s="2692"/>
      <c r="K115" s="2692"/>
      <c r="L115" s="2692"/>
      <c r="M115" s="2692"/>
      <c r="N115" s="2692"/>
      <c r="O115" s="2692"/>
      <c r="P115" s="2692"/>
      <c r="Q115" s="2692"/>
      <c r="R115" s="2692"/>
      <c r="S115" s="2693"/>
      <c r="T115" s="2691"/>
      <c r="U115" s="2692"/>
      <c r="V115" s="2692"/>
      <c r="W115" s="2692"/>
      <c r="X115" s="2692"/>
      <c r="Y115" s="2692"/>
      <c r="Z115" s="2692"/>
      <c r="AA115" s="2692"/>
      <c r="AB115" s="2692"/>
      <c r="AC115" s="2692"/>
      <c r="AD115" s="2692"/>
      <c r="AE115" s="2692"/>
      <c r="AF115" s="2692"/>
      <c r="AG115" s="2692"/>
      <c r="AH115" s="2692"/>
      <c r="AI115" s="2692"/>
      <c r="AJ115" s="2700"/>
    </row>
    <row r="116" spans="1:36" ht="21" customHeight="1">
      <c r="A116" s="2686"/>
      <c r="B116" s="2694"/>
      <c r="C116" s="2695"/>
      <c r="D116" s="2695"/>
      <c r="E116" s="2695"/>
      <c r="F116" s="2695"/>
      <c r="G116" s="2695"/>
      <c r="H116" s="2695"/>
      <c r="I116" s="2695"/>
      <c r="J116" s="2695"/>
      <c r="K116" s="2695"/>
      <c r="L116" s="2695"/>
      <c r="M116" s="2695"/>
      <c r="N116" s="2695"/>
      <c r="O116" s="2695"/>
      <c r="P116" s="2695"/>
      <c r="Q116" s="2695"/>
      <c r="R116" s="2695"/>
      <c r="S116" s="2696"/>
      <c r="T116" s="2694"/>
      <c r="U116" s="2695"/>
      <c r="V116" s="2695"/>
      <c r="W116" s="2695"/>
      <c r="X116" s="2695"/>
      <c r="Y116" s="2695"/>
      <c r="Z116" s="2695"/>
      <c r="AA116" s="2695"/>
      <c r="AB116" s="2695"/>
      <c r="AC116" s="2695"/>
      <c r="AD116" s="2695"/>
      <c r="AE116" s="2695"/>
      <c r="AF116" s="2695"/>
      <c r="AG116" s="2695"/>
      <c r="AH116" s="2695"/>
      <c r="AI116" s="2695"/>
      <c r="AJ116" s="2701"/>
    </row>
    <row r="117" spans="1:36" ht="28.5" customHeight="1" thickBot="1">
      <c r="A117" s="2687"/>
      <c r="B117" s="2697"/>
      <c r="C117" s="2698"/>
      <c r="D117" s="2698"/>
      <c r="E117" s="2698"/>
      <c r="F117" s="2698"/>
      <c r="G117" s="2698"/>
      <c r="H117" s="2698"/>
      <c r="I117" s="2698"/>
      <c r="J117" s="2698"/>
      <c r="K117" s="2698"/>
      <c r="L117" s="2698"/>
      <c r="M117" s="2698"/>
      <c r="N117" s="2698"/>
      <c r="O117" s="2698"/>
      <c r="P117" s="2698"/>
      <c r="Q117" s="2698"/>
      <c r="R117" s="2698"/>
      <c r="S117" s="2699"/>
      <c r="T117" s="2697"/>
      <c r="U117" s="2698"/>
      <c r="V117" s="2698"/>
      <c r="W117" s="2698"/>
      <c r="X117" s="2698"/>
      <c r="Y117" s="2698"/>
      <c r="Z117" s="2698"/>
      <c r="AA117" s="2698"/>
      <c r="AB117" s="2698"/>
      <c r="AC117" s="2698"/>
      <c r="AD117" s="2698"/>
      <c r="AE117" s="2698"/>
      <c r="AF117" s="2698"/>
      <c r="AG117" s="2698"/>
      <c r="AH117" s="2698"/>
      <c r="AI117" s="2698"/>
      <c r="AJ117" s="2702"/>
    </row>
    <row r="118" spans="1:36" ht="9" customHeight="1"/>
    <row r="119" spans="1:36" ht="23.25" customHeight="1">
      <c r="O119" s="490" t="s">
        <v>814</v>
      </c>
      <c r="P119" s="491"/>
      <c r="Q119" s="492"/>
      <c r="R119" s="2678"/>
      <c r="S119" s="2678"/>
      <c r="T119" s="2678"/>
      <c r="U119" s="2678"/>
      <c r="V119" s="2678"/>
      <c r="W119" s="2678"/>
      <c r="X119" s="2678"/>
      <c r="Y119" s="2678"/>
      <c r="Z119" s="2679" t="s">
        <v>815</v>
      </c>
      <c r="AA119" s="2679"/>
      <c r="AB119" s="2680"/>
      <c r="AC119" s="2678"/>
      <c r="AD119" s="2678"/>
      <c r="AE119" s="2678"/>
      <c r="AF119" s="2678"/>
      <c r="AG119" s="2678"/>
      <c r="AH119" s="2678"/>
      <c r="AI119" s="2678"/>
      <c r="AJ119" s="2678"/>
    </row>
    <row r="120" spans="1:36" ht="21" customHeight="1">
      <c r="Z120" s="2681" t="s">
        <v>981</v>
      </c>
      <c r="AA120" s="2682"/>
      <c r="AB120" s="2682"/>
      <c r="AC120" s="2683"/>
      <c r="AD120" s="2684"/>
      <c r="AE120" s="2684"/>
      <c r="AF120" s="2684"/>
      <c r="AG120" s="2684"/>
      <c r="AH120" s="2684"/>
      <c r="AI120" s="2684"/>
      <c r="AJ120" s="2684"/>
    </row>
    <row r="121" spans="1:36" ht="19.5" customHeight="1">
      <c r="A121" s="2676" t="s">
        <v>816</v>
      </c>
      <c r="B121" s="2676"/>
      <c r="C121" s="2676"/>
      <c r="D121" s="2676"/>
      <c r="E121" s="2676"/>
      <c r="F121" s="2676"/>
      <c r="G121" s="2676"/>
      <c r="H121" s="2676"/>
      <c r="I121" s="2676"/>
      <c r="J121" s="2676"/>
      <c r="K121" s="2676"/>
      <c r="L121" s="2676"/>
      <c r="M121" s="2676"/>
      <c r="N121" s="2676"/>
      <c r="O121" s="2676"/>
      <c r="P121" s="2676"/>
      <c r="Q121" s="2676"/>
      <c r="R121" s="2676"/>
      <c r="S121" s="2676"/>
      <c r="T121" s="2676"/>
      <c r="U121" s="2676"/>
      <c r="V121" s="2676"/>
      <c r="W121" s="2676"/>
      <c r="X121" s="2676"/>
      <c r="Y121" s="2676"/>
      <c r="Z121" s="2676"/>
      <c r="AA121" s="2676"/>
      <c r="AB121" s="2676"/>
      <c r="AC121" s="2676"/>
      <c r="AD121" s="2676"/>
      <c r="AE121" s="2676"/>
      <c r="AF121" s="2676"/>
      <c r="AG121" s="2676"/>
      <c r="AH121" s="2676"/>
      <c r="AI121" s="2676"/>
      <c r="AJ121" s="2676"/>
    </row>
    <row r="122" spans="1:36" ht="15.75" customHeight="1">
      <c r="A122" s="2676" t="s">
        <v>817</v>
      </c>
      <c r="B122" s="2676"/>
      <c r="C122" s="2676"/>
      <c r="D122" s="2676"/>
      <c r="E122" s="2676"/>
      <c r="F122" s="2676"/>
      <c r="G122" s="2676"/>
      <c r="H122" s="2676"/>
      <c r="I122" s="2676"/>
      <c r="J122" s="2676"/>
      <c r="K122" s="2676"/>
      <c r="L122" s="2676"/>
      <c r="M122" s="2676"/>
      <c r="N122" s="2676"/>
      <c r="O122" s="2676"/>
      <c r="P122" s="2676"/>
      <c r="Q122" s="2676"/>
      <c r="R122" s="2676"/>
      <c r="S122" s="2676"/>
      <c r="T122" s="2676"/>
      <c r="U122" s="2676"/>
      <c r="V122" s="2676"/>
      <c r="W122" s="2676"/>
      <c r="X122" s="2676"/>
      <c r="Y122" s="2676"/>
      <c r="Z122" s="2676"/>
      <c r="AA122" s="2676"/>
      <c r="AB122" s="2676"/>
      <c r="AC122" s="2676"/>
      <c r="AD122" s="2676"/>
      <c r="AE122" s="2676"/>
      <c r="AF122" s="2676"/>
      <c r="AG122" s="2676"/>
      <c r="AH122" s="2676"/>
      <c r="AI122" s="2676"/>
      <c r="AJ122" s="2676"/>
    </row>
    <row r="123" spans="1:36" ht="24" customHeight="1">
      <c r="A123" s="2677" t="s">
        <v>818</v>
      </c>
      <c r="B123" s="2677"/>
      <c r="C123" s="2677"/>
      <c r="D123" s="2677"/>
      <c r="E123" s="2677"/>
      <c r="F123" s="2677"/>
      <c r="G123" s="2677"/>
      <c r="H123" s="2677"/>
      <c r="I123" s="2677"/>
      <c r="J123" s="2677"/>
      <c r="K123" s="2677"/>
      <c r="L123" s="2677"/>
      <c r="M123" s="2677"/>
      <c r="N123" s="2677"/>
      <c r="O123" s="2677"/>
      <c r="P123" s="2677"/>
      <c r="Q123" s="2677"/>
      <c r="R123" s="2677"/>
      <c r="S123" s="2677"/>
      <c r="T123" s="2677"/>
      <c r="U123" s="2677"/>
      <c r="V123" s="2677"/>
      <c r="W123" s="2677"/>
      <c r="X123" s="2677"/>
      <c r="Y123" s="2677"/>
      <c r="Z123" s="2677"/>
      <c r="AA123" s="2677"/>
      <c r="AB123" s="2677"/>
      <c r="AC123" s="2677"/>
      <c r="AD123" s="2677"/>
      <c r="AE123" s="2677"/>
      <c r="AF123" s="2677"/>
      <c r="AG123" s="2677"/>
      <c r="AH123" s="2677"/>
      <c r="AI123" s="2677"/>
      <c r="AJ123" s="2677"/>
    </row>
    <row r="124" spans="1:36" s="493" customFormat="1" ht="17.25" customHeight="1">
      <c r="A124" s="2676" t="s">
        <v>819</v>
      </c>
      <c r="B124" s="2676"/>
      <c r="C124" s="2676"/>
      <c r="D124" s="2676"/>
      <c r="E124" s="2676"/>
      <c r="F124" s="2676"/>
      <c r="G124" s="2676"/>
      <c r="H124" s="2676"/>
      <c r="I124" s="2676"/>
      <c r="J124" s="2676"/>
      <c r="K124" s="2676"/>
      <c r="L124" s="2676"/>
      <c r="M124" s="2676"/>
      <c r="N124" s="2676"/>
      <c r="O124" s="2676"/>
      <c r="P124" s="2676"/>
      <c r="Q124" s="2676"/>
      <c r="R124" s="2676"/>
      <c r="S124" s="2676"/>
      <c r="T124" s="2676"/>
      <c r="U124" s="2676"/>
      <c r="V124" s="2676"/>
      <c r="W124" s="2676"/>
      <c r="X124" s="2676"/>
      <c r="Y124" s="2676"/>
      <c r="Z124" s="2676"/>
      <c r="AA124" s="2676"/>
      <c r="AB124" s="2676"/>
      <c r="AC124" s="2676"/>
      <c r="AD124" s="2676"/>
      <c r="AE124" s="2676"/>
      <c r="AF124" s="2676"/>
      <c r="AG124" s="2676"/>
      <c r="AH124" s="2676"/>
      <c r="AI124" s="2676"/>
      <c r="AJ124" s="2676"/>
    </row>
    <row r="125" spans="1:36" ht="25.5" customHeight="1">
      <c r="A125" s="2677" t="s">
        <v>820</v>
      </c>
      <c r="B125" s="2677"/>
      <c r="C125" s="2677"/>
      <c r="D125" s="2677"/>
      <c r="E125" s="2677"/>
      <c r="F125" s="2677"/>
      <c r="G125" s="2677"/>
      <c r="H125" s="2677"/>
      <c r="I125" s="2677"/>
      <c r="J125" s="2677"/>
      <c r="K125" s="2677"/>
      <c r="L125" s="2677"/>
      <c r="M125" s="2677"/>
      <c r="N125" s="2677"/>
      <c r="O125" s="2677"/>
      <c r="P125" s="2677"/>
      <c r="Q125" s="2677"/>
      <c r="R125" s="2677"/>
      <c r="S125" s="2677"/>
      <c r="T125" s="2677"/>
      <c r="U125" s="2677"/>
      <c r="V125" s="2677"/>
      <c r="W125" s="2677"/>
      <c r="X125" s="2677"/>
      <c r="Y125" s="2677"/>
      <c r="Z125" s="2677"/>
      <c r="AA125" s="2677"/>
      <c r="AB125" s="2677"/>
      <c r="AC125" s="2677"/>
      <c r="AD125" s="2677"/>
      <c r="AE125" s="2677"/>
      <c r="AF125" s="2677"/>
      <c r="AG125" s="2677"/>
      <c r="AH125" s="2677"/>
      <c r="AI125" s="2677"/>
      <c r="AJ125" s="2677"/>
    </row>
  </sheetData>
  <mergeCells count="456">
    <mergeCell ref="B74:I77"/>
    <mergeCell ref="M74:Y74"/>
    <mergeCell ref="Z74:AJ74"/>
    <mergeCell ref="J75:L76"/>
    <mergeCell ref="M75:M76"/>
    <mergeCell ref="N75:P76"/>
    <mergeCell ref="R75:T76"/>
    <mergeCell ref="V75:X76"/>
    <mergeCell ref="Y75:Y76"/>
    <mergeCell ref="Z75:AA76"/>
    <mergeCell ref="AB75:AC76"/>
    <mergeCell ref="AD75:AD76"/>
    <mergeCell ref="AE75:AF76"/>
    <mergeCell ref="AG75:AG76"/>
    <mergeCell ref="AH75:AI76"/>
    <mergeCell ref="AJ75:AJ76"/>
    <mergeCell ref="M77:Y77"/>
    <mergeCell ref="Z77:AJ77"/>
    <mergeCell ref="P8:T9"/>
    <mergeCell ref="U8:U9"/>
    <mergeCell ref="V8:AJ9"/>
    <mergeCell ref="P10:T11"/>
    <mergeCell ref="U10:U11"/>
    <mergeCell ref="V10:AJ11"/>
    <mergeCell ref="A1:F1"/>
    <mergeCell ref="AA1:AC1"/>
    <mergeCell ref="AD1:AJ1"/>
    <mergeCell ref="A4:AJ4"/>
    <mergeCell ref="A6:J9"/>
    <mergeCell ref="Y6:Z6"/>
    <mergeCell ref="AA6:AB6"/>
    <mergeCell ref="AD6:AE6"/>
    <mergeCell ref="AG6:AH6"/>
    <mergeCell ref="M8:O12"/>
    <mergeCell ref="P12:T12"/>
    <mergeCell ref="V12:AH13"/>
    <mergeCell ref="AI12:AJ13"/>
    <mergeCell ref="A14:AJ15"/>
    <mergeCell ref="A16:F16"/>
    <mergeCell ref="G16:H16"/>
    <mergeCell ref="I16:J16"/>
    <mergeCell ref="K16:L16"/>
    <mergeCell ref="M16:N16"/>
    <mergeCell ref="O16:P16"/>
    <mergeCell ref="A17:F18"/>
    <mergeCell ref="J17:AJ17"/>
    <mergeCell ref="G18:AJ18"/>
    <mergeCell ref="A19:F22"/>
    <mergeCell ref="G19:J19"/>
    <mergeCell ref="K19:O19"/>
    <mergeCell ref="G20:AJ21"/>
    <mergeCell ref="Q16:R16"/>
    <mergeCell ref="S16:T16"/>
    <mergeCell ref="U16:V16"/>
    <mergeCell ref="W16:X16"/>
    <mergeCell ref="Y16:Z16"/>
    <mergeCell ref="AB16:AC16"/>
    <mergeCell ref="A24:I25"/>
    <mergeCell ref="J24:L25"/>
    <mergeCell ref="M24:Y25"/>
    <mergeCell ref="Z24:AJ25"/>
    <mergeCell ref="A26:A61"/>
    <mergeCell ref="B26:I29"/>
    <mergeCell ref="M26:Y26"/>
    <mergeCell ref="Z26:AJ26"/>
    <mergeCell ref="J27:L28"/>
    <mergeCell ref="M27:M28"/>
    <mergeCell ref="AD27:AD28"/>
    <mergeCell ref="AE27:AF28"/>
    <mergeCell ref="AG27:AG28"/>
    <mergeCell ref="AH27:AI28"/>
    <mergeCell ref="AJ27:AJ28"/>
    <mergeCell ref="M29:Y29"/>
    <mergeCell ref="Z29:AJ29"/>
    <mergeCell ref="N27:P28"/>
    <mergeCell ref="R27:T28"/>
    <mergeCell ref="V27:X28"/>
    <mergeCell ref="Y27:Y28"/>
    <mergeCell ref="Z27:AA28"/>
    <mergeCell ref="AB27:AC28"/>
    <mergeCell ref="AB31:AC32"/>
    <mergeCell ref="AD31:AD32"/>
    <mergeCell ref="AE31:AF32"/>
    <mergeCell ref="AG31:AG32"/>
    <mergeCell ref="AH31:AI32"/>
    <mergeCell ref="AJ31:AJ32"/>
    <mergeCell ref="B30:I33"/>
    <mergeCell ref="M30:Y30"/>
    <mergeCell ref="Z30:AJ30"/>
    <mergeCell ref="J31:L32"/>
    <mergeCell ref="M31:M32"/>
    <mergeCell ref="N31:P32"/>
    <mergeCell ref="R31:T32"/>
    <mergeCell ref="V31:X32"/>
    <mergeCell ref="Y31:Y32"/>
    <mergeCell ref="Z31:AA32"/>
    <mergeCell ref="M33:Y33"/>
    <mergeCell ref="Z33:AJ33"/>
    <mergeCell ref="B34:I37"/>
    <mergeCell ref="M34:Y34"/>
    <mergeCell ref="Z34:AJ34"/>
    <mergeCell ref="J35:L36"/>
    <mergeCell ref="M35:M36"/>
    <mergeCell ref="N35:P36"/>
    <mergeCell ref="R35:T36"/>
    <mergeCell ref="V35:X36"/>
    <mergeCell ref="AH35:AI36"/>
    <mergeCell ref="AJ35:AJ36"/>
    <mergeCell ref="M37:Y37"/>
    <mergeCell ref="Z37:AJ37"/>
    <mergeCell ref="B38:I41"/>
    <mergeCell ref="M38:Y38"/>
    <mergeCell ref="Z38:AJ38"/>
    <mergeCell ref="J39:L40"/>
    <mergeCell ref="M39:M40"/>
    <mergeCell ref="N39:P40"/>
    <mergeCell ref="Y35:Y36"/>
    <mergeCell ref="Z35:AA36"/>
    <mergeCell ref="AB35:AC36"/>
    <mergeCell ref="AD35:AD36"/>
    <mergeCell ref="AE35:AF36"/>
    <mergeCell ref="AG35:AG36"/>
    <mergeCell ref="AE39:AF40"/>
    <mergeCell ref="AG39:AG40"/>
    <mergeCell ref="AH39:AI40"/>
    <mergeCell ref="AJ39:AJ40"/>
    <mergeCell ref="M41:Y41"/>
    <mergeCell ref="Z41:AJ41"/>
    <mergeCell ref="R39:T40"/>
    <mergeCell ref="V39:X40"/>
    <mergeCell ref="Y39:Y40"/>
    <mergeCell ref="Z39:AA40"/>
    <mergeCell ref="AB39:AC40"/>
    <mergeCell ref="AD39:AD40"/>
    <mergeCell ref="AB43:AC44"/>
    <mergeCell ref="AD43:AD44"/>
    <mergeCell ref="AE43:AF44"/>
    <mergeCell ref="AG43:AG44"/>
    <mergeCell ref="AH43:AI44"/>
    <mergeCell ref="AJ43:AJ44"/>
    <mergeCell ref="B42:I45"/>
    <mergeCell ref="M42:Y42"/>
    <mergeCell ref="Z42:AJ42"/>
    <mergeCell ref="J43:L44"/>
    <mergeCell ref="M43:M44"/>
    <mergeCell ref="N43:P44"/>
    <mergeCell ref="R43:T44"/>
    <mergeCell ref="V43:X44"/>
    <mergeCell ref="Y43:Y44"/>
    <mergeCell ref="Z43:AA44"/>
    <mergeCell ref="M45:Y45"/>
    <mergeCell ref="Z45:AJ45"/>
    <mergeCell ref="B46:I49"/>
    <mergeCell ref="M46:Y46"/>
    <mergeCell ref="Z46:AJ46"/>
    <mergeCell ref="J47:L48"/>
    <mergeCell ref="M47:M48"/>
    <mergeCell ref="N47:P48"/>
    <mergeCell ref="R47:T48"/>
    <mergeCell ref="V47:X48"/>
    <mergeCell ref="AH47:AI48"/>
    <mergeCell ref="AJ47:AJ48"/>
    <mergeCell ref="M49:Y49"/>
    <mergeCell ref="Z49:AJ49"/>
    <mergeCell ref="B50:I53"/>
    <mergeCell ref="M50:Y50"/>
    <mergeCell ref="Z50:AJ50"/>
    <mergeCell ref="J51:L52"/>
    <mergeCell ref="M51:M52"/>
    <mergeCell ref="N51:P52"/>
    <mergeCell ref="Y47:Y48"/>
    <mergeCell ref="Z47:AA48"/>
    <mergeCell ref="AB47:AC48"/>
    <mergeCell ref="AD47:AD48"/>
    <mergeCell ref="AE47:AF48"/>
    <mergeCell ref="AG47:AG48"/>
    <mergeCell ref="AE51:AF52"/>
    <mergeCell ref="AG51:AG52"/>
    <mergeCell ref="AH51:AI52"/>
    <mergeCell ref="AJ51:AJ52"/>
    <mergeCell ref="M53:Y53"/>
    <mergeCell ref="Z53:AJ53"/>
    <mergeCell ref="R51:T52"/>
    <mergeCell ref="V51:X52"/>
    <mergeCell ref="Y51:Y52"/>
    <mergeCell ref="Z51:AA52"/>
    <mergeCell ref="AB51:AC52"/>
    <mergeCell ref="AD51:AD52"/>
    <mergeCell ref="AB55:AC56"/>
    <mergeCell ref="AD55:AD56"/>
    <mergeCell ref="AE55:AF56"/>
    <mergeCell ref="AG55:AG56"/>
    <mergeCell ref="AH55:AI56"/>
    <mergeCell ref="AJ55:AJ56"/>
    <mergeCell ref="B54:I57"/>
    <mergeCell ref="M54:Y54"/>
    <mergeCell ref="Z54:AJ54"/>
    <mergeCell ref="J55:L56"/>
    <mergeCell ref="M55:M56"/>
    <mergeCell ref="N55:P56"/>
    <mergeCell ref="R55:T56"/>
    <mergeCell ref="V55:X56"/>
    <mergeCell ref="Y55:Y56"/>
    <mergeCell ref="Z55:AA56"/>
    <mergeCell ref="M57:Y57"/>
    <mergeCell ref="Z57:AJ57"/>
    <mergeCell ref="B58:I61"/>
    <mergeCell ref="M58:Y58"/>
    <mergeCell ref="Z58:AJ58"/>
    <mergeCell ref="J59:L60"/>
    <mergeCell ref="M59:M60"/>
    <mergeCell ref="N59:P60"/>
    <mergeCell ref="R59:T60"/>
    <mergeCell ref="V59:X60"/>
    <mergeCell ref="AH59:AI60"/>
    <mergeCell ref="AJ59:AJ60"/>
    <mergeCell ref="M61:Y61"/>
    <mergeCell ref="Z61:AJ61"/>
    <mergeCell ref="A62:A101"/>
    <mergeCell ref="B62:I65"/>
    <mergeCell ref="M62:Y62"/>
    <mergeCell ref="Z62:AJ62"/>
    <mergeCell ref="J63:L64"/>
    <mergeCell ref="M63:M64"/>
    <mergeCell ref="Y59:Y60"/>
    <mergeCell ref="Z59:AA60"/>
    <mergeCell ref="AB59:AC60"/>
    <mergeCell ref="AD59:AD60"/>
    <mergeCell ref="AE59:AF60"/>
    <mergeCell ref="AG59:AG60"/>
    <mergeCell ref="AD63:AD64"/>
    <mergeCell ref="AE63:AF64"/>
    <mergeCell ref="AG63:AG64"/>
    <mergeCell ref="AH63:AI64"/>
    <mergeCell ref="AJ63:AJ64"/>
    <mergeCell ref="M65:Y65"/>
    <mergeCell ref="Z65:AJ65"/>
    <mergeCell ref="N63:P64"/>
    <mergeCell ref="R63:T64"/>
    <mergeCell ref="V63:X64"/>
    <mergeCell ref="Y63:Y64"/>
    <mergeCell ref="Z63:AA64"/>
    <mergeCell ref="AB63:AC64"/>
    <mergeCell ref="AB67:AC68"/>
    <mergeCell ref="AD67:AD68"/>
    <mergeCell ref="AE67:AF68"/>
    <mergeCell ref="AG67:AG68"/>
    <mergeCell ref="AH67:AI68"/>
    <mergeCell ref="AJ67:AJ68"/>
    <mergeCell ref="B66:I69"/>
    <mergeCell ref="M66:Y66"/>
    <mergeCell ref="Z66:AJ66"/>
    <mergeCell ref="J67:L68"/>
    <mergeCell ref="M67:M68"/>
    <mergeCell ref="N67:P68"/>
    <mergeCell ref="R67:T68"/>
    <mergeCell ref="V67:X68"/>
    <mergeCell ref="Y67:Y68"/>
    <mergeCell ref="Z67:AA68"/>
    <mergeCell ref="M69:Y69"/>
    <mergeCell ref="Z69:AJ69"/>
    <mergeCell ref="B70:I73"/>
    <mergeCell ref="M70:Y70"/>
    <mergeCell ref="Z70:AJ70"/>
    <mergeCell ref="J71:L72"/>
    <mergeCell ref="M71:M72"/>
    <mergeCell ref="N71:P72"/>
    <mergeCell ref="R71:T72"/>
    <mergeCell ref="V71:X72"/>
    <mergeCell ref="AH71:AI72"/>
    <mergeCell ref="AJ71:AJ72"/>
    <mergeCell ref="M73:Y73"/>
    <mergeCell ref="Z73:AJ73"/>
    <mergeCell ref="B78:I81"/>
    <mergeCell ref="M78:Y78"/>
    <mergeCell ref="Z78:AJ78"/>
    <mergeCell ref="J79:L80"/>
    <mergeCell ref="M79:M80"/>
    <mergeCell ref="N79:P80"/>
    <mergeCell ref="Y71:Y72"/>
    <mergeCell ref="Z71:AA72"/>
    <mergeCell ref="AB71:AC72"/>
    <mergeCell ref="AD71:AD72"/>
    <mergeCell ref="AE71:AF72"/>
    <mergeCell ref="AG71:AG72"/>
    <mergeCell ref="AE79:AF80"/>
    <mergeCell ref="AG79:AG80"/>
    <mergeCell ref="AH79:AI80"/>
    <mergeCell ref="AJ79:AJ80"/>
    <mergeCell ref="M81:Y81"/>
    <mergeCell ref="Z81:AJ81"/>
    <mergeCell ref="R79:T80"/>
    <mergeCell ref="V79:X80"/>
    <mergeCell ref="Y79:Y80"/>
    <mergeCell ref="Z79:AA80"/>
    <mergeCell ref="AB79:AC80"/>
    <mergeCell ref="AD79:AD80"/>
    <mergeCell ref="AB83:AC84"/>
    <mergeCell ref="AD83:AD84"/>
    <mergeCell ref="AE83:AF84"/>
    <mergeCell ref="AG83:AG84"/>
    <mergeCell ref="AH83:AI84"/>
    <mergeCell ref="AJ83:AJ84"/>
    <mergeCell ref="B82:I85"/>
    <mergeCell ref="M82:Y82"/>
    <mergeCell ref="Z82:AJ82"/>
    <mergeCell ref="J83:L84"/>
    <mergeCell ref="M83:M84"/>
    <mergeCell ref="N83:P84"/>
    <mergeCell ref="R83:T84"/>
    <mergeCell ref="V83:X84"/>
    <mergeCell ref="Y83:Y84"/>
    <mergeCell ref="Z83:AA84"/>
    <mergeCell ref="M85:Y85"/>
    <mergeCell ref="Z85:AJ85"/>
    <mergeCell ref="B86:I89"/>
    <mergeCell ref="M86:Y86"/>
    <mergeCell ref="Z86:AJ86"/>
    <mergeCell ref="J87:L88"/>
    <mergeCell ref="M87:M88"/>
    <mergeCell ref="N87:P88"/>
    <mergeCell ref="R87:T88"/>
    <mergeCell ref="V87:X88"/>
    <mergeCell ref="AH87:AI88"/>
    <mergeCell ref="AJ87:AJ88"/>
    <mergeCell ref="M89:Y89"/>
    <mergeCell ref="Z89:AJ89"/>
    <mergeCell ref="B90:I93"/>
    <mergeCell ref="M90:Y90"/>
    <mergeCell ref="Z90:AJ90"/>
    <mergeCell ref="J91:L92"/>
    <mergeCell ref="M91:M92"/>
    <mergeCell ref="N91:P92"/>
    <mergeCell ref="Y87:Y88"/>
    <mergeCell ref="Z87:AA88"/>
    <mergeCell ref="AB87:AC88"/>
    <mergeCell ref="AD87:AD88"/>
    <mergeCell ref="AE87:AF88"/>
    <mergeCell ref="AG87:AG88"/>
    <mergeCell ref="AE91:AF92"/>
    <mergeCell ref="AG91:AG92"/>
    <mergeCell ref="AH91:AI92"/>
    <mergeCell ref="AJ91:AJ92"/>
    <mergeCell ref="M93:Y93"/>
    <mergeCell ref="Z93:AJ93"/>
    <mergeCell ref="R91:T92"/>
    <mergeCell ref="V91:X92"/>
    <mergeCell ref="Y91:Y92"/>
    <mergeCell ref="Z91:AA92"/>
    <mergeCell ref="AB91:AC92"/>
    <mergeCell ref="AD91:AD92"/>
    <mergeCell ref="AB95:AC96"/>
    <mergeCell ref="AD95:AD96"/>
    <mergeCell ref="AE95:AF96"/>
    <mergeCell ref="AG95:AG96"/>
    <mergeCell ref="AH95:AI96"/>
    <mergeCell ref="AJ95:AJ96"/>
    <mergeCell ref="B94:I97"/>
    <mergeCell ref="M94:Y94"/>
    <mergeCell ref="Z94:AJ94"/>
    <mergeCell ref="J95:L96"/>
    <mergeCell ref="M95:M96"/>
    <mergeCell ref="N95:P96"/>
    <mergeCell ref="R95:T96"/>
    <mergeCell ref="V95:X96"/>
    <mergeCell ref="Y95:Y96"/>
    <mergeCell ref="Z95:AA96"/>
    <mergeCell ref="M97:Y97"/>
    <mergeCell ref="Z97:AJ97"/>
    <mergeCell ref="B98:I101"/>
    <mergeCell ref="M98:Y98"/>
    <mergeCell ref="Z98:AJ98"/>
    <mergeCell ref="J99:L100"/>
    <mergeCell ref="M99:M100"/>
    <mergeCell ref="N99:P100"/>
    <mergeCell ref="R99:T100"/>
    <mergeCell ref="V99:X100"/>
    <mergeCell ref="AH99:AI100"/>
    <mergeCell ref="AJ99:AJ100"/>
    <mergeCell ref="M101:Y101"/>
    <mergeCell ref="Z101:AJ101"/>
    <mergeCell ref="A102:I105"/>
    <mergeCell ref="M102:Y102"/>
    <mergeCell ref="Z102:AJ102"/>
    <mergeCell ref="J103:L104"/>
    <mergeCell ref="M103:M104"/>
    <mergeCell ref="N103:P104"/>
    <mergeCell ref="Y99:Y100"/>
    <mergeCell ref="Z99:AA100"/>
    <mergeCell ref="AB99:AC100"/>
    <mergeCell ref="AD99:AD100"/>
    <mergeCell ref="AE99:AF100"/>
    <mergeCell ref="AG99:AG100"/>
    <mergeCell ref="AE103:AF104"/>
    <mergeCell ref="AG103:AG104"/>
    <mergeCell ref="AH103:AI104"/>
    <mergeCell ref="AJ103:AJ104"/>
    <mergeCell ref="M105:Y105"/>
    <mergeCell ref="Z105:AJ105"/>
    <mergeCell ref="R103:T104"/>
    <mergeCell ref="V103:X104"/>
    <mergeCell ref="Y103:Y104"/>
    <mergeCell ref="Z103:AA104"/>
    <mergeCell ref="AB103:AC104"/>
    <mergeCell ref="AD103:AD104"/>
    <mergeCell ref="AB107:AC108"/>
    <mergeCell ref="AD107:AD108"/>
    <mergeCell ref="AE107:AF108"/>
    <mergeCell ref="AG107:AG108"/>
    <mergeCell ref="AH107:AI108"/>
    <mergeCell ref="AJ107:AJ108"/>
    <mergeCell ref="A106:I109"/>
    <mergeCell ref="M106:Y106"/>
    <mergeCell ref="Z106:AJ106"/>
    <mergeCell ref="J107:L108"/>
    <mergeCell ref="M107:M108"/>
    <mergeCell ref="N107:P108"/>
    <mergeCell ref="R107:T108"/>
    <mergeCell ref="V107:X108"/>
    <mergeCell ref="Y107:Y108"/>
    <mergeCell ref="Z107:AA108"/>
    <mergeCell ref="M109:Y109"/>
    <mergeCell ref="Z109:AJ109"/>
    <mergeCell ref="A114:A117"/>
    <mergeCell ref="B114:S114"/>
    <mergeCell ref="T114:AJ114"/>
    <mergeCell ref="B115:S117"/>
    <mergeCell ref="T115:AJ117"/>
    <mergeCell ref="Y111:Y112"/>
    <mergeCell ref="Z111:AA112"/>
    <mergeCell ref="AB111:AC112"/>
    <mergeCell ref="AD111:AD112"/>
    <mergeCell ref="AE111:AF112"/>
    <mergeCell ref="AG111:AG112"/>
    <mergeCell ref="A110:I113"/>
    <mergeCell ref="M110:Y110"/>
    <mergeCell ref="Z110:AJ110"/>
    <mergeCell ref="J111:L112"/>
    <mergeCell ref="M111:M112"/>
    <mergeCell ref="N111:P112"/>
    <mergeCell ref="R111:T112"/>
    <mergeCell ref="V111:X112"/>
    <mergeCell ref="AH111:AI112"/>
    <mergeCell ref="AJ111:AJ112"/>
    <mergeCell ref="M113:Y113"/>
    <mergeCell ref="Z113:AJ113"/>
    <mergeCell ref="A122:AJ122"/>
    <mergeCell ref="A123:AJ123"/>
    <mergeCell ref="A124:AJ124"/>
    <mergeCell ref="A125:AJ125"/>
    <mergeCell ref="R119:Y119"/>
    <mergeCell ref="Z119:AB119"/>
    <mergeCell ref="AC119:AJ119"/>
    <mergeCell ref="Z120:AB120"/>
    <mergeCell ref="AC120:AJ120"/>
    <mergeCell ref="A121:AJ121"/>
  </mergeCells>
  <phoneticPr fontId="32"/>
  <dataValidations count="5">
    <dataValidation imeMode="fullAlpha" allowBlank="1" showInputMessage="1" showErrorMessage="1" sqref="K19:O19"/>
    <dataValidation imeMode="halfKatakana" allowBlank="1" showInputMessage="1" showErrorMessage="1" sqref="J17"/>
    <dataValidation imeMode="off" allowBlank="1" showInputMessage="1" showErrorMessage="1" sqref="AD6:AE6 AA6:AB6 AG6:AH6"/>
    <dataValidation type="list" errorStyle="warning" allowBlank="1" showInputMessage="1" showErrorMessage="1" sqref="J27:L28 J31:L32 J35:L36 J39:L40 J43:L44 J47:L48 J51:L52 J55:L56 J59:L60 J63:L64 J67:L68 J71:L72 J79:L80 J83:L84 J87:L88 J91:L92 J95:L96 J99:L100 J103:L104 J107:L108 J111:L112 J75:L76">
      <formula1>"○"</formula1>
    </dataValidation>
    <dataValidation type="list" imeMode="off" allowBlank="1" showInputMessage="1" showErrorMessage="1" sqref="AL72">
      <formula1>"30"</formula1>
    </dataValidation>
  </dataValidations>
  <printOptions horizontalCentered="1"/>
  <pageMargins left="0.59055118110236227" right="0.39370078740157483" top="0.59055118110236227" bottom="0.39370078740157483" header="0.31496062992125984" footer="0.27559055118110237"/>
  <pageSetup paperSize="9" scale="70" orientation="portrait" r:id="rId1"/>
  <headerFooter alignWithMargins="0"/>
  <rowBreaks count="1" manualBreakCount="1">
    <brk id="120" max="35" man="1"/>
  </rowBreaks>
  <drawing r:id="rId2"/>
  <legacy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89"/>
  <sheetViews>
    <sheetView view="pageBreakPreview" topLeftCell="A349" zoomScale="60" zoomScaleNormal="80" workbookViewId="0">
      <selection activeCell="BT43" sqref="BT43"/>
    </sheetView>
  </sheetViews>
  <sheetFormatPr defaultColWidth="9" defaultRowHeight="13.5"/>
  <cols>
    <col min="1" max="1" width="2.625" style="930" customWidth="1"/>
    <col min="2" max="2" width="7.5" style="930" customWidth="1"/>
    <col min="3" max="13" width="2.625" style="930" customWidth="1"/>
    <col min="14" max="14" width="4.625" style="930" customWidth="1"/>
    <col min="15" max="20" width="3.625" style="930" customWidth="1"/>
    <col min="21" max="26" width="3.5" style="930" customWidth="1"/>
    <col min="27" max="31" width="3.375" style="930" customWidth="1"/>
    <col min="32" max="36" width="5" style="930" customWidth="1"/>
    <col min="37" max="37" width="5.875" style="930" customWidth="1"/>
    <col min="38" max="51" width="4.5" style="930" customWidth="1"/>
    <col min="52" max="52" width="18.75" style="930" customWidth="1"/>
    <col min="53" max="54" width="2.625" style="930" customWidth="1"/>
    <col min="55" max="55" width="4.25" style="930" customWidth="1"/>
    <col min="56" max="57" width="2.625" style="930" customWidth="1"/>
    <col min="58" max="58" width="41" style="930" customWidth="1"/>
    <col min="59" max="59" width="2.625" style="930" customWidth="1"/>
    <col min="60" max="60" width="9" style="930" customWidth="1"/>
    <col min="61" max="16384" width="9" style="930"/>
  </cols>
  <sheetData>
    <row r="1" spans="1:58" ht="18" customHeight="1">
      <c r="A1" s="929" t="s">
        <v>1660</v>
      </c>
      <c r="B1" s="929"/>
      <c r="C1" s="929"/>
      <c r="D1" s="929"/>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29"/>
      <c r="AL1" s="929"/>
      <c r="AM1" s="929"/>
      <c r="AN1" s="929"/>
      <c r="AO1" s="929"/>
      <c r="AP1" s="929"/>
      <c r="AQ1" s="929"/>
      <c r="AR1" s="929"/>
      <c r="AS1" s="929"/>
      <c r="AT1" s="929"/>
      <c r="AU1" s="929"/>
      <c r="AV1" s="929"/>
      <c r="AW1" s="929"/>
      <c r="AX1" s="929"/>
      <c r="AY1" s="929"/>
      <c r="AZ1" s="929"/>
      <c r="BA1" s="929"/>
      <c r="BB1" s="929"/>
      <c r="BC1" s="929"/>
      <c r="BD1" s="929"/>
      <c r="BE1" s="929"/>
    </row>
    <row r="2" spans="1:58">
      <c r="A2" s="929"/>
      <c r="B2" s="929"/>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row>
    <row r="3" spans="1:58" ht="21">
      <c r="A3" s="2826" t="s">
        <v>692</v>
      </c>
      <c r="B3" s="2826"/>
      <c r="C3" s="2826"/>
      <c r="D3" s="2826"/>
      <c r="E3" s="2826"/>
      <c r="F3" s="2826"/>
      <c r="G3" s="2826"/>
      <c r="H3" s="2826"/>
      <c r="I3" s="2826"/>
      <c r="J3" s="2826"/>
      <c r="K3" s="2826"/>
      <c r="L3" s="2826"/>
      <c r="M3" s="2826"/>
      <c r="N3" s="2826"/>
      <c r="O3" s="2826"/>
      <c r="P3" s="2826"/>
      <c r="Q3" s="2826"/>
      <c r="R3" s="2826"/>
      <c r="S3" s="2826"/>
      <c r="T3" s="2826"/>
      <c r="U3" s="2826"/>
      <c r="V3" s="2826"/>
      <c r="W3" s="2826"/>
      <c r="X3" s="2826"/>
      <c r="Y3" s="2826"/>
      <c r="Z3" s="2826"/>
      <c r="AA3" s="2826"/>
      <c r="AB3" s="2826"/>
      <c r="AC3" s="2826"/>
      <c r="AD3" s="2826"/>
      <c r="AE3" s="2826"/>
      <c r="AF3" s="2826"/>
      <c r="AG3" s="2826"/>
      <c r="AH3" s="2826"/>
      <c r="AI3" s="2826"/>
      <c r="AJ3" s="2826"/>
      <c r="AK3" s="2826"/>
      <c r="AL3" s="2826"/>
      <c r="AM3" s="2826"/>
      <c r="AN3" s="2826"/>
      <c r="AO3" s="2826"/>
      <c r="AP3" s="2826"/>
      <c r="AQ3" s="2826"/>
      <c r="AR3" s="2826"/>
      <c r="AS3" s="2826"/>
      <c r="AT3" s="2826"/>
      <c r="AU3" s="2826"/>
      <c r="AV3" s="2826"/>
      <c r="AW3" s="2826"/>
      <c r="AX3" s="2826"/>
      <c r="AY3" s="2826"/>
      <c r="AZ3" s="2826"/>
      <c r="BA3" s="2826"/>
      <c r="BB3" s="2826"/>
      <c r="BC3" s="2826"/>
      <c r="BD3" s="2826"/>
      <c r="BE3" s="2826"/>
      <c r="BF3" s="931"/>
    </row>
    <row r="4" spans="1:58" ht="14.25" thickBot="1">
      <c r="A4" s="932"/>
      <c r="B4" s="932"/>
      <c r="C4" s="932"/>
      <c r="D4" s="932"/>
      <c r="E4" s="932"/>
      <c r="F4" s="932"/>
      <c r="G4" s="932"/>
      <c r="H4" s="932"/>
      <c r="I4" s="932"/>
      <c r="J4" s="932"/>
      <c r="K4" s="932"/>
      <c r="L4" s="932"/>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536"/>
    </row>
    <row r="5" spans="1:58" ht="21.95" customHeight="1" thickBot="1">
      <c r="A5" s="2827" t="s">
        <v>1098</v>
      </c>
      <c r="B5" s="2828"/>
      <c r="C5" s="2828"/>
      <c r="D5" s="2828"/>
      <c r="E5" s="2828"/>
      <c r="F5" s="2828"/>
      <c r="G5" s="2828"/>
      <c r="H5" s="2828"/>
      <c r="I5" s="2828"/>
      <c r="J5" s="2829"/>
      <c r="K5" s="2833" t="s">
        <v>693</v>
      </c>
      <c r="L5" s="2828"/>
      <c r="M5" s="2828"/>
      <c r="N5" s="2829"/>
      <c r="O5" s="2833" t="s">
        <v>694</v>
      </c>
      <c r="P5" s="2828"/>
      <c r="Q5" s="2828"/>
      <c r="R5" s="2828"/>
      <c r="S5" s="2828"/>
      <c r="T5" s="2829"/>
      <c r="U5" s="2835" t="s">
        <v>1097</v>
      </c>
      <c r="V5" s="2836"/>
      <c r="W5" s="2836"/>
      <c r="X5" s="2836"/>
      <c r="Y5" s="2836"/>
      <c r="Z5" s="2837"/>
      <c r="AA5" s="2835" t="s">
        <v>1096</v>
      </c>
      <c r="AB5" s="2828"/>
      <c r="AC5" s="2828"/>
      <c r="AD5" s="2828"/>
      <c r="AE5" s="2828"/>
      <c r="AF5" s="2841" t="s">
        <v>695</v>
      </c>
      <c r="AG5" s="2842"/>
      <c r="AH5" s="2842"/>
      <c r="AI5" s="2842"/>
      <c r="AJ5" s="2842"/>
      <c r="AK5" s="2842"/>
      <c r="AL5" s="2842"/>
      <c r="AM5" s="2842"/>
      <c r="AN5" s="2842"/>
      <c r="AO5" s="2842"/>
      <c r="AP5" s="2842"/>
      <c r="AQ5" s="2842"/>
      <c r="AR5" s="2842"/>
      <c r="AS5" s="2842"/>
      <c r="AT5" s="2842"/>
      <c r="AU5" s="2842"/>
      <c r="AV5" s="2842"/>
      <c r="AW5" s="2842"/>
      <c r="AX5" s="2842"/>
      <c r="AY5" s="2842"/>
      <c r="AZ5" s="2842"/>
      <c r="BA5" s="933"/>
      <c r="BB5" s="933"/>
      <c r="BC5" s="933"/>
      <c r="BD5" s="933"/>
      <c r="BE5" s="934"/>
      <c r="BF5" s="935" t="s">
        <v>1095</v>
      </c>
    </row>
    <row r="6" spans="1:58" ht="21.95" customHeight="1" thickTop="1" thickBot="1">
      <c r="A6" s="2830"/>
      <c r="B6" s="2831"/>
      <c r="C6" s="2831"/>
      <c r="D6" s="2831"/>
      <c r="E6" s="2831"/>
      <c r="F6" s="2831"/>
      <c r="G6" s="2831"/>
      <c r="H6" s="2831"/>
      <c r="I6" s="2831"/>
      <c r="J6" s="2832"/>
      <c r="K6" s="2834"/>
      <c r="L6" s="2831"/>
      <c r="M6" s="2831"/>
      <c r="N6" s="2832"/>
      <c r="O6" s="2834"/>
      <c r="P6" s="2831"/>
      <c r="Q6" s="2831"/>
      <c r="R6" s="2831"/>
      <c r="S6" s="2831"/>
      <c r="T6" s="2832"/>
      <c r="U6" s="2838"/>
      <c r="V6" s="2839"/>
      <c r="W6" s="2839"/>
      <c r="X6" s="2839"/>
      <c r="Y6" s="2839"/>
      <c r="Z6" s="2840"/>
      <c r="AA6" s="2834"/>
      <c r="AB6" s="2831"/>
      <c r="AC6" s="2831"/>
      <c r="AD6" s="2831"/>
      <c r="AE6" s="2831"/>
      <c r="AF6" s="2843"/>
      <c r="AG6" s="2844"/>
      <c r="AH6" s="2844"/>
      <c r="AI6" s="2844"/>
      <c r="AJ6" s="2844"/>
      <c r="AK6" s="2844"/>
      <c r="AL6" s="2844"/>
      <c r="AM6" s="2844"/>
      <c r="AN6" s="2844"/>
      <c r="AO6" s="2844"/>
      <c r="AP6" s="2844"/>
      <c r="AQ6" s="2844"/>
      <c r="AR6" s="2844"/>
      <c r="AS6" s="2844"/>
      <c r="AT6" s="2844"/>
      <c r="AU6" s="2844"/>
      <c r="AV6" s="2844"/>
      <c r="AW6" s="2844"/>
      <c r="AX6" s="2844"/>
      <c r="AY6" s="2844"/>
      <c r="AZ6" s="2844"/>
      <c r="BA6" s="2845" t="s">
        <v>696</v>
      </c>
      <c r="BB6" s="2846"/>
      <c r="BC6" s="2846"/>
      <c r="BD6" s="2846"/>
      <c r="BE6" s="2847"/>
      <c r="BF6" s="935"/>
    </row>
    <row r="7" spans="1:58" ht="57.75" customHeight="1" thickTop="1" thickBot="1">
      <c r="A7" s="2883" t="s">
        <v>1094</v>
      </c>
      <c r="B7" s="2884"/>
      <c r="C7" s="2884"/>
      <c r="D7" s="2884"/>
      <c r="E7" s="2884"/>
      <c r="F7" s="2884"/>
      <c r="G7" s="2884"/>
      <c r="H7" s="2884"/>
      <c r="I7" s="2884"/>
      <c r="J7" s="2885"/>
      <c r="K7" s="2886"/>
      <c r="L7" s="2887"/>
      <c r="M7" s="2887"/>
      <c r="N7" s="2888"/>
      <c r="O7" s="2886"/>
      <c r="P7" s="2887"/>
      <c r="Q7" s="2887"/>
      <c r="R7" s="2887"/>
      <c r="S7" s="2887"/>
      <c r="T7" s="2888"/>
      <c r="U7" s="2889"/>
      <c r="V7" s="2890"/>
      <c r="W7" s="2890"/>
      <c r="X7" s="2890"/>
      <c r="Y7" s="2890"/>
      <c r="Z7" s="2891"/>
      <c r="AA7" s="2886"/>
      <c r="AB7" s="2887"/>
      <c r="AC7" s="2887"/>
      <c r="AD7" s="2887"/>
      <c r="AE7" s="2887"/>
      <c r="AF7" s="2892" t="s">
        <v>821</v>
      </c>
      <c r="AG7" s="2893"/>
      <c r="AH7" s="2893"/>
      <c r="AI7" s="2893"/>
      <c r="AJ7" s="2893"/>
      <c r="AK7" s="2894"/>
      <c r="AL7" s="2862" t="s">
        <v>1661</v>
      </c>
      <c r="AM7" s="2863"/>
      <c r="AN7" s="2863"/>
      <c r="AO7" s="2863"/>
      <c r="AP7" s="2863"/>
      <c r="AQ7" s="2863"/>
      <c r="AR7" s="2863"/>
      <c r="AS7" s="2863"/>
      <c r="AT7" s="2863"/>
      <c r="AU7" s="2863"/>
      <c r="AV7" s="2863"/>
      <c r="AW7" s="2863"/>
      <c r="AX7" s="2863"/>
      <c r="AY7" s="2863"/>
      <c r="AZ7" s="2864"/>
      <c r="BA7" s="2865"/>
      <c r="BB7" s="2866"/>
      <c r="BC7" s="2866"/>
      <c r="BD7" s="2866"/>
      <c r="BE7" s="2867"/>
      <c r="BF7" s="936"/>
    </row>
    <row r="8" spans="1:58" ht="21.95" customHeight="1">
      <c r="A8" s="2868" t="s">
        <v>822</v>
      </c>
      <c r="B8" s="2857" t="s">
        <v>6</v>
      </c>
      <c r="C8" s="2857"/>
      <c r="D8" s="2857"/>
      <c r="E8" s="2857"/>
      <c r="F8" s="2857"/>
      <c r="G8" s="2857"/>
      <c r="H8" s="2857"/>
      <c r="I8" s="2857"/>
      <c r="J8" s="2857"/>
      <c r="K8" s="2872"/>
      <c r="L8" s="2873"/>
      <c r="M8" s="2873"/>
      <c r="N8" s="2873"/>
      <c r="O8" s="2872"/>
      <c r="P8" s="2873"/>
      <c r="Q8" s="2873"/>
      <c r="R8" s="2873"/>
      <c r="S8" s="2873"/>
      <c r="T8" s="2873"/>
      <c r="U8" s="2872"/>
      <c r="V8" s="2873"/>
      <c r="W8" s="2873"/>
      <c r="X8" s="2873"/>
      <c r="Y8" s="2873"/>
      <c r="Z8" s="2873"/>
      <c r="AA8" s="2872"/>
      <c r="AB8" s="2873"/>
      <c r="AC8" s="2873"/>
      <c r="AD8" s="2873"/>
      <c r="AE8" s="2873"/>
      <c r="AF8" s="2877" t="s">
        <v>1093</v>
      </c>
      <c r="AG8" s="2878"/>
      <c r="AH8" s="2878"/>
      <c r="AI8" s="2878"/>
      <c r="AJ8" s="2878"/>
      <c r="AK8" s="2879"/>
      <c r="AL8" s="2880" t="s">
        <v>1022</v>
      </c>
      <c r="AM8" s="2881"/>
      <c r="AN8" s="2881"/>
      <c r="AO8" s="2881"/>
      <c r="AP8" s="2881"/>
      <c r="AQ8" s="2881"/>
      <c r="AR8" s="2881"/>
      <c r="AS8" s="2881"/>
      <c r="AT8" s="2881"/>
      <c r="AU8" s="2881"/>
      <c r="AV8" s="2881"/>
      <c r="AW8" s="2881"/>
      <c r="AX8" s="2881"/>
      <c r="AY8" s="2881"/>
      <c r="AZ8" s="2882"/>
      <c r="BA8" s="2857"/>
      <c r="BB8" s="2857"/>
      <c r="BC8" s="2857"/>
      <c r="BD8" s="2857"/>
      <c r="BE8" s="2858"/>
      <c r="BF8" s="2848" t="s">
        <v>1018</v>
      </c>
    </row>
    <row r="9" spans="1:58" ht="21.95" customHeight="1">
      <c r="A9" s="2869"/>
      <c r="B9" s="2871"/>
      <c r="C9" s="2871"/>
      <c r="D9" s="2871"/>
      <c r="E9" s="2871"/>
      <c r="F9" s="2871"/>
      <c r="G9" s="2871"/>
      <c r="H9" s="2871"/>
      <c r="I9" s="2871"/>
      <c r="J9" s="2871"/>
      <c r="K9" s="2874"/>
      <c r="L9" s="2875"/>
      <c r="M9" s="2875"/>
      <c r="N9" s="2875"/>
      <c r="O9" s="2874"/>
      <c r="P9" s="2875"/>
      <c r="Q9" s="2875"/>
      <c r="R9" s="2875"/>
      <c r="S9" s="2875"/>
      <c r="T9" s="2875"/>
      <c r="U9" s="2874"/>
      <c r="V9" s="2875"/>
      <c r="W9" s="2875"/>
      <c r="X9" s="2875"/>
      <c r="Y9" s="2875"/>
      <c r="Z9" s="2875"/>
      <c r="AA9" s="2874"/>
      <c r="AB9" s="2875"/>
      <c r="AC9" s="2875"/>
      <c r="AD9" s="2875"/>
      <c r="AE9" s="2875"/>
      <c r="AF9" s="2850" t="s">
        <v>1019</v>
      </c>
      <c r="AG9" s="2850"/>
      <c r="AH9" s="2850"/>
      <c r="AI9" s="2850"/>
      <c r="AJ9" s="2850"/>
      <c r="AK9" s="2851"/>
      <c r="AL9" s="2852" t="s">
        <v>1012</v>
      </c>
      <c r="AM9" s="2853"/>
      <c r="AN9" s="2853"/>
      <c r="AO9" s="2853"/>
      <c r="AP9" s="2853"/>
      <c r="AQ9" s="2853"/>
      <c r="AR9" s="2853"/>
      <c r="AS9" s="2853"/>
      <c r="AT9" s="2853"/>
      <c r="AU9" s="2853"/>
      <c r="AV9" s="2853"/>
      <c r="AW9" s="2853"/>
      <c r="AX9" s="2853"/>
      <c r="AY9" s="2853"/>
      <c r="AZ9" s="2854"/>
      <c r="BA9" s="2855"/>
      <c r="BB9" s="2855"/>
      <c r="BC9" s="2855"/>
      <c r="BD9" s="2855"/>
      <c r="BE9" s="2856"/>
      <c r="BF9" s="2859"/>
    </row>
    <row r="10" spans="1:58" ht="21.95" customHeight="1">
      <c r="A10" s="2869"/>
      <c r="B10" s="2871"/>
      <c r="C10" s="2871"/>
      <c r="D10" s="2871"/>
      <c r="E10" s="2871"/>
      <c r="F10" s="2871"/>
      <c r="G10" s="2871"/>
      <c r="H10" s="2871"/>
      <c r="I10" s="2871"/>
      <c r="J10" s="2871"/>
      <c r="K10" s="2874"/>
      <c r="L10" s="2875"/>
      <c r="M10" s="2875"/>
      <c r="N10" s="2875"/>
      <c r="O10" s="2874"/>
      <c r="P10" s="2875"/>
      <c r="Q10" s="2875"/>
      <c r="R10" s="2875"/>
      <c r="S10" s="2875"/>
      <c r="T10" s="2875"/>
      <c r="U10" s="2874"/>
      <c r="V10" s="2875"/>
      <c r="W10" s="2875"/>
      <c r="X10" s="2875"/>
      <c r="Y10" s="2875"/>
      <c r="Z10" s="2875"/>
      <c r="AA10" s="2874"/>
      <c r="AB10" s="2875"/>
      <c r="AC10" s="2875"/>
      <c r="AD10" s="2875"/>
      <c r="AE10" s="2875"/>
      <c r="AF10" s="2860" t="s">
        <v>1039</v>
      </c>
      <c r="AG10" s="2860"/>
      <c r="AH10" s="2860"/>
      <c r="AI10" s="2860"/>
      <c r="AJ10" s="2860"/>
      <c r="AK10" s="2861"/>
      <c r="AL10" s="2852" t="s">
        <v>1012</v>
      </c>
      <c r="AM10" s="2853"/>
      <c r="AN10" s="2853"/>
      <c r="AO10" s="2853"/>
      <c r="AP10" s="2853"/>
      <c r="AQ10" s="2853"/>
      <c r="AR10" s="2853"/>
      <c r="AS10" s="2853"/>
      <c r="AT10" s="2853"/>
      <c r="AU10" s="2853"/>
      <c r="AV10" s="2853"/>
      <c r="AW10" s="2853"/>
      <c r="AX10" s="2853"/>
      <c r="AY10" s="2853"/>
      <c r="AZ10" s="2854"/>
      <c r="BA10" s="2855"/>
      <c r="BB10" s="2855"/>
      <c r="BC10" s="2855"/>
      <c r="BD10" s="2855"/>
      <c r="BE10" s="2856"/>
      <c r="BF10" s="2859"/>
    </row>
    <row r="11" spans="1:58" ht="21.95" customHeight="1">
      <c r="A11" s="2869"/>
      <c r="B11" s="2871"/>
      <c r="C11" s="2871"/>
      <c r="D11" s="2871"/>
      <c r="E11" s="2871"/>
      <c r="F11" s="2871"/>
      <c r="G11" s="2871"/>
      <c r="H11" s="2871"/>
      <c r="I11" s="2871"/>
      <c r="J11" s="2871"/>
      <c r="K11" s="2874"/>
      <c r="L11" s="2875"/>
      <c r="M11" s="2875"/>
      <c r="N11" s="2875"/>
      <c r="O11" s="2874"/>
      <c r="P11" s="2875"/>
      <c r="Q11" s="2875"/>
      <c r="R11" s="2875"/>
      <c r="S11" s="2875"/>
      <c r="T11" s="2875"/>
      <c r="U11" s="2874"/>
      <c r="V11" s="2875"/>
      <c r="W11" s="2875"/>
      <c r="X11" s="2875"/>
      <c r="Y11" s="2875"/>
      <c r="Z11" s="2875"/>
      <c r="AA11" s="2874"/>
      <c r="AB11" s="2875"/>
      <c r="AC11" s="2875"/>
      <c r="AD11" s="2875"/>
      <c r="AE11" s="2875"/>
      <c r="AF11" s="2850" t="s">
        <v>1017</v>
      </c>
      <c r="AG11" s="2850"/>
      <c r="AH11" s="2850"/>
      <c r="AI11" s="2850"/>
      <c r="AJ11" s="2850"/>
      <c r="AK11" s="2851"/>
      <c r="AL11" s="2852" t="s">
        <v>1012</v>
      </c>
      <c r="AM11" s="2853"/>
      <c r="AN11" s="2853"/>
      <c r="AO11" s="2853"/>
      <c r="AP11" s="2853"/>
      <c r="AQ11" s="2853"/>
      <c r="AR11" s="2853"/>
      <c r="AS11" s="2853"/>
      <c r="AT11" s="2853"/>
      <c r="AU11" s="2853"/>
      <c r="AV11" s="2853"/>
      <c r="AW11" s="2853"/>
      <c r="AX11" s="2853"/>
      <c r="AY11" s="2853"/>
      <c r="AZ11" s="2854"/>
      <c r="BA11" s="2855"/>
      <c r="BB11" s="2855"/>
      <c r="BC11" s="2855"/>
      <c r="BD11" s="2855"/>
      <c r="BE11" s="2856"/>
      <c r="BF11" s="2849"/>
    </row>
    <row r="12" spans="1:58" ht="21.95" customHeight="1">
      <c r="A12" s="2869"/>
      <c r="B12" s="2871"/>
      <c r="C12" s="2871"/>
      <c r="D12" s="2871"/>
      <c r="E12" s="2871"/>
      <c r="F12" s="2871"/>
      <c r="G12" s="2871"/>
      <c r="H12" s="2871"/>
      <c r="I12" s="2871"/>
      <c r="J12" s="2871"/>
      <c r="K12" s="2874"/>
      <c r="L12" s="2875"/>
      <c r="M12" s="2875"/>
      <c r="N12" s="2875"/>
      <c r="O12" s="2874"/>
      <c r="P12" s="2875"/>
      <c r="Q12" s="2875"/>
      <c r="R12" s="2875"/>
      <c r="S12" s="2875"/>
      <c r="T12" s="2875"/>
      <c r="U12" s="2874"/>
      <c r="V12" s="2875"/>
      <c r="W12" s="2875"/>
      <c r="X12" s="2875"/>
      <c r="Y12" s="2875"/>
      <c r="Z12" s="2875"/>
      <c r="AA12" s="2874"/>
      <c r="AB12" s="2875"/>
      <c r="AC12" s="2875"/>
      <c r="AD12" s="2875"/>
      <c r="AE12" s="2875"/>
      <c r="AF12" s="2850" t="s">
        <v>697</v>
      </c>
      <c r="AG12" s="2850"/>
      <c r="AH12" s="2850"/>
      <c r="AI12" s="2850"/>
      <c r="AJ12" s="2850"/>
      <c r="AK12" s="2851"/>
      <c r="AL12" s="2852" t="s">
        <v>698</v>
      </c>
      <c r="AM12" s="2853"/>
      <c r="AN12" s="2853"/>
      <c r="AO12" s="2853"/>
      <c r="AP12" s="2853"/>
      <c r="AQ12" s="2853"/>
      <c r="AR12" s="2853"/>
      <c r="AS12" s="2853"/>
      <c r="AT12" s="2853"/>
      <c r="AU12" s="2853"/>
      <c r="AV12" s="2853"/>
      <c r="AW12" s="2853"/>
      <c r="AX12" s="2853"/>
      <c r="AY12" s="2853"/>
      <c r="AZ12" s="2854"/>
      <c r="BA12" s="2855"/>
      <c r="BB12" s="2855"/>
      <c r="BC12" s="2855"/>
      <c r="BD12" s="2855"/>
      <c r="BE12" s="2856"/>
      <c r="BF12" s="2848" t="s">
        <v>1662</v>
      </c>
    </row>
    <row r="13" spans="1:58" ht="21.95" customHeight="1">
      <c r="A13" s="2869"/>
      <c r="B13" s="2871"/>
      <c r="C13" s="2871"/>
      <c r="D13" s="2871"/>
      <c r="E13" s="2871"/>
      <c r="F13" s="2871"/>
      <c r="G13" s="2871"/>
      <c r="H13" s="2871"/>
      <c r="I13" s="2871"/>
      <c r="J13" s="2871"/>
      <c r="K13" s="2874"/>
      <c r="L13" s="2875"/>
      <c r="M13" s="2875"/>
      <c r="N13" s="2875"/>
      <c r="O13" s="2874"/>
      <c r="P13" s="2875"/>
      <c r="Q13" s="2875"/>
      <c r="R13" s="2875"/>
      <c r="S13" s="2875"/>
      <c r="T13" s="2875"/>
      <c r="U13" s="2874"/>
      <c r="V13" s="2875"/>
      <c r="W13" s="2875"/>
      <c r="X13" s="2875"/>
      <c r="Y13" s="2875"/>
      <c r="Z13" s="2875"/>
      <c r="AA13" s="2874"/>
      <c r="AB13" s="2875"/>
      <c r="AC13" s="2875"/>
      <c r="AD13" s="2875"/>
      <c r="AE13" s="2875"/>
      <c r="AF13" s="2850" t="s">
        <v>1091</v>
      </c>
      <c r="AG13" s="2850"/>
      <c r="AH13" s="2850"/>
      <c r="AI13" s="2850"/>
      <c r="AJ13" s="2850"/>
      <c r="AK13" s="2851"/>
      <c r="AL13" s="2852" t="s">
        <v>1090</v>
      </c>
      <c r="AM13" s="2853"/>
      <c r="AN13" s="2853"/>
      <c r="AO13" s="2853"/>
      <c r="AP13" s="2853"/>
      <c r="AQ13" s="2853"/>
      <c r="AR13" s="2853"/>
      <c r="AS13" s="2853"/>
      <c r="AT13" s="2853"/>
      <c r="AU13" s="2853"/>
      <c r="AV13" s="2853"/>
      <c r="AW13" s="2853"/>
      <c r="AX13" s="2853"/>
      <c r="AY13" s="2853"/>
      <c r="AZ13" s="2854"/>
      <c r="BA13" s="2855"/>
      <c r="BB13" s="2855"/>
      <c r="BC13" s="2855"/>
      <c r="BD13" s="2855"/>
      <c r="BE13" s="2856"/>
      <c r="BF13" s="2849"/>
    </row>
    <row r="14" spans="1:58" ht="35.1" customHeight="1">
      <c r="A14" s="2869"/>
      <c r="B14" s="2871"/>
      <c r="C14" s="2871"/>
      <c r="D14" s="2871"/>
      <c r="E14" s="2871"/>
      <c r="F14" s="2871"/>
      <c r="G14" s="2871"/>
      <c r="H14" s="2871"/>
      <c r="I14" s="2871"/>
      <c r="J14" s="2871"/>
      <c r="K14" s="2874"/>
      <c r="L14" s="2875"/>
      <c r="M14" s="2875"/>
      <c r="N14" s="2875"/>
      <c r="O14" s="2874"/>
      <c r="P14" s="2875"/>
      <c r="Q14" s="2875"/>
      <c r="R14" s="2875"/>
      <c r="S14" s="2875"/>
      <c r="T14" s="2875"/>
      <c r="U14" s="2874"/>
      <c r="V14" s="2875"/>
      <c r="W14" s="2875"/>
      <c r="X14" s="2875"/>
      <c r="Y14" s="2875"/>
      <c r="Z14" s="2875"/>
      <c r="AA14" s="2874"/>
      <c r="AB14" s="2875"/>
      <c r="AC14" s="2875"/>
      <c r="AD14" s="2875"/>
      <c r="AE14" s="2875"/>
      <c r="AF14" s="2902" t="s">
        <v>1663</v>
      </c>
      <c r="AG14" s="2902"/>
      <c r="AH14" s="2902"/>
      <c r="AI14" s="2902"/>
      <c r="AJ14" s="2902"/>
      <c r="AK14" s="2903"/>
      <c r="AL14" s="2904" t="s">
        <v>1664</v>
      </c>
      <c r="AM14" s="2905"/>
      <c r="AN14" s="2905"/>
      <c r="AO14" s="2905"/>
      <c r="AP14" s="2905"/>
      <c r="AQ14" s="2905"/>
      <c r="AR14" s="2905"/>
      <c r="AS14" s="2905"/>
      <c r="AT14" s="2905"/>
      <c r="AU14" s="2905"/>
      <c r="AV14" s="2905"/>
      <c r="AW14" s="2905"/>
      <c r="AX14" s="2905"/>
      <c r="AY14" s="2905"/>
      <c r="AZ14" s="2906"/>
      <c r="BA14" s="2855"/>
      <c r="BB14" s="2855"/>
      <c r="BC14" s="2855"/>
      <c r="BD14" s="2855"/>
      <c r="BE14" s="2856"/>
      <c r="BF14" s="937" t="s">
        <v>1665</v>
      </c>
    </row>
    <row r="15" spans="1:58" ht="21.95" customHeight="1">
      <c r="A15" s="2869"/>
      <c r="B15" s="2855"/>
      <c r="C15" s="2855"/>
      <c r="D15" s="2855"/>
      <c r="E15" s="2855"/>
      <c r="F15" s="2855"/>
      <c r="G15" s="2855"/>
      <c r="H15" s="2855"/>
      <c r="I15" s="2855"/>
      <c r="J15" s="2855"/>
      <c r="K15" s="2876"/>
      <c r="L15" s="2876"/>
      <c r="M15" s="2876"/>
      <c r="N15" s="2876"/>
      <c r="O15" s="2876"/>
      <c r="P15" s="2876"/>
      <c r="Q15" s="2876"/>
      <c r="R15" s="2876"/>
      <c r="S15" s="2876"/>
      <c r="T15" s="2876"/>
      <c r="U15" s="2876"/>
      <c r="V15" s="2876"/>
      <c r="W15" s="2876"/>
      <c r="X15" s="2876"/>
      <c r="Y15" s="2876"/>
      <c r="Z15" s="2876"/>
      <c r="AA15" s="2876"/>
      <c r="AB15" s="2876"/>
      <c r="AC15" s="2876"/>
      <c r="AD15" s="2876"/>
      <c r="AE15" s="2876"/>
      <c r="AF15" s="2850" t="s">
        <v>699</v>
      </c>
      <c r="AG15" s="2850"/>
      <c r="AH15" s="2850"/>
      <c r="AI15" s="2850"/>
      <c r="AJ15" s="2850"/>
      <c r="AK15" s="2851"/>
      <c r="AL15" s="2852" t="s">
        <v>700</v>
      </c>
      <c r="AM15" s="2853"/>
      <c r="AN15" s="2853"/>
      <c r="AO15" s="2853"/>
      <c r="AP15" s="2853"/>
      <c r="AQ15" s="2853"/>
      <c r="AR15" s="2853"/>
      <c r="AS15" s="2853"/>
      <c r="AT15" s="2853"/>
      <c r="AU15" s="2853"/>
      <c r="AV15" s="2853"/>
      <c r="AW15" s="2853"/>
      <c r="AX15" s="2853"/>
      <c r="AY15" s="2853"/>
      <c r="AZ15" s="2854"/>
      <c r="BA15" s="2855"/>
      <c r="BB15" s="2899"/>
      <c r="BC15" s="2899"/>
      <c r="BD15" s="2899"/>
      <c r="BE15" s="2900"/>
      <c r="BF15" s="937" t="s">
        <v>1018</v>
      </c>
    </row>
    <row r="16" spans="1:58" ht="21.95" customHeight="1">
      <c r="A16" s="2869"/>
      <c r="B16" s="2855"/>
      <c r="C16" s="2855"/>
      <c r="D16" s="2855"/>
      <c r="E16" s="2855"/>
      <c r="F16" s="2855"/>
      <c r="G16" s="2855"/>
      <c r="H16" s="2855"/>
      <c r="I16" s="2855"/>
      <c r="J16" s="2855"/>
      <c r="K16" s="2876"/>
      <c r="L16" s="2876"/>
      <c r="M16" s="2876"/>
      <c r="N16" s="2876"/>
      <c r="O16" s="2876"/>
      <c r="P16" s="2876"/>
      <c r="Q16" s="2876"/>
      <c r="R16" s="2876"/>
      <c r="S16" s="2876"/>
      <c r="T16" s="2876"/>
      <c r="U16" s="2876"/>
      <c r="V16" s="2876"/>
      <c r="W16" s="2876"/>
      <c r="X16" s="2876"/>
      <c r="Y16" s="2876"/>
      <c r="Z16" s="2876"/>
      <c r="AA16" s="2876"/>
      <c r="AB16" s="2876"/>
      <c r="AC16" s="2876"/>
      <c r="AD16" s="2876"/>
      <c r="AE16" s="2876"/>
      <c r="AF16" s="2895" t="s">
        <v>1015</v>
      </c>
      <c r="AG16" s="2850"/>
      <c r="AH16" s="2850"/>
      <c r="AI16" s="2850"/>
      <c r="AJ16" s="2850"/>
      <c r="AK16" s="2851"/>
      <c r="AL16" s="2896" t="s">
        <v>700</v>
      </c>
      <c r="AM16" s="2897"/>
      <c r="AN16" s="2897"/>
      <c r="AO16" s="2897"/>
      <c r="AP16" s="2897"/>
      <c r="AQ16" s="2897"/>
      <c r="AR16" s="2897"/>
      <c r="AS16" s="2897"/>
      <c r="AT16" s="2897"/>
      <c r="AU16" s="2897"/>
      <c r="AV16" s="2897"/>
      <c r="AW16" s="2897"/>
      <c r="AX16" s="2897"/>
      <c r="AY16" s="2897"/>
      <c r="AZ16" s="2898"/>
      <c r="BA16" s="2855"/>
      <c r="BB16" s="2899"/>
      <c r="BC16" s="2899"/>
      <c r="BD16" s="2899"/>
      <c r="BE16" s="2900"/>
      <c r="BF16" s="937" t="s">
        <v>1666</v>
      </c>
    </row>
    <row r="17" spans="1:60" ht="21.95" customHeight="1">
      <c r="A17" s="2869"/>
      <c r="B17" s="2855" t="s">
        <v>7</v>
      </c>
      <c r="C17" s="2899"/>
      <c r="D17" s="2899"/>
      <c r="E17" s="2899"/>
      <c r="F17" s="2899"/>
      <c r="G17" s="2899"/>
      <c r="H17" s="2899"/>
      <c r="I17" s="2899"/>
      <c r="J17" s="2899"/>
      <c r="K17" s="2901"/>
      <c r="L17" s="2876"/>
      <c r="M17" s="2876"/>
      <c r="N17" s="2876"/>
      <c r="O17" s="2901"/>
      <c r="P17" s="2876"/>
      <c r="Q17" s="2876"/>
      <c r="R17" s="2876"/>
      <c r="S17" s="2876"/>
      <c r="T17" s="2876"/>
      <c r="U17" s="2901"/>
      <c r="V17" s="2876"/>
      <c r="W17" s="2876"/>
      <c r="X17" s="2876"/>
      <c r="Y17" s="2876"/>
      <c r="Z17" s="2876"/>
      <c r="AA17" s="2901"/>
      <c r="AB17" s="2876"/>
      <c r="AC17" s="2876"/>
      <c r="AD17" s="2876"/>
      <c r="AE17" s="2876"/>
      <c r="AF17" s="2895" t="s">
        <v>1040</v>
      </c>
      <c r="AG17" s="2850"/>
      <c r="AH17" s="2850"/>
      <c r="AI17" s="2850"/>
      <c r="AJ17" s="2850"/>
      <c r="AK17" s="2851"/>
      <c r="AL17" s="2896" t="s">
        <v>1092</v>
      </c>
      <c r="AM17" s="2897"/>
      <c r="AN17" s="2897"/>
      <c r="AO17" s="2897"/>
      <c r="AP17" s="2897"/>
      <c r="AQ17" s="2897"/>
      <c r="AR17" s="2897"/>
      <c r="AS17" s="2897"/>
      <c r="AT17" s="2897"/>
      <c r="AU17" s="2897"/>
      <c r="AV17" s="2897"/>
      <c r="AW17" s="2897"/>
      <c r="AX17" s="2897"/>
      <c r="AY17" s="2897"/>
      <c r="AZ17" s="2898"/>
      <c r="BA17" s="2855"/>
      <c r="BB17" s="2855"/>
      <c r="BC17" s="2855"/>
      <c r="BD17" s="2855"/>
      <c r="BE17" s="2856"/>
      <c r="BF17" s="2848" t="s">
        <v>1018</v>
      </c>
      <c r="BH17" s="930" t="s">
        <v>60</v>
      </c>
    </row>
    <row r="18" spans="1:60" ht="21.95" customHeight="1">
      <c r="A18" s="2869"/>
      <c r="B18" s="2855"/>
      <c r="C18" s="2899"/>
      <c r="D18" s="2899"/>
      <c r="E18" s="2899"/>
      <c r="F18" s="2899"/>
      <c r="G18" s="2899"/>
      <c r="H18" s="2899"/>
      <c r="I18" s="2899"/>
      <c r="J18" s="2899"/>
      <c r="K18" s="2901"/>
      <c r="L18" s="2876"/>
      <c r="M18" s="2876"/>
      <c r="N18" s="2876"/>
      <c r="O18" s="2901"/>
      <c r="P18" s="2876"/>
      <c r="Q18" s="2876"/>
      <c r="R18" s="2876"/>
      <c r="S18" s="2876"/>
      <c r="T18" s="2876"/>
      <c r="U18" s="2901"/>
      <c r="V18" s="2876"/>
      <c r="W18" s="2876"/>
      <c r="X18" s="2876"/>
      <c r="Y18" s="2876"/>
      <c r="Z18" s="2876"/>
      <c r="AA18" s="2901"/>
      <c r="AB18" s="2876"/>
      <c r="AC18" s="2876"/>
      <c r="AD18" s="2876"/>
      <c r="AE18" s="2876"/>
      <c r="AF18" s="2895" t="s">
        <v>1019</v>
      </c>
      <c r="AG18" s="2850"/>
      <c r="AH18" s="2850"/>
      <c r="AI18" s="2850"/>
      <c r="AJ18" s="2850"/>
      <c r="AK18" s="2851"/>
      <c r="AL18" s="2896" t="s">
        <v>1072</v>
      </c>
      <c r="AM18" s="2897"/>
      <c r="AN18" s="2897"/>
      <c r="AO18" s="2897"/>
      <c r="AP18" s="2897"/>
      <c r="AQ18" s="2897"/>
      <c r="AR18" s="2897"/>
      <c r="AS18" s="2897"/>
      <c r="AT18" s="2897"/>
      <c r="AU18" s="2897"/>
      <c r="AV18" s="2897"/>
      <c r="AW18" s="2897"/>
      <c r="AX18" s="2897"/>
      <c r="AY18" s="2897"/>
      <c r="AZ18" s="2898"/>
      <c r="BA18" s="2855"/>
      <c r="BB18" s="2855"/>
      <c r="BC18" s="2855"/>
      <c r="BD18" s="2855"/>
      <c r="BE18" s="2856"/>
      <c r="BF18" s="2859"/>
    </row>
    <row r="19" spans="1:60" ht="21.95" customHeight="1">
      <c r="A19" s="2869"/>
      <c r="B19" s="2855"/>
      <c r="C19" s="2899"/>
      <c r="D19" s="2899"/>
      <c r="E19" s="2899"/>
      <c r="F19" s="2899"/>
      <c r="G19" s="2899"/>
      <c r="H19" s="2899"/>
      <c r="I19" s="2899"/>
      <c r="J19" s="2899"/>
      <c r="K19" s="2901"/>
      <c r="L19" s="2876"/>
      <c r="M19" s="2876"/>
      <c r="N19" s="2876"/>
      <c r="O19" s="2901"/>
      <c r="P19" s="2876"/>
      <c r="Q19" s="2876"/>
      <c r="R19" s="2876"/>
      <c r="S19" s="2876"/>
      <c r="T19" s="2876"/>
      <c r="U19" s="2901"/>
      <c r="V19" s="2876"/>
      <c r="W19" s="2876"/>
      <c r="X19" s="2876"/>
      <c r="Y19" s="2876"/>
      <c r="Z19" s="2876"/>
      <c r="AA19" s="2901"/>
      <c r="AB19" s="2876"/>
      <c r="AC19" s="2876"/>
      <c r="AD19" s="2876"/>
      <c r="AE19" s="2876"/>
      <c r="AF19" s="2860" t="s">
        <v>1039</v>
      </c>
      <c r="AG19" s="2860"/>
      <c r="AH19" s="2860"/>
      <c r="AI19" s="2860"/>
      <c r="AJ19" s="2860"/>
      <c r="AK19" s="2861"/>
      <c r="AL19" s="2852" t="s">
        <v>1072</v>
      </c>
      <c r="AM19" s="2853"/>
      <c r="AN19" s="2853"/>
      <c r="AO19" s="2853"/>
      <c r="AP19" s="2853"/>
      <c r="AQ19" s="2853"/>
      <c r="AR19" s="2853"/>
      <c r="AS19" s="2853"/>
      <c r="AT19" s="2853"/>
      <c r="AU19" s="2853"/>
      <c r="AV19" s="2853"/>
      <c r="AW19" s="2853"/>
      <c r="AX19" s="2853"/>
      <c r="AY19" s="2853"/>
      <c r="AZ19" s="2854"/>
      <c r="BA19" s="2855"/>
      <c r="BB19" s="2855"/>
      <c r="BC19" s="2855"/>
      <c r="BD19" s="2855"/>
      <c r="BE19" s="2856"/>
      <c r="BF19" s="2859"/>
    </row>
    <row r="20" spans="1:60" ht="21.95" customHeight="1">
      <c r="A20" s="2869"/>
      <c r="B20" s="2855"/>
      <c r="C20" s="2899"/>
      <c r="D20" s="2899"/>
      <c r="E20" s="2899"/>
      <c r="F20" s="2899"/>
      <c r="G20" s="2899"/>
      <c r="H20" s="2899"/>
      <c r="I20" s="2899"/>
      <c r="J20" s="2899"/>
      <c r="K20" s="2901"/>
      <c r="L20" s="2876"/>
      <c r="M20" s="2876"/>
      <c r="N20" s="2876"/>
      <c r="O20" s="2901"/>
      <c r="P20" s="2876"/>
      <c r="Q20" s="2876"/>
      <c r="R20" s="2876"/>
      <c r="S20" s="2876"/>
      <c r="T20" s="2876"/>
      <c r="U20" s="2901"/>
      <c r="V20" s="2876"/>
      <c r="W20" s="2876"/>
      <c r="X20" s="2876"/>
      <c r="Y20" s="2876"/>
      <c r="Z20" s="2876"/>
      <c r="AA20" s="2901"/>
      <c r="AB20" s="2876"/>
      <c r="AC20" s="2876"/>
      <c r="AD20" s="2876"/>
      <c r="AE20" s="2876"/>
      <c r="AF20" s="2850" t="s">
        <v>1017</v>
      </c>
      <c r="AG20" s="2850"/>
      <c r="AH20" s="2850"/>
      <c r="AI20" s="2850"/>
      <c r="AJ20" s="2850"/>
      <c r="AK20" s="2851"/>
      <c r="AL20" s="2852" t="s">
        <v>1072</v>
      </c>
      <c r="AM20" s="2853"/>
      <c r="AN20" s="2853"/>
      <c r="AO20" s="2853"/>
      <c r="AP20" s="2853"/>
      <c r="AQ20" s="2853"/>
      <c r="AR20" s="2853"/>
      <c r="AS20" s="2853"/>
      <c r="AT20" s="2853"/>
      <c r="AU20" s="2853"/>
      <c r="AV20" s="2853"/>
      <c r="AW20" s="2853"/>
      <c r="AX20" s="2853"/>
      <c r="AY20" s="2853"/>
      <c r="AZ20" s="2854"/>
      <c r="BA20" s="2855"/>
      <c r="BB20" s="2855"/>
      <c r="BC20" s="2855"/>
      <c r="BD20" s="2855"/>
      <c r="BE20" s="2856"/>
      <c r="BF20" s="2849"/>
    </row>
    <row r="21" spans="1:60" ht="21.95" customHeight="1">
      <c r="A21" s="2869"/>
      <c r="B21" s="2855"/>
      <c r="C21" s="2899"/>
      <c r="D21" s="2899"/>
      <c r="E21" s="2899"/>
      <c r="F21" s="2899"/>
      <c r="G21" s="2899"/>
      <c r="H21" s="2899"/>
      <c r="I21" s="2899"/>
      <c r="J21" s="2899"/>
      <c r="K21" s="2901"/>
      <c r="L21" s="2876"/>
      <c r="M21" s="2876"/>
      <c r="N21" s="2876"/>
      <c r="O21" s="2901"/>
      <c r="P21" s="2876"/>
      <c r="Q21" s="2876"/>
      <c r="R21" s="2876"/>
      <c r="S21" s="2876"/>
      <c r="T21" s="2876"/>
      <c r="U21" s="2901"/>
      <c r="V21" s="2876"/>
      <c r="W21" s="2876"/>
      <c r="X21" s="2876"/>
      <c r="Y21" s="2876"/>
      <c r="Z21" s="2876"/>
      <c r="AA21" s="2901"/>
      <c r="AB21" s="2876"/>
      <c r="AC21" s="2876"/>
      <c r="AD21" s="2876"/>
      <c r="AE21" s="2876"/>
      <c r="AF21" s="2895" t="s">
        <v>697</v>
      </c>
      <c r="AG21" s="2850"/>
      <c r="AH21" s="2850"/>
      <c r="AI21" s="2850"/>
      <c r="AJ21" s="2850"/>
      <c r="AK21" s="2851"/>
      <c r="AL21" s="2852" t="s">
        <v>823</v>
      </c>
      <c r="AM21" s="2853"/>
      <c r="AN21" s="2853"/>
      <c r="AO21" s="2853"/>
      <c r="AP21" s="2853"/>
      <c r="AQ21" s="2853"/>
      <c r="AR21" s="2853"/>
      <c r="AS21" s="2853"/>
      <c r="AT21" s="2853"/>
      <c r="AU21" s="2853"/>
      <c r="AV21" s="2853"/>
      <c r="AW21" s="2853"/>
      <c r="AX21" s="2853"/>
      <c r="AY21" s="2853"/>
      <c r="AZ21" s="2854"/>
      <c r="BA21" s="2895"/>
      <c r="BB21" s="2850"/>
      <c r="BC21" s="2850"/>
      <c r="BD21" s="2850"/>
      <c r="BE21" s="2907"/>
      <c r="BF21" s="937" t="s">
        <v>1667</v>
      </c>
      <c r="BH21" s="930" t="s">
        <v>60</v>
      </c>
    </row>
    <row r="22" spans="1:60" ht="35.1" customHeight="1">
      <c r="A22" s="2869"/>
      <c r="B22" s="2855"/>
      <c r="C22" s="2899"/>
      <c r="D22" s="2899"/>
      <c r="E22" s="2899"/>
      <c r="F22" s="2899"/>
      <c r="G22" s="2899"/>
      <c r="H22" s="2899"/>
      <c r="I22" s="2899"/>
      <c r="J22" s="2899"/>
      <c r="K22" s="2901"/>
      <c r="L22" s="2876"/>
      <c r="M22" s="2876"/>
      <c r="N22" s="2876"/>
      <c r="O22" s="2901"/>
      <c r="P22" s="2876"/>
      <c r="Q22" s="2876"/>
      <c r="R22" s="2876"/>
      <c r="S22" s="2876"/>
      <c r="T22" s="2876"/>
      <c r="U22" s="2901"/>
      <c r="V22" s="2876"/>
      <c r="W22" s="2876"/>
      <c r="X22" s="2876"/>
      <c r="Y22" s="2876"/>
      <c r="Z22" s="2876"/>
      <c r="AA22" s="2901"/>
      <c r="AB22" s="2876"/>
      <c r="AC22" s="2876"/>
      <c r="AD22" s="2876"/>
      <c r="AE22" s="2876"/>
      <c r="AF22" s="2902" t="s">
        <v>1663</v>
      </c>
      <c r="AG22" s="2902"/>
      <c r="AH22" s="2902"/>
      <c r="AI22" s="2902"/>
      <c r="AJ22" s="2902"/>
      <c r="AK22" s="2903"/>
      <c r="AL22" s="2904" t="s">
        <v>1664</v>
      </c>
      <c r="AM22" s="2905"/>
      <c r="AN22" s="2905"/>
      <c r="AO22" s="2905"/>
      <c r="AP22" s="2905"/>
      <c r="AQ22" s="2905"/>
      <c r="AR22" s="2905"/>
      <c r="AS22" s="2905"/>
      <c r="AT22" s="2905"/>
      <c r="AU22" s="2905"/>
      <c r="AV22" s="2905"/>
      <c r="AW22" s="2905"/>
      <c r="AX22" s="2905"/>
      <c r="AY22" s="2905"/>
      <c r="AZ22" s="2906"/>
      <c r="BA22" s="2855"/>
      <c r="BB22" s="2855"/>
      <c r="BC22" s="2855"/>
      <c r="BD22" s="2855"/>
      <c r="BE22" s="2856"/>
      <c r="BF22" s="937" t="s">
        <v>1665</v>
      </c>
      <c r="BH22" s="930" t="s">
        <v>60</v>
      </c>
    </row>
    <row r="23" spans="1:60" ht="21.95" customHeight="1">
      <c r="A23" s="2869"/>
      <c r="B23" s="2899"/>
      <c r="C23" s="2899"/>
      <c r="D23" s="2899"/>
      <c r="E23" s="2899"/>
      <c r="F23" s="2899"/>
      <c r="G23" s="2899"/>
      <c r="H23" s="2899"/>
      <c r="I23" s="2899"/>
      <c r="J23" s="2899"/>
      <c r="K23" s="2876"/>
      <c r="L23" s="2876"/>
      <c r="M23" s="2876"/>
      <c r="N23" s="2876"/>
      <c r="O23" s="2876"/>
      <c r="P23" s="2876"/>
      <c r="Q23" s="2876"/>
      <c r="R23" s="2876"/>
      <c r="S23" s="2876"/>
      <c r="T23" s="2876"/>
      <c r="U23" s="2876"/>
      <c r="V23" s="2876"/>
      <c r="W23" s="2876"/>
      <c r="X23" s="2876"/>
      <c r="Y23" s="2876"/>
      <c r="Z23" s="2876"/>
      <c r="AA23" s="2876"/>
      <c r="AB23" s="2876"/>
      <c r="AC23" s="2876"/>
      <c r="AD23" s="2876"/>
      <c r="AE23" s="2876"/>
      <c r="AF23" s="2850" t="s">
        <v>699</v>
      </c>
      <c r="AG23" s="2850"/>
      <c r="AH23" s="2850"/>
      <c r="AI23" s="2850"/>
      <c r="AJ23" s="2850"/>
      <c r="AK23" s="2851"/>
      <c r="AL23" s="2852" t="s">
        <v>700</v>
      </c>
      <c r="AM23" s="2853"/>
      <c r="AN23" s="2853"/>
      <c r="AO23" s="2853"/>
      <c r="AP23" s="2853"/>
      <c r="AQ23" s="2853"/>
      <c r="AR23" s="2853"/>
      <c r="AS23" s="2853"/>
      <c r="AT23" s="2853"/>
      <c r="AU23" s="2853"/>
      <c r="AV23" s="2853"/>
      <c r="AW23" s="2853"/>
      <c r="AX23" s="2853"/>
      <c r="AY23" s="2853"/>
      <c r="AZ23" s="2854"/>
      <c r="BA23" s="2855"/>
      <c r="BB23" s="2899"/>
      <c r="BC23" s="2899"/>
      <c r="BD23" s="2899"/>
      <c r="BE23" s="2900"/>
      <c r="BF23" s="937" t="s">
        <v>1018</v>
      </c>
    </row>
    <row r="24" spans="1:60" ht="21.95" customHeight="1">
      <c r="A24" s="2869"/>
      <c r="B24" s="2899"/>
      <c r="C24" s="2899"/>
      <c r="D24" s="2899"/>
      <c r="E24" s="2899"/>
      <c r="F24" s="2899"/>
      <c r="G24" s="2899"/>
      <c r="H24" s="2899"/>
      <c r="I24" s="2899"/>
      <c r="J24" s="2899"/>
      <c r="K24" s="2876"/>
      <c r="L24" s="2876"/>
      <c r="M24" s="2876"/>
      <c r="N24" s="2876"/>
      <c r="O24" s="2876"/>
      <c r="P24" s="2876"/>
      <c r="Q24" s="2876"/>
      <c r="R24" s="2876"/>
      <c r="S24" s="2876"/>
      <c r="T24" s="2876"/>
      <c r="U24" s="2876"/>
      <c r="V24" s="2876"/>
      <c r="W24" s="2876"/>
      <c r="X24" s="2876"/>
      <c r="Y24" s="2876"/>
      <c r="Z24" s="2876"/>
      <c r="AA24" s="2876"/>
      <c r="AB24" s="2876"/>
      <c r="AC24" s="2876"/>
      <c r="AD24" s="2876"/>
      <c r="AE24" s="2876"/>
      <c r="AF24" s="2850" t="s">
        <v>1015</v>
      </c>
      <c r="AG24" s="2850"/>
      <c r="AH24" s="2850"/>
      <c r="AI24" s="2850"/>
      <c r="AJ24" s="2850"/>
      <c r="AK24" s="2851"/>
      <c r="AL24" s="2852" t="s">
        <v>700</v>
      </c>
      <c r="AM24" s="2853"/>
      <c r="AN24" s="2853"/>
      <c r="AO24" s="2853"/>
      <c r="AP24" s="2853"/>
      <c r="AQ24" s="2853"/>
      <c r="AR24" s="2853"/>
      <c r="AS24" s="2853"/>
      <c r="AT24" s="2853"/>
      <c r="AU24" s="2853"/>
      <c r="AV24" s="2853"/>
      <c r="AW24" s="2853"/>
      <c r="AX24" s="2853"/>
      <c r="AY24" s="2853"/>
      <c r="AZ24" s="2854"/>
      <c r="BA24" s="2855"/>
      <c r="BB24" s="2899"/>
      <c r="BC24" s="2899"/>
      <c r="BD24" s="2899"/>
      <c r="BE24" s="2900"/>
      <c r="BF24" s="937" t="s">
        <v>1666</v>
      </c>
    </row>
    <row r="25" spans="1:60" ht="21.95" customHeight="1">
      <c r="A25" s="2869"/>
      <c r="B25" s="2855" t="s">
        <v>8</v>
      </c>
      <c r="C25" s="2855"/>
      <c r="D25" s="2855"/>
      <c r="E25" s="2855"/>
      <c r="F25" s="2855"/>
      <c r="G25" s="2855"/>
      <c r="H25" s="2855"/>
      <c r="I25" s="2855"/>
      <c r="J25" s="2855"/>
      <c r="K25" s="2901"/>
      <c r="L25" s="2876"/>
      <c r="M25" s="2876"/>
      <c r="N25" s="2876"/>
      <c r="O25" s="2901"/>
      <c r="P25" s="2876"/>
      <c r="Q25" s="2876"/>
      <c r="R25" s="2876"/>
      <c r="S25" s="2876"/>
      <c r="T25" s="2876"/>
      <c r="U25" s="2901"/>
      <c r="V25" s="2876"/>
      <c r="W25" s="2876"/>
      <c r="X25" s="2876"/>
      <c r="Y25" s="2876"/>
      <c r="Z25" s="2876"/>
      <c r="AA25" s="2901"/>
      <c r="AB25" s="2876"/>
      <c r="AC25" s="2876"/>
      <c r="AD25" s="2876"/>
      <c r="AE25" s="2876"/>
      <c r="AF25" s="2895" t="s">
        <v>1040</v>
      </c>
      <c r="AG25" s="2850"/>
      <c r="AH25" s="2850"/>
      <c r="AI25" s="2850"/>
      <c r="AJ25" s="2850"/>
      <c r="AK25" s="2851"/>
      <c r="AL25" s="2896" t="s">
        <v>1022</v>
      </c>
      <c r="AM25" s="2897"/>
      <c r="AN25" s="2897"/>
      <c r="AO25" s="2897"/>
      <c r="AP25" s="2897"/>
      <c r="AQ25" s="2897"/>
      <c r="AR25" s="2897"/>
      <c r="AS25" s="2897"/>
      <c r="AT25" s="2897"/>
      <c r="AU25" s="2897"/>
      <c r="AV25" s="2897"/>
      <c r="AW25" s="2897"/>
      <c r="AX25" s="2897"/>
      <c r="AY25" s="2897"/>
      <c r="AZ25" s="2898"/>
      <c r="BA25" s="2855"/>
      <c r="BB25" s="2855"/>
      <c r="BC25" s="2855"/>
      <c r="BD25" s="2855"/>
      <c r="BE25" s="2856"/>
      <c r="BF25" s="2848" t="s">
        <v>1018</v>
      </c>
      <c r="BH25" s="930" t="s">
        <v>60</v>
      </c>
    </row>
    <row r="26" spans="1:60" ht="21.95" customHeight="1">
      <c r="A26" s="2869"/>
      <c r="B26" s="2855"/>
      <c r="C26" s="2855"/>
      <c r="D26" s="2855"/>
      <c r="E26" s="2855"/>
      <c r="F26" s="2855"/>
      <c r="G26" s="2855"/>
      <c r="H26" s="2855"/>
      <c r="I26" s="2855"/>
      <c r="J26" s="2855"/>
      <c r="K26" s="2901"/>
      <c r="L26" s="2876"/>
      <c r="M26" s="2876"/>
      <c r="N26" s="2876"/>
      <c r="O26" s="2901"/>
      <c r="P26" s="2876"/>
      <c r="Q26" s="2876"/>
      <c r="R26" s="2876"/>
      <c r="S26" s="2876"/>
      <c r="T26" s="2876"/>
      <c r="U26" s="2901"/>
      <c r="V26" s="2876"/>
      <c r="W26" s="2876"/>
      <c r="X26" s="2876"/>
      <c r="Y26" s="2876"/>
      <c r="Z26" s="2876"/>
      <c r="AA26" s="2901"/>
      <c r="AB26" s="2876"/>
      <c r="AC26" s="2876"/>
      <c r="AD26" s="2876"/>
      <c r="AE26" s="2876"/>
      <c r="AF26" s="2895" t="s">
        <v>1019</v>
      </c>
      <c r="AG26" s="2850"/>
      <c r="AH26" s="2850"/>
      <c r="AI26" s="2850"/>
      <c r="AJ26" s="2850"/>
      <c r="AK26" s="2851"/>
      <c r="AL26" s="2896" t="s">
        <v>1012</v>
      </c>
      <c r="AM26" s="2897"/>
      <c r="AN26" s="2897"/>
      <c r="AO26" s="2897"/>
      <c r="AP26" s="2897"/>
      <c r="AQ26" s="2897"/>
      <c r="AR26" s="2897"/>
      <c r="AS26" s="2897"/>
      <c r="AT26" s="2897"/>
      <c r="AU26" s="2897"/>
      <c r="AV26" s="2897"/>
      <c r="AW26" s="2897"/>
      <c r="AX26" s="2897"/>
      <c r="AY26" s="2897"/>
      <c r="AZ26" s="2898"/>
      <c r="BA26" s="2855"/>
      <c r="BB26" s="2855"/>
      <c r="BC26" s="2855"/>
      <c r="BD26" s="2855"/>
      <c r="BE26" s="2856"/>
      <c r="BF26" s="2859"/>
    </row>
    <row r="27" spans="1:60" ht="21.95" customHeight="1">
      <c r="A27" s="2869"/>
      <c r="B27" s="2855"/>
      <c r="C27" s="2855"/>
      <c r="D27" s="2855"/>
      <c r="E27" s="2855"/>
      <c r="F27" s="2855"/>
      <c r="G27" s="2855"/>
      <c r="H27" s="2855"/>
      <c r="I27" s="2855"/>
      <c r="J27" s="2855"/>
      <c r="K27" s="2901"/>
      <c r="L27" s="2876"/>
      <c r="M27" s="2876"/>
      <c r="N27" s="2876"/>
      <c r="O27" s="2901"/>
      <c r="P27" s="2876"/>
      <c r="Q27" s="2876"/>
      <c r="R27" s="2876"/>
      <c r="S27" s="2876"/>
      <c r="T27" s="2876"/>
      <c r="U27" s="2901"/>
      <c r="V27" s="2876"/>
      <c r="W27" s="2876"/>
      <c r="X27" s="2876"/>
      <c r="Y27" s="2876"/>
      <c r="Z27" s="2876"/>
      <c r="AA27" s="2901"/>
      <c r="AB27" s="2876"/>
      <c r="AC27" s="2876"/>
      <c r="AD27" s="2876"/>
      <c r="AE27" s="2876"/>
      <c r="AF27" s="2860" t="s">
        <v>1039</v>
      </c>
      <c r="AG27" s="2860"/>
      <c r="AH27" s="2860"/>
      <c r="AI27" s="2860"/>
      <c r="AJ27" s="2860"/>
      <c r="AK27" s="2861"/>
      <c r="AL27" s="2852" t="s">
        <v>1012</v>
      </c>
      <c r="AM27" s="2853"/>
      <c r="AN27" s="2853"/>
      <c r="AO27" s="2853"/>
      <c r="AP27" s="2853"/>
      <c r="AQ27" s="2853"/>
      <c r="AR27" s="2853"/>
      <c r="AS27" s="2853"/>
      <c r="AT27" s="2853"/>
      <c r="AU27" s="2853"/>
      <c r="AV27" s="2853"/>
      <c r="AW27" s="2853"/>
      <c r="AX27" s="2853"/>
      <c r="AY27" s="2853"/>
      <c r="AZ27" s="2854"/>
      <c r="BA27" s="2855"/>
      <c r="BB27" s="2855"/>
      <c r="BC27" s="2855"/>
      <c r="BD27" s="2855"/>
      <c r="BE27" s="2856"/>
      <c r="BF27" s="2859"/>
    </row>
    <row r="28" spans="1:60" ht="21.95" customHeight="1">
      <c r="A28" s="2869"/>
      <c r="B28" s="2855"/>
      <c r="C28" s="2855"/>
      <c r="D28" s="2855"/>
      <c r="E28" s="2855"/>
      <c r="F28" s="2855"/>
      <c r="G28" s="2855"/>
      <c r="H28" s="2855"/>
      <c r="I28" s="2855"/>
      <c r="J28" s="2855"/>
      <c r="K28" s="2901"/>
      <c r="L28" s="2876"/>
      <c r="M28" s="2876"/>
      <c r="N28" s="2876"/>
      <c r="O28" s="2901"/>
      <c r="P28" s="2876"/>
      <c r="Q28" s="2876"/>
      <c r="R28" s="2876"/>
      <c r="S28" s="2876"/>
      <c r="T28" s="2876"/>
      <c r="U28" s="2901"/>
      <c r="V28" s="2876"/>
      <c r="W28" s="2876"/>
      <c r="X28" s="2876"/>
      <c r="Y28" s="2876"/>
      <c r="Z28" s="2876"/>
      <c r="AA28" s="2901"/>
      <c r="AB28" s="2876"/>
      <c r="AC28" s="2876"/>
      <c r="AD28" s="2876"/>
      <c r="AE28" s="2876"/>
      <c r="AF28" s="2850" t="s">
        <v>1017</v>
      </c>
      <c r="AG28" s="2850"/>
      <c r="AH28" s="2850"/>
      <c r="AI28" s="2850"/>
      <c r="AJ28" s="2850"/>
      <c r="AK28" s="2851"/>
      <c r="AL28" s="2852" t="s">
        <v>1012</v>
      </c>
      <c r="AM28" s="2853"/>
      <c r="AN28" s="2853"/>
      <c r="AO28" s="2853"/>
      <c r="AP28" s="2853"/>
      <c r="AQ28" s="2853"/>
      <c r="AR28" s="2853"/>
      <c r="AS28" s="2853"/>
      <c r="AT28" s="2853"/>
      <c r="AU28" s="2853"/>
      <c r="AV28" s="2853"/>
      <c r="AW28" s="2853"/>
      <c r="AX28" s="2853"/>
      <c r="AY28" s="2853"/>
      <c r="AZ28" s="2854"/>
      <c r="BA28" s="2855"/>
      <c r="BB28" s="2855"/>
      <c r="BC28" s="2855"/>
      <c r="BD28" s="2855"/>
      <c r="BE28" s="2856"/>
      <c r="BF28" s="2849"/>
    </row>
    <row r="29" spans="1:60" ht="21.95" customHeight="1">
      <c r="A29" s="2869"/>
      <c r="B29" s="2855"/>
      <c r="C29" s="2855"/>
      <c r="D29" s="2855"/>
      <c r="E29" s="2855"/>
      <c r="F29" s="2855"/>
      <c r="G29" s="2855"/>
      <c r="H29" s="2855"/>
      <c r="I29" s="2855"/>
      <c r="J29" s="2855"/>
      <c r="K29" s="2901"/>
      <c r="L29" s="2876"/>
      <c r="M29" s="2876"/>
      <c r="N29" s="2876"/>
      <c r="O29" s="2901"/>
      <c r="P29" s="2876"/>
      <c r="Q29" s="2876"/>
      <c r="R29" s="2876"/>
      <c r="S29" s="2876"/>
      <c r="T29" s="2876"/>
      <c r="U29" s="2901"/>
      <c r="V29" s="2876"/>
      <c r="W29" s="2876"/>
      <c r="X29" s="2876"/>
      <c r="Y29" s="2876"/>
      <c r="Z29" s="2876"/>
      <c r="AA29" s="2901"/>
      <c r="AB29" s="2876"/>
      <c r="AC29" s="2876"/>
      <c r="AD29" s="2876"/>
      <c r="AE29" s="2876"/>
      <c r="AF29" s="2914" t="s">
        <v>697</v>
      </c>
      <c r="AG29" s="2915"/>
      <c r="AH29" s="2915"/>
      <c r="AI29" s="2915"/>
      <c r="AJ29" s="2915"/>
      <c r="AK29" s="2916"/>
      <c r="AL29" s="2852" t="s">
        <v>698</v>
      </c>
      <c r="AM29" s="2853"/>
      <c r="AN29" s="2853"/>
      <c r="AO29" s="2853"/>
      <c r="AP29" s="2853"/>
      <c r="AQ29" s="2853"/>
      <c r="AR29" s="2853"/>
      <c r="AS29" s="2853"/>
      <c r="AT29" s="2853"/>
      <c r="AU29" s="2853"/>
      <c r="AV29" s="2853"/>
      <c r="AW29" s="2853"/>
      <c r="AX29" s="2853"/>
      <c r="AY29" s="2853"/>
      <c r="AZ29" s="2854"/>
      <c r="BA29" s="2855"/>
      <c r="BB29" s="2855"/>
      <c r="BC29" s="2855"/>
      <c r="BD29" s="2855"/>
      <c r="BE29" s="2856"/>
      <c r="BF29" s="937" t="s">
        <v>1668</v>
      </c>
    </row>
    <row r="30" spans="1:60" ht="35.1" customHeight="1">
      <c r="A30" s="2869"/>
      <c r="B30" s="2855"/>
      <c r="C30" s="2855"/>
      <c r="D30" s="2855"/>
      <c r="E30" s="2855"/>
      <c r="F30" s="2855"/>
      <c r="G30" s="2855"/>
      <c r="H30" s="2855"/>
      <c r="I30" s="2855"/>
      <c r="J30" s="2855"/>
      <c r="K30" s="2901"/>
      <c r="L30" s="2876"/>
      <c r="M30" s="2876"/>
      <c r="N30" s="2876"/>
      <c r="O30" s="2901"/>
      <c r="P30" s="2876"/>
      <c r="Q30" s="2876"/>
      <c r="R30" s="2876"/>
      <c r="S30" s="2876"/>
      <c r="T30" s="2876"/>
      <c r="U30" s="2901"/>
      <c r="V30" s="2876"/>
      <c r="W30" s="2876"/>
      <c r="X30" s="2876"/>
      <c r="Y30" s="2876"/>
      <c r="Z30" s="2876"/>
      <c r="AA30" s="2901"/>
      <c r="AB30" s="2876"/>
      <c r="AC30" s="2876"/>
      <c r="AD30" s="2876"/>
      <c r="AE30" s="2876"/>
      <c r="AF30" s="2902" t="s">
        <v>1663</v>
      </c>
      <c r="AG30" s="2902"/>
      <c r="AH30" s="2902"/>
      <c r="AI30" s="2902"/>
      <c r="AJ30" s="2902"/>
      <c r="AK30" s="2903"/>
      <c r="AL30" s="2904" t="s">
        <v>1664</v>
      </c>
      <c r="AM30" s="2905"/>
      <c r="AN30" s="2905"/>
      <c r="AO30" s="2905"/>
      <c r="AP30" s="2905"/>
      <c r="AQ30" s="2905"/>
      <c r="AR30" s="2905"/>
      <c r="AS30" s="2905"/>
      <c r="AT30" s="2905"/>
      <c r="AU30" s="2905"/>
      <c r="AV30" s="2905"/>
      <c r="AW30" s="2905"/>
      <c r="AX30" s="2905"/>
      <c r="AY30" s="2905"/>
      <c r="AZ30" s="2906"/>
      <c r="BA30" s="2855"/>
      <c r="BB30" s="2855"/>
      <c r="BC30" s="2855"/>
      <c r="BD30" s="2855"/>
      <c r="BE30" s="2856"/>
      <c r="BF30" s="937" t="s">
        <v>1665</v>
      </c>
    </row>
    <row r="31" spans="1:60" ht="21.95" customHeight="1">
      <c r="A31" s="2869"/>
      <c r="B31" s="2855"/>
      <c r="C31" s="2855"/>
      <c r="D31" s="2855"/>
      <c r="E31" s="2855"/>
      <c r="F31" s="2855"/>
      <c r="G31" s="2855"/>
      <c r="H31" s="2855"/>
      <c r="I31" s="2855"/>
      <c r="J31" s="2855"/>
      <c r="K31" s="2876"/>
      <c r="L31" s="2876"/>
      <c r="M31" s="2876"/>
      <c r="N31" s="2876"/>
      <c r="O31" s="2876"/>
      <c r="P31" s="2876"/>
      <c r="Q31" s="2876"/>
      <c r="R31" s="2876"/>
      <c r="S31" s="2876"/>
      <c r="T31" s="2876"/>
      <c r="U31" s="2876"/>
      <c r="V31" s="2876"/>
      <c r="W31" s="2876"/>
      <c r="X31" s="2876"/>
      <c r="Y31" s="2876"/>
      <c r="Z31" s="2876"/>
      <c r="AA31" s="2876"/>
      <c r="AB31" s="2876"/>
      <c r="AC31" s="2876"/>
      <c r="AD31" s="2876"/>
      <c r="AE31" s="2876"/>
      <c r="AF31" s="2850" t="s">
        <v>1015</v>
      </c>
      <c r="AG31" s="2850"/>
      <c r="AH31" s="2850"/>
      <c r="AI31" s="2850"/>
      <c r="AJ31" s="2850"/>
      <c r="AK31" s="2851"/>
      <c r="AL31" s="2852" t="s">
        <v>700</v>
      </c>
      <c r="AM31" s="2853"/>
      <c r="AN31" s="2853"/>
      <c r="AO31" s="2853"/>
      <c r="AP31" s="2853"/>
      <c r="AQ31" s="2853"/>
      <c r="AR31" s="2853"/>
      <c r="AS31" s="2853"/>
      <c r="AT31" s="2853"/>
      <c r="AU31" s="2853"/>
      <c r="AV31" s="2853"/>
      <c r="AW31" s="2853"/>
      <c r="AX31" s="2853"/>
      <c r="AY31" s="2853"/>
      <c r="AZ31" s="2854"/>
      <c r="BA31" s="2855"/>
      <c r="BB31" s="2899"/>
      <c r="BC31" s="2899"/>
      <c r="BD31" s="2899"/>
      <c r="BE31" s="2900"/>
      <c r="BF31" s="937" t="s">
        <v>1032</v>
      </c>
    </row>
    <row r="32" spans="1:60" ht="21.95" customHeight="1">
      <c r="A32" s="2869"/>
      <c r="B32" s="2908" t="s">
        <v>9</v>
      </c>
      <c r="C32" s="2908"/>
      <c r="D32" s="2908"/>
      <c r="E32" s="2908"/>
      <c r="F32" s="2908"/>
      <c r="G32" s="2908"/>
      <c r="H32" s="2908"/>
      <c r="I32" s="2908"/>
      <c r="J32" s="2908"/>
      <c r="K32" s="2910"/>
      <c r="L32" s="2911"/>
      <c r="M32" s="2911"/>
      <c r="N32" s="2911"/>
      <c r="O32" s="2910"/>
      <c r="P32" s="2911"/>
      <c r="Q32" s="2911"/>
      <c r="R32" s="2911"/>
      <c r="S32" s="2911"/>
      <c r="T32" s="2911"/>
      <c r="U32" s="2910"/>
      <c r="V32" s="2911"/>
      <c r="W32" s="2911"/>
      <c r="X32" s="2911"/>
      <c r="Y32" s="2911"/>
      <c r="Z32" s="2911"/>
      <c r="AA32" s="2910"/>
      <c r="AB32" s="2911"/>
      <c r="AC32" s="2911"/>
      <c r="AD32" s="2911"/>
      <c r="AE32" s="2911"/>
      <c r="AF32" s="2895" t="s">
        <v>1040</v>
      </c>
      <c r="AG32" s="2850"/>
      <c r="AH32" s="2850"/>
      <c r="AI32" s="2850"/>
      <c r="AJ32" s="2850"/>
      <c r="AK32" s="2851"/>
      <c r="AL32" s="2896" t="s">
        <v>1022</v>
      </c>
      <c r="AM32" s="2897"/>
      <c r="AN32" s="2897"/>
      <c r="AO32" s="2897"/>
      <c r="AP32" s="2897"/>
      <c r="AQ32" s="2897"/>
      <c r="AR32" s="2897"/>
      <c r="AS32" s="2897"/>
      <c r="AT32" s="2897"/>
      <c r="AU32" s="2897"/>
      <c r="AV32" s="2897"/>
      <c r="AW32" s="2897"/>
      <c r="AX32" s="2897"/>
      <c r="AY32" s="2897"/>
      <c r="AZ32" s="2898"/>
      <c r="BA32" s="2855"/>
      <c r="BB32" s="2855"/>
      <c r="BC32" s="2855"/>
      <c r="BD32" s="2855"/>
      <c r="BE32" s="2856"/>
      <c r="BF32" s="2848" t="s">
        <v>1018</v>
      </c>
    </row>
    <row r="33" spans="1:58" ht="21.95" customHeight="1">
      <c r="A33" s="2869"/>
      <c r="B33" s="2909"/>
      <c r="C33" s="2909"/>
      <c r="D33" s="2909"/>
      <c r="E33" s="2909"/>
      <c r="F33" s="2909"/>
      <c r="G33" s="2909"/>
      <c r="H33" s="2909"/>
      <c r="I33" s="2909"/>
      <c r="J33" s="2909"/>
      <c r="K33" s="2912"/>
      <c r="L33" s="2913"/>
      <c r="M33" s="2913"/>
      <c r="N33" s="2913"/>
      <c r="O33" s="2912"/>
      <c r="P33" s="2913"/>
      <c r="Q33" s="2913"/>
      <c r="R33" s="2913"/>
      <c r="S33" s="2913"/>
      <c r="T33" s="2913"/>
      <c r="U33" s="2912"/>
      <c r="V33" s="2913"/>
      <c r="W33" s="2913"/>
      <c r="X33" s="2913"/>
      <c r="Y33" s="2913"/>
      <c r="Z33" s="2913"/>
      <c r="AA33" s="2912"/>
      <c r="AB33" s="2913"/>
      <c r="AC33" s="2913"/>
      <c r="AD33" s="2913"/>
      <c r="AE33" s="2913"/>
      <c r="AF33" s="2895" t="s">
        <v>1019</v>
      </c>
      <c r="AG33" s="2850"/>
      <c r="AH33" s="2850"/>
      <c r="AI33" s="2850"/>
      <c r="AJ33" s="2850"/>
      <c r="AK33" s="2851"/>
      <c r="AL33" s="2896" t="s">
        <v>1012</v>
      </c>
      <c r="AM33" s="2897"/>
      <c r="AN33" s="2897"/>
      <c r="AO33" s="2897"/>
      <c r="AP33" s="2897"/>
      <c r="AQ33" s="2897"/>
      <c r="AR33" s="2897"/>
      <c r="AS33" s="2897"/>
      <c r="AT33" s="2897"/>
      <c r="AU33" s="2897"/>
      <c r="AV33" s="2897"/>
      <c r="AW33" s="2897"/>
      <c r="AX33" s="2897"/>
      <c r="AY33" s="2897"/>
      <c r="AZ33" s="2898"/>
      <c r="BA33" s="2855"/>
      <c r="BB33" s="2855"/>
      <c r="BC33" s="2855"/>
      <c r="BD33" s="2855"/>
      <c r="BE33" s="2856"/>
      <c r="BF33" s="2859"/>
    </row>
    <row r="34" spans="1:58" ht="21.95" customHeight="1">
      <c r="A34" s="2869"/>
      <c r="B34" s="2909"/>
      <c r="C34" s="2909"/>
      <c r="D34" s="2909"/>
      <c r="E34" s="2909"/>
      <c r="F34" s="2909"/>
      <c r="G34" s="2909"/>
      <c r="H34" s="2909"/>
      <c r="I34" s="2909"/>
      <c r="J34" s="2909"/>
      <c r="K34" s="2912"/>
      <c r="L34" s="2913"/>
      <c r="M34" s="2913"/>
      <c r="N34" s="2913"/>
      <c r="O34" s="2912"/>
      <c r="P34" s="2913"/>
      <c r="Q34" s="2913"/>
      <c r="R34" s="2913"/>
      <c r="S34" s="2913"/>
      <c r="T34" s="2913"/>
      <c r="U34" s="2912"/>
      <c r="V34" s="2913"/>
      <c r="W34" s="2913"/>
      <c r="X34" s="2913"/>
      <c r="Y34" s="2913"/>
      <c r="Z34" s="2913"/>
      <c r="AA34" s="2912"/>
      <c r="AB34" s="2913"/>
      <c r="AC34" s="2913"/>
      <c r="AD34" s="2913"/>
      <c r="AE34" s="2913"/>
      <c r="AF34" s="2860" t="s">
        <v>1039</v>
      </c>
      <c r="AG34" s="2860"/>
      <c r="AH34" s="2860"/>
      <c r="AI34" s="2860"/>
      <c r="AJ34" s="2860"/>
      <c r="AK34" s="2861"/>
      <c r="AL34" s="2852" t="s">
        <v>1012</v>
      </c>
      <c r="AM34" s="2853"/>
      <c r="AN34" s="2853"/>
      <c r="AO34" s="2853"/>
      <c r="AP34" s="2853"/>
      <c r="AQ34" s="2853"/>
      <c r="AR34" s="2853"/>
      <c r="AS34" s="2853"/>
      <c r="AT34" s="2853"/>
      <c r="AU34" s="2853"/>
      <c r="AV34" s="2853"/>
      <c r="AW34" s="2853"/>
      <c r="AX34" s="2853"/>
      <c r="AY34" s="2853"/>
      <c r="AZ34" s="2854"/>
      <c r="BA34" s="2855"/>
      <c r="BB34" s="2855"/>
      <c r="BC34" s="2855"/>
      <c r="BD34" s="2855"/>
      <c r="BE34" s="2856"/>
      <c r="BF34" s="2859"/>
    </row>
    <row r="35" spans="1:58" ht="21.95" customHeight="1">
      <c r="A35" s="2869"/>
      <c r="B35" s="2909"/>
      <c r="C35" s="2909"/>
      <c r="D35" s="2909"/>
      <c r="E35" s="2909"/>
      <c r="F35" s="2909"/>
      <c r="G35" s="2909"/>
      <c r="H35" s="2909"/>
      <c r="I35" s="2909"/>
      <c r="J35" s="2909"/>
      <c r="K35" s="2912"/>
      <c r="L35" s="2913"/>
      <c r="M35" s="2913"/>
      <c r="N35" s="2913"/>
      <c r="O35" s="2912"/>
      <c r="P35" s="2913"/>
      <c r="Q35" s="2913"/>
      <c r="R35" s="2913"/>
      <c r="S35" s="2913"/>
      <c r="T35" s="2913"/>
      <c r="U35" s="2912"/>
      <c r="V35" s="2913"/>
      <c r="W35" s="2913"/>
      <c r="X35" s="2913"/>
      <c r="Y35" s="2913"/>
      <c r="Z35" s="2913"/>
      <c r="AA35" s="2912"/>
      <c r="AB35" s="2913"/>
      <c r="AC35" s="2913"/>
      <c r="AD35" s="2913"/>
      <c r="AE35" s="2913"/>
      <c r="AF35" s="2850" t="s">
        <v>1017</v>
      </c>
      <c r="AG35" s="2850"/>
      <c r="AH35" s="2850"/>
      <c r="AI35" s="2850"/>
      <c r="AJ35" s="2850"/>
      <c r="AK35" s="2851"/>
      <c r="AL35" s="2852" t="s">
        <v>1012</v>
      </c>
      <c r="AM35" s="2853"/>
      <c r="AN35" s="2853"/>
      <c r="AO35" s="2853"/>
      <c r="AP35" s="2853"/>
      <c r="AQ35" s="2853"/>
      <c r="AR35" s="2853"/>
      <c r="AS35" s="2853"/>
      <c r="AT35" s="2853"/>
      <c r="AU35" s="2853"/>
      <c r="AV35" s="2853"/>
      <c r="AW35" s="2853"/>
      <c r="AX35" s="2853"/>
      <c r="AY35" s="2853"/>
      <c r="AZ35" s="2854"/>
      <c r="BA35" s="2855"/>
      <c r="BB35" s="2855"/>
      <c r="BC35" s="2855"/>
      <c r="BD35" s="2855"/>
      <c r="BE35" s="2856"/>
      <c r="BF35" s="2849"/>
    </row>
    <row r="36" spans="1:58" ht="21.95" customHeight="1">
      <c r="A36" s="2869"/>
      <c r="B36" s="2909"/>
      <c r="C36" s="2909"/>
      <c r="D36" s="2909"/>
      <c r="E36" s="2909"/>
      <c r="F36" s="2909"/>
      <c r="G36" s="2909"/>
      <c r="H36" s="2909"/>
      <c r="I36" s="2909"/>
      <c r="J36" s="2909"/>
      <c r="K36" s="2912"/>
      <c r="L36" s="2913"/>
      <c r="M36" s="2913"/>
      <c r="N36" s="2913"/>
      <c r="O36" s="2912"/>
      <c r="P36" s="2913"/>
      <c r="Q36" s="2913"/>
      <c r="R36" s="2913"/>
      <c r="S36" s="2913"/>
      <c r="T36" s="2913"/>
      <c r="U36" s="2912"/>
      <c r="V36" s="2913"/>
      <c r="W36" s="2913"/>
      <c r="X36" s="2913"/>
      <c r="Y36" s="2913"/>
      <c r="Z36" s="2913"/>
      <c r="AA36" s="2912"/>
      <c r="AB36" s="2913"/>
      <c r="AC36" s="2913"/>
      <c r="AD36" s="2913"/>
      <c r="AE36" s="2913"/>
      <c r="AF36" s="2850" t="s">
        <v>697</v>
      </c>
      <c r="AG36" s="2850"/>
      <c r="AH36" s="2850"/>
      <c r="AI36" s="2850"/>
      <c r="AJ36" s="2850"/>
      <c r="AK36" s="2851"/>
      <c r="AL36" s="2852" t="s">
        <v>698</v>
      </c>
      <c r="AM36" s="2853"/>
      <c r="AN36" s="2853"/>
      <c r="AO36" s="2853"/>
      <c r="AP36" s="2853"/>
      <c r="AQ36" s="2853"/>
      <c r="AR36" s="2853"/>
      <c r="AS36" s="2853"/>
      <c r="AT36" s="2853"/>
      <c r="AU36" s="2853"/>
      <c r="AV36" s="2853"/>
      <c r="AW36" s="2853"/>
      <c r="AX36" s="2853"/>
      <c r="AY36" s="2853"/>
      <c r="AZ36" s="2854"/>
      <c r="BA36" s="2855"/>
      <c r="BB36" s="2855"/>
      <c r="BC36" s="2855"/>
      <c r="BD36" s="2855"/>
      <c r="BE36" s="2856"/>
      <c r="BF36" s="2917" t="s">
        <v>1669</v>
      </c>
    </row>
    <row r="37" spans="1:58" ht="21.95" customHeight="1">
      <c r="A37" s="2869"/>
      <c r="B37" s="2909"/>
      <c r="C37" s="2909"/>
      <c r="D37" s="2909"/>
      <c r="E37" s="2909"/>
      <c r="F37" s="2909"/>
      <c r="G37" s="2909"/>
      <c r="H37" s="2909"/>
      <c r="I37" s="2909"/>
      <c r="J37" s="2909"/>
      <c r="K37" s="2912"/>
      <c r="L37" s="2913"/>
      <c r="M37" s="2913"/>
      <c r="N37" s="2913"/>
      <c r="O37" s="2912"/>
      <c r="P37" s="2913"/>
      <c r="Q37" s="2913"/>
      <c r="R37" s="2913"/>
      <c r="S37" s="2913"/>
      <c r="T37" s="2913"/>
      <c r="U37" s="2912"/>
      <c r="V37" s="2913"/>
      <c r="W37" s="2913"/>
      <c r="X37" s="2913"/>
      <c r="Y37" s="2913"/>
      <c r="Z37" s="2913"/>
      <c r="AA37" s="2912"/>
      <c r="AB37" s="2913"/>
      <c r="AC37" s="2913"/>
      <c r="AD37" s="2913"/>
      <c r="AE37" s="2913"/>
      <c r="AF37" s="2850" t="s">
        <v>1091</v>
      </c>
      <c r="AG37" s="2850"/>
      <c r="AH37" s="2850"/>
      <c r="AI37" s="2850"/>
      <c r="AJ37" s="2850"/>
      <c r="AK37" s="2851"/>
      <c r="AL37" s="2852" t="s">
        <v>1090</v>
      </c>
      <c r="AM37" s="2853"/>
      <c r="AN37" s="2853"/>
      <c r="AO37" s="2853"/>
      <c r="AP37" s="2853"/>
      <c r="AQ37" s="2853"/>
      <c r="AR37" s="2853"/>
      <c r="AS37" s="2853"/>
      <c r="AT37" s="2853"/>
      <c r="AU37" s="2853"/>
      <c r="AV37" s="2853"/>
      <c r="AW37" s="2853"/>
      <c r="AX37" s="2853"/>
      <c r="AY37" s="2853"/>
      <c r="AZ37" s="2854"/>
      <c r="BA37" s="2855"/>
      <c r="BB37" s="2855"/>
      <c r="BC37" s="2855"/>
      <c r="BD37" s="2855"/>
      <c r="BE37" s="2856"/>
      <c r="BF37" s="2918"/>
    </row>
    <row r="38" spans="1:58" ht="35.1" customHeight="1">
      <c r="A38" s="2869"/>
      <c r="B38" s="2909"/>
      <c r="C38" s="2909"/>
      <c r="D38" s="2909"/>
      <c r="E38" s="2909"/>
      <c r="F38" s="2909"/>
      <c r="G38" s="2909"/>
      <c r="H38" s="2909"/>
      <c r="I38" s="2909"/>
      <c r="J38" s="2909"/>
      <c r="K38" s="2912"/>
      <c r="L38" s="2913"/>
      <c r="M38" s="2913"/>
      <c r="N38" s="2913"/>
      <c r="O38" s="2912"/>
      <c r="P38" s="2913"/>
      <c r="Q38" s="2913"/>
      <c r="R38" s="2913"/>
      <c r="S38" s="2913"/>
      <c r="T38" s="2913"/>
      <c r="U38" s="2912"/>
      <c r="V38" s="2913"/>
      <c r="W38" s="2913"/>
      <c r="X38" s="2913"/>
      <c r="Y38" s="2913"/>
      <c r="Z38" s="2913"/>
      <c r="AA38" s="2912"/>
      <c r="AB38" s="2913"/>
      <c r="AC38" s="2913"/>
      <c r="AD38" s="2913"/>
      <c r="AE38" s="2913"/>
      <c r="AF38" s="2860" t="s">
        <v>1663</v>
      </c>
      <c r="AG38" s="2860"/>
      <c r="AH38" s="2860"/>
      <c r="AI38" s="2860"/>
      <c r="AJ38" s="2860"/>
      <c r="AK38" s="2861"/>
      <c r="AL38" s="2904" t="s">
        <v>1664</v>
      </c>
      <c r="AM38" s="2905"/>
      <c r="AN38" s="2905"/>
      <c r="AO38" s="2905"/>
      <c r="AP38" s="2905"/>
      <c r="AQ38" s="2905"/>
      <c r="AR38" s="2905"/>
      <c r="AS38" s="2905"/>
      <c r="AT38" s="2905"/>
      <c r="AU38" s="2905"/>
      <c r="AV38" s="2905"/>
      <c r="AW38" s="2905"/>
      <c r="AX38" s="2905"/>
      <c r="AY38" s="2905"/>
      <c r="AZ38" s="2906"/>
      <c r="BA38" s="2855"/>
      <c r="BB38" s="2855"/>
      <c r="BC38" s="2855"/>
      <c r="BD38" s="2855"/>
      <c r="BE38" s="2856"/>
      <c r="BF38" s="937" t="s">
        <v>1665</v>
      </c>
    </row>
    <row r="39" spans="1:58" ht="21.95" customHeight="1">
      <c r="A39" s="2869"/>
      <c r="B39" s="2871"/>
      <c r="C39" s="2871"/>
      <c r="D39" s="2871"/>
      <c r="E39" s="2871"/>
      <c r="F39" s="2871"/>
      <c r="G39" s="2871"/>
      <c r="H39" s="2871"/>
      <c r="I39" s="2871"/>
      <c r="J39" s="2871"/>
      <c r="K39" s="2875"/>
      <c r="L39" s="2875"/>
      <c r="M39" s="2875"/>
      <c r="N39" s="2875"/>
      <c r="O39" s="2875"/>
      <c r="P39" s="2875"/>
      <c r="Q39" s="2875"/>
      <c r="R39" s="2875"/>
      <c r="S39" s="2875"/>
      <c r="T39" s="2875"/>
      <c r="U39" s="2875"/>
      <c r="V39" s="2875"/>
      <c r="W39" s="2875"/>
      <c r="X39" s="2875"/>
      <c r="Y39" s="2875"/>
      <c r="Z39" s="2875"/>
      <c r="AA39" s="2875"/>
      <c r="AB39" s="2875"/>
      <c r="AC39" s="2875"/>
      <c r="AD39" s="2875"/>
      <c r="AE39" s="2875"/>
      <c r="AF39" s="2895" t="s">
        <v>1015</v>
      </c>
      <c r="AG39" s="2850"/>
      <c r="AH39" s="2850"/>
      <c r="AI39" s="2850"/>
      <c r="AJ39" s="2850"/>
      <c r="AK39" s="2851"/>
      <c r="AL39" s="2896" t="s">
        <v>700</v>
      </c>
      <c r="AM39" s="2897"/>
      <c r="AN39" s="2897"/>
      <c r="AO39" s="2897"/>
      <c r="AP39" s="2897"/>
      <c r="AQ39" s="2897"/>
      <c r="AR39" s="2897"/>
      <c r="AS39" s="2897"/>
      <c r="AT39" s="2897"/>
      <c r="AU39" s="2897"/>
      <c r="AV39" s="2897"/>
      <c r="AW39" s="2897"/>
      <c r="AX39" s="2897"/>
      <c r="AY39" s="2897"/>
      <c r="AZ39" s="2898"/>
      <c r="BA39" s="2855"/>
      <c r="BB39" s="2899"/>
      <c r="BC39" s="2899"/>
      <c r="BD39" s="2899"/>
      <c r="BE39" s="2900"/>
      <c r="BF39" s="937" t="s">
        <v>1666</v>
      </c>
    </row>
    <row r="40" spans="1:58" ht="21.95" customHeight="1">
      <c r="A40" s="2869"/>
      <c r="B40" s="2920" t="s">
        <v>10</v>
      </c>
      <c r="C40" s="2921"/>
      <c r="D40" s="2921"/>
      <c r="E40" s="2921"/>
      <c r="F40" s="2921"/>
      <c r="G40" s="2921"/>
      <c r="H40" s="2921"/>
      <c r="I40" s="2921"/>
      <c r="J40" s="2922"/>
      <c r="K40" s="2926"/>
      <c r="L40" s="2927"/>
      <c r="M40" s="2927"/>
      <c r="N40" s="2928"/>
      <c r="O40" s="2935" t="s">
        <v>1089</v>
      </c>
      <c r="P40" s="2936"/>
      <c r="Q40" s="2936"/>
      <c r="R40" s="2936"/>
      <c r="S40" s="2936"/>
      <c r="T40" s="2937"/>
      <c r="U40" s="2944"/>
      <c r="V40" s="2945"/>
      <c r="W40" s="2945"/>
      <c r="X40" s="2945"/>
      <c r="Y40" s="2945"/>
      <c r="Z40" s="2946"/>
      <c r="AA40" s="2935" t="s">
        <v>1088</v>
      </c>
      <c r="AB40" s="2936"/>
      <c r="AC40" s="2936"/>
      <c r="AD40" s="2936"/>
      <c r="AE40" s="2937"/>
      <c r="AF40" s="2895" t="s">
        <v>1040</v>
      </c>
      <c r="AG40" s="2850"/>
      <c r="AH40" s="2850"/>
      <c r="AI40" s="2850"/>
      <c r="AJ40" s="2850"/>
      <c r="AK40" s="2851"/>
      <c r="AL40" s="2896" t="s">
        <v>1022</v>
      </c>
      <c r="AM40" s="2897"/>
      <c r="AN40" s="2897"/>
      <c r="AO40" s="2897"/>
      <c r="AP40" s="2897"/>
      <c r="AQ40" s="2897"/>
      <c r="AR40" s="2897"/>
      <c r="AS40" s="2897"/>
      <c r="AT40" s="2897"/>
      <c r="AU40" s="2897"/>
      <c r="AV40" s="2897"/>
      <c r="AW40" s="2897"/>
      <c r="AX40" s="2897"/>
      <c r="AY40" s="2897"/>
      <c r="AZ40" s="2898"/>
      <c r="BA40" s="2855"/>
      <c r="BB40" s="2855"/>
      <c r="BC40" s="2855"/>
      <c r="BD40" s="2855"/>
      <c r="BE40" s="2856"/>
      <c r="BF40" s="2919" t="s">
        <v>1018</v>
      </c>
    </row>
    <row r="41" spans="1:58" ht="21.95" customHeight="1">
      <c r="A41" s="2869"/>
      <c r="B41" s="2923"/>
      <c r="C41" s="2924"/>
      <c r="D41" s="2924"/>
      <c r="E41" s="2924"/>
      <c r="F41" s="2924"/>
      <c r="G41" s="2924"/>
      <c r="H41" s="2924"/>
      <c r="I41" s="2924"/>
      <c r="J41" s="2925"/>
      <c r="K41" s="2929"/>
      <c r="L41" s="2930"/>
      <c r="M41" s="2930"/>
      <c r="N41" s="2931"/>
      <c r="O41" s="2938"/>
      <c r="P41" s="2939"/>
      <c r="Q41" s="2939"/>
      <c r="R41" s="2939"/>
      <c r="S41" s="2939"/>
      <c r="T41" s="2940"/>
      <c r="U41" s="2947"/>
      <c r="V41" s="2948"/>
      <c r="W41" s="2948"/>
      <c r="X41" s="2948"/>
      <c r="Y41" s="2948"/>
      <c r="Z41" s="2949"/>
      <c r="AA41" s="2938"/>
      <c r="AB41" s="2939"/>
      <c r="AC41" s="2939"/>
      <c r="AD41" s="2939"/>
      <c r="AE41" s="2940"/>
      <c r="AF41" s="2895" t="s">
        <v>1019</v>
      </c>
      <c r="AG41" s="2850"/>
      <c r="AH41" s="2850"/>
      <c r="AI41" s="2850"/>
      <c r="AJ41" s="2850"/>
      <c r="AK41" s="2851"/>
      <c r="AL41" s="2896" t="s">
        <v>1012</v>
      </c>
      <c r="AM41" s="2897"/>
      <c r="AN41" s="2897"/>
      <c r="AO41" s="2897"/>
      <c r="AP41" s="2897"/>
      <c r="AQ41" s="2897"/>
      <c r="AR41" s="2897"/>
      <c r="AS41" s="2897"/>
      <c r="AT41" s="2897"/>
      <c r="AU41" s="2897"/>
      <c r="AV41" s="2897"/>
      <c r="AW41" s="2897"/>
      <c r="AX41" s="2897"/>
      <c r="AY41" s="2897"/>
      <c r="AZ41" s="2898"/>
      <c r="BA41" s="2855"/>
      <c r="BB41" s="2855"/>
      <c r="BC41" s="2855"/>
      <c r="BD41" s="2855"/>
      <c r="BE41" s="2856"/>
      <c r="BF41" s="2919"/>
    </row>
    <row r="42" spans="1:58" ht="21.95" customHeight="1">
      <c r="A42" s="2869"/>
      <c r="B42" s="2923"/>
      <c r="C42" s="2924"/>
      <c r="D42" s="2924"/>
      <c r="E42" s="2924"/>
      <c r="F42" s="2924"/>
      <c r="G42" s="2924"/>
      <c r="H42" s="2924"/>
      <c r="I42" s="2924"/>
      <c r="J42" s="2925"/>
      <c r="K42" s="2929"/>
      <c r="L42" s="2930"/>
      <c r="M42" s="2930"/>
      <c r="N42" s="2931"/>
      <c r="O42" s="2938"/>
      <c r="P42" s="2939"/>
      <c r="Q42" s="2939"/>
      <c r="R42" s="2939"/>
      <c r="S42" s="2939"/>
      <c r="T42" s="2940"/>
      <c r="U42" s="2947"/>
      <c r="V42" s="2948"/>
      <c r="W42" s="2948"/>
      <c r="X42" s="2948"/>
      <c r="Y42" s="2948"/>
      <c r="Z42" s="2949"/>
      <c r="AA42" s="2938"/>
      <c r="AB42" s="2939"/>
      <c r="AC42" s="2939"/>
      <c r="AD42" s="2939"/>
      <c r="AE42" s="2940"/>
      <c r="AF42" s="2850" t="s">
        <v>1039</v>
      </c>
      <c r="AG42" s="2850"/>
      <c r="AH42" s="2850"/>
      <c r="AI42" s="2850"/>
      <c r="AJ42" s="2850"/>
      <c r="AK42" s="2851"/>
      <c r="AL42" s="2852" t="s">
        <v>1012</v>
      </c>
      <c r="AM42" s="2853"/>
      <c r="AN42" s="2853"/>
      <c r="AO42" s="2853"/>
      <c r="AP42" s="2853"/>
      <c r="AQ42" s="2853"/>
      <c r="AR42" s="2853"/>
      <c r="AS42" s="2853"/>
      <c r="AT42" s="2853"/>
      <c r="AU42" s="2853"/>
      <c r="AV42" s="2853"/>
      <c r="AW42" s="2853"/>
      <c r="AX42" s="2853"/>
      <c r="AY42" s="2853"/>
      <c r="AZ42" s="2854"/>
      <c r="BA42" s="2855"/>
      <c r="BB42" s="2855"/>
      <c r="BC42" s="2855"/>
      <c r="BD42" s="2855"/>
      <c r="BE42" s="2856"/>
      <c r="BF42" s="2919"/>
    </row>
    <row r="43" spans="1:58" ht="21.95" customHeight="1">
      <c r="A43" s="2869"/>
      <c r="B43" s="2923"/>
      <c r="C43" s="2924"/>
      <c r="D43" s="2924"/>
      <c r="E43" s="2924"/>
      <c r="F43" s="2924"/>
      <c r="G43" s="2924"/>
      <c r="H43" s="2924"/>
      <c r="I43" s="2924"/>
      <c r="J43" s="2925"/>
      <c r="K43" s="2929"/>
      <c r="L43" s="2930"/>
      <c r="M43" s="2930"/>
      <c r="N43" s="2931"/>
      <c r="O43" s="2938"/>
      <c r="P43" s="2939"/>
      <c r="Q43" s="2939"/>
      <c r="R43" s="2939"/>
      <c r="S43" s="2939"/>
      <c r="T43" s="2940"/>
      <c r="U43" s="2947"/>
      <c r="V43" s="2948"/>
      <c r="W43" s="2948"/>
      <c r="X43" s="2948"/>
      <c r="Y43" s="2948"/>
      <c r="Z43" s="2949"/>
      <c r="AA43" s="2938"/>
      <c r="AB43" s="2939"/>
      <c r="AC43" s="2939"/>
      <c r="AD43" s="2939"/>
      <c r="AE43" s="2940"/>
      <c r="AF43" s="2850" t="s">
        <v>1017</v>
      </c>
      <c r="AG43" s="2850"/>
      <c r="AH43" s="2850"/>
      <c r="AI43" s="2850"/>
      <c r="AJ43" s="2850"/>
      <c r="AK43" s="2851"/>
      <c r="AL43" s="2852" t="s">
        <v>1012</v>
      </c>
      <c r="AM43" s="2853"/>
      <c r="AN43" s="2853"/>
      <c r="AO43" s="2853"/>
      <c r="AP43" s="2853"/>
      <c r="AQ43" s="2853"/>
      <c r="AR43" s="2853"/>
      <c r="AS43" s="2853"/>
      <c r="AT43" s="2853"/>
      <c r="AU43" s="2853"/>
      <c r="AV43" s="2853"/>
      <c r="AW43" s="2853"/>
      <c r="AX43" s="2853"/>
      <c r="AY43" s="2853"/>
      <c r="AZ43" s="2854"/>
      <c r="BA43" s="2855"/>
      <c r="BB43" s="2855"/>
      <c r="BC43" s="2855"/>
      <c r="BD43" s="2855"/>
      <c r="BE43" s="2856"/>
      <c r="BF43" s="2919"/>
    </row>
    <row r="44" spans="1:58" ht="21.95" customHeight="1">
      <c r="A44" s="2869"/>
      <c r="B44" s="2923"/>
      <c r="C44" s="2924"/>
      <c r="D44" s="2924"/>
      <c r="E44" s="2924"/>
      <c r="F44" s="2924"/>
      <c r="G44" s="2924"/>
      <c r="H44" s="2924"/>
      <c r="I44" s="2924"/>
      <c r="J44" s="2925"/>
      <c r="K44" s="2929"/>
      <c r="L44" s="2930"/>
      <c r="M44" s="2930"/>
      <c r="N44" s="2931"/>
      <c r="O44" s="2938"/>
      <c r="P44" s="2939"/>
      <c r="Q44" s="2939"/>
      <c r="R44" s="2939"/>
      <c r="S44" s="2939"/>
      <c r="T44" s="2940"/>
      <c r="U44" s="2947"/>
      <c r="V44" s="2948"/>
      <c r="W44" s="2948"/>
      <c r="X44" s="2948"/>
      <c r="Y44" s="2948"/>
      <c r="Z44" s="2949"/>
      <c r="AA44" s="2938"/>
      <c r="AB44" s="2939"/>
      <c r="AC44" s="2939"/>
      <c r="AD44" s="2939"/>
      <c r="AE44" s="2940"/>
      <c r="AF44" s="2914" t="s">
        <v>1099</v>
      </c>
      <c r="AG44" s="2915"/>
      <c r="AH44" s="2915"/>
      <c r="AI44" s="2915"/>
      <c r="AJ44" s="2915"/>
      <c r="AK44" s="2916"/>
      <c r="AL44" s="2852" t="s">
        <v>1012</v>
      </c>
      <c r="AM44" s="2853"/>
      <c r="AN44" s="2853"/>
      <c r="AO44" s="2853"/>
      <c r="AP44" s="2853"/>
      <c r="AQ44" s="2853"/>
      <c r="AR44" s="2853"/>
      <c r="AS44" s="2853"/>
      <c r="AT44" s="2853"/>
      <c r="AU44" s="2853"/>
      <c r="AV44" s="2853"/>
      <c r="AW44" s="2853"/>
      <c r="AX44" s="2853"/>
      <c r="AY44" s="2853"/>
      <c r="AZ44" s="2854"/>
      <c r="BA44" s="2855"/>
      <c r="BB44" s="2855"/>
      <c r="BC44" s="2855"/>
      <c r="BD44" s="2855"/>
      <c r="BE44" s="2856"/>
      <c r="BF44" s="2919"/>
    </row>
    <row r="45" spans="1:58" ht="21.95" customHeight="1">
      <c r="A45" s="2869"/>
      <c r="B45" s="2923"/>
      <c r="C45" s="2924"/>
      <c r="D45" s="2924"/>
      <c r="E45" s="2924"/>
      <c r="F45" s="2924"/>
      <c r="G45" s="2924"/>
      <c r="H45" s="2924"/>
      <c r="I45" s="2924"/>
      <c r="J45" s="2925"/>
      <c r="K45" s="2929"/>
      <c r="L45" s="2930"/>
      <c r="M45" s="2930"/>
      <c r="N45" s="2931"/>
      <c r="O45" s="2938"/>
      <c r="P45" s="2939"/>
      <c r="Q45" s="2939"/>
      <c r="R45" s="2939"/>
      <c r="S45" s="2939"/>
      <c r="T45" s="2940"/>
      <c r="U45" s="2947"/>
      <c r="V45" s="2948"/>
      <c r="W45" s="2948"/>
      <c r="X45" s="2948"/>
      <c r="Y45" s="2948"/>
      <c r="Z45" s="2949"/>
      <c r="AA45" s="2938"/>
      <c r="AB45" s="2939"/>
      <c r="AC45" s="2939"/>
      <c r="AD45" s="2939"/>
      <c r="AE45" s="2940"/>
      <c r="AF45" s="2850" t="s">
        <v>737</v>
      </c>
      <c r="AG45" s="2850"/>
      <c r="AH45" s="2850"/>
      <c r="AI45" s="2850"/>
      <c r="AJ45" s="2850"/>
      <c r="AK45" s="2851"/>
      <c r="AL45" s="2896" t="s">
        <v>1012</v>
      </c>
      <c r="AM45" s="2897"/>
      <c r="AN45" s="2897"/>
      <c r="AO45" s="2897"/>
      <c r="AP45" s="2897"/>
      <c r="AQ45" s="2897"/>
      <c r="AR45" s="2897"/>
      <c r="AS45" s="2897"/>
      <c r="AT45" s="2897"/>
      <c r="AU45" s="2897"/>
      <c r="AV45" s="2897"/>
      <c r="AW45" s="2897"/>
      <c r="AX45" s="2897"/>
      <c r="AY45" s="2897"/>
      <c r="AZ45" s="2898"/>
      <c r="BA45" s="2855"/>
      <c r="BB45" s="2855"/>
      <c r="BC45" s="2855"/>
      <c r="BD45" s="2855"/>
      <c r="BE45" s="2856"/>
      <c r="BF45" s="2919"/>
    </row>
    <row r="46" spans="1:58" ht="21.95" customHeight="1">
      <c r="A46" s="2869"/>
      <c r="B46" s="2923"/>
      <c r="C46" s="2924"/>
      <c r="D46" s="2924"/>
      <c r="E46" s="2924"/>
      <c r="F46" s="2924"/>
      <c r="G46" s="2924"/>
      <c r="H46" s="2924"/>
      <c r="I46" s="2924"/>
      <c r="J46" s="2925"/>
      <c r="K46" s="2929"/>
      <c r="L46" s="2930"/>
      <c r="M46" s="2930"/>
      <c r="N46" s="2931"/>
      <c r="O46" s="2938"/>
      <c r="P46" s="2939"/>
      <c r="Q46" s="2939"/>
      <c r="R46" s="2939"/>
      <c r="S46" s="2939"/>
      <c r="T46" s="2940"/>
      <c r="U46" s="2947"/>
      <c r="V46" s="2948"/>
      <c r="W46" s="2948"/>
      <c r="X46" s="2948"/>
      <c r="Y46" s="2948"/>
      <c r="Z46" s="2949"/>
      <c r="AA46" s="2938"/>
      <c r="AB46" s="2939"/>
      <c r="AC46" s="2939"/>
      <c r="AD46" s="2939"/>
      <c r="AE46" s="2940"/>
      <c r="AF46" s="2851" t="s">
        <v>738</v>
      </c>
      <c r="AG46" s="2855"/>
      <c r="AH46" s="2855"/>
      <c r="AI46" s="2855"/>
      <c r="AJ46" s="2855"/>
      <c r="AK46" s="2855"/>
      <c r="AL46" s="2896" t="s">
        <v>1012</v>
      </c>
      <c r="AM46" s="2897"/>
      <c r="AN46" s="2897"/>
      <c r="AO46" s="2897"/>
      <c r="AP46" s="2897"/>
      <c r="AQ46" s="2897"/>
      <c r="AR46" s="2897"/>
      <c r="AS46" s="2897"/>
      <c r="AT46" s="2897"/>
      <c r="AU46" s="2897"/>
      <c r="AV46" s="2897"/>
      <c r="AW46" s="2897"/>
      <c r="AX46" s="2897"/>
      <c r="AY46" s="2897"/>
      <c r="AZ46" s="2898"/>
      <c r="BA46" s="2855"/>
      <c r="BB46" s="2855"/>
      <c r="BC46" s="2855"/>
      <c r="BD46" s="2855"/>
      <c r="BE46" s="2856"/>
      <c r="BF46" s="937" t="s">
        <v>1670</v>
      </c>
    </row>
    <row r="47" spans="1:58" ht="21.95" customHeight="1">
      <c r="A47" s="2869"/>
      <c r="B47" s="2923"/>
      <c r="C47" s="2924"/>
      <c r="D47" s="2924"/>
      <c r="E47" s="2924"/>
      <c r="F47" s="2924"/>
      <c r="G47" s="2924"/>
      <c r="H47" s="2924"/>
      <c r="I47" s="2924"/>
      <c r="J47" s="2925"/>
      <c r="K47" s="2929"/>
      <c r="L47" s="2930"/>
      <c r="M47" s="2930"/>
      <c r="N47" s="2931"/>
      <c r="O47" s="2938"/>
      <c r="P47" s="2939"/>
      <c r="Q47" s="2939"/>
      <c r="R47" s="2939"/>
      <c r="S47" s="2939"/>
      <c r="T47" s="2940"/>
      <c r="U47" s="2947"/>
      <c r="V47" s="2948"/>
      <c r="W47" s="2948"/>
      <c r="X47" s="2948"/>
      <c r="Y47" s="2948"/>
      <c r="Z47" s="2949"/>
      <c r="AA47" s="2938"/>
      <c r="AB47" s="2939"/>
      <c r="AC47" s="2939"/>
      <c r="AD47" s="2939"/>
      <c r="AE47" s="2940"/>
      <c r="AF47" s="2851" t="s">
        <v>701</v>
      </c>
      <c r="AG47" s="2855"/>
      <c r="AH47" s="2855"/>
      <c r="AI47" s="2855"/>
      <c r="AJ47" s="2855"/>
      <c r="AK47" s="2855"/>
      <c r="AL47" s="2896" t="s">
        <v>1012</v>
      </c>
      <c r="AM47" s="2897"/>
      <c r="AN47" s="2897"/>
      <c r="AO47" s="2897"/>
      <c r="AP47" s="2897"/>
      <c r="AQ47" s="2897"/>
      <c r="AR47" s="2897"/>
      <c r="AS47" s="2897"/>
      <c r="AT47" s="2897"/>
      <c r="AU47" s="2897"/>
      <c r="AV47" s="2897"/>
      <c r="AW47" s="2897"/>
      <c r="AX47" s="2897"/>
      <c r="AY47" s="2897"/>
      <c r="AZ47" s="2898"/>
      <c r="BA47" s="2855"/>
      <c r="BB47" s="2855"/>
      <c r="BC47" s="2855"/>
      <c r="BD47" s="2855"/>
      <c r="BE47" s="2856"/>
      <c r="BF47" s="937" t="s">
        <v>1670</v>
      </c>
    </row>
    <row r="48" spans="1:58" ht="21.95" customHeight="1">
      <c r="A48" s="2869"/>
      <c r="B48" s="2923"/>
      <c r="C48" s="2924"/>
      <c r="D48" s="2924"/>
      <c r="E48" s="2924"/>
      <c r="F48" s="2924"/>
      <c r="G48" s="2924"/>
      <c r="H48" s="2924"/>
      <c r="I48" s="2924"/>
      <c r="J48" s="2925"/>
      <c r="K48" s="2929"/>
      <c r="L48" s="2930"/>
      <c r="M48" s="2930"/>
      <c r="N48" s="2931"/>
      <c r="O48" s="2938"/>
      <c r="P48" s="2939"/>
      <c r="Q48" s="2939"/>
      <c r="R48" s="2939"/>
      <c r="S48" s="2939"/>
      <c r="T48" s="2940"/>
      <c r="U48" s="2947"/>
      <c r="V48" s="2948"/>
      <c r="W48" s="2948"/>
      <c r="X48" s="2948"/>
      <c r="Y48" s="2948"/>
      <c r="Z48" s="2949"/>
      <c r="AA48" s="2938"/>
      <c r="AB48" s="2939"/>
      <c r="AC48" s="2939"/>
      <c r="AD48" s="2939"/>
      <c r="AE48" s="2940"/>
      <c r="AF48" s="2851" t="s">
        <v>824</v>
      </c>
      <c r="AG48" s="2855"/>
      <c r="AH48" s="2855"/>
      <c r="AI48" s="2855"/>
      <c r="AJ48" s="2855"/>
      <c r="AK48" s="2855"/>
      <c r="AL48" s="2896" t="s">
        <v>703</v>
      </c>
      <c r="AM48" s="2897"/>
      <c r="AN48" s="2897"/>
      <c r="AO48" s="2897"/>
      <c r="AP48" s="2897"/>
      <c r="AQ48" s="2897"/>
      <c r="AR48" s="2897"/>
      <c r="AS48" s="2897"/>
      <c r="AT48" s="2897"/>
      <c r="AU48" s="2897"/>
      <c r="AV48" s="2897"/>
      <c r="AW48" s="2897"/>
      <c r="AX48" s="2897"/>
      <c r="AY48" s="2897"/>
      <c r="AZ48" s="2898"/>
      <c r="BA48" s="2855"/>
      <c r="BB48" s="2855"/>
      <c r="BC48" s="2855"/>
      <c r="BD48" s="2855"/>
      <c r="BE48" s="2856"/>
      <c r="BF48" s="937" t="s">
        <v>1671</v>
      </c>
    </row>
    <row r="49" spans="1:58" ht="21.95" customHeight="1">
      <c r="A49" s="2869"/>
      <c r="B49" s="2923"/>
      <c r="C49" s="2924"/>
      <c r="D49" s="2924"/>
      <c r="E49" s="2924"/>
      <c r="F49" s="2924"/>
      <c r="G49" s="2924"/>
      <c r="H49" s="2924"/>
      <c r="I49" s="2924"/>
      <c r="J49" s="2925"/>
      <c r="K49" s="2929"/>
      <c r="L49" s="2930"/>
      <c r="M49" s="2930"/>
      <c r="N49" s="2931"/>
      <c r="O49" s="2938"/>
      <c r="P49" s="2939"/>
      <c r="Q49" s="2939"/>
      <c r="R49" s="2939"/>
      <c r="S49" s="2939"/>
      <c r="T49" s="2940"/>
      <c r="U49" s="2947"/>
      <c r="V49" s="2948"/>
      <c r="W49" s="2948"/>
      <c r="X49" s="2948"/>
      <c r="Y49" s="2948"/>
      <c r="Z49" s="2949"/>
      <c r="AA49" s="2938"/>
      <c r="AB49" s="2939"/>
      <c r="AC49" s="2939"/>
      <c r="AD49" s="2939"/>
      <c r="AE49" s="2940"/>
      <c r="AF49" s="2851" t="s">
        <v>704</v>
      </c>
      <c r="AG49" s="2855"/>
      <c r="AH49" s="2855"/>
      <c r="AI49" s="2855"/>
      <c r="AJ49" s="2855"/>
      <c r="AK49" s="2855"/>
      <c r="AL49" s="2896" t="s">
        <v>1012</v>
      </c>
      <c r="AM49" s="2897"/>
      <c r="AN49" s="2897"/>
      <c r="AO49" s="2897"/>
      <c r="AP49" s="2897"/>
      <c r="AQ49" s="2897"/>
      <c r="AR49" s="2897"/>
      <c r="AS49" s="2897"/>
      <c r="AT49" s="2897"/>
      <c r="AU49" s="2897"/>
      <c r="AV49" s="2897"/>
      <c r="AW49" s="2897"/>
      <c r="AX49" s="2897"/>
      <c r="AY49" s="2897"/>
      <c r="AZ49" s="2898"/>
      <c r="BA49" s="2855"/>
      <c r="BB49" s="2855"/>
      <c r="BC49" s="2855"/>
      <c r="BD49" s="2855"/>
      <c r="BE49" s="2856"/>
      <c r="BF49" s="937" t="s">
        <v>1672</v>
      </c>
    </row>
    <row r="50" spans="1:58" ht="35.1" customHeight="1">
      <c r="A50" s="2869"/>
      <c r="B50" s="2923"/>
      <c r="C50" s="2924"/>
      <c r="D50" s="2924"/>
      <c r="E50" s="2924"/>
      <c r="F50" s="2924"/>
      <c r="G50" s="2924"/>
      <c r="H50" s="2924"/>
      <c r="I50" s="2924"/>
      <c r="J50" s="2925"/>
      <c r="K50" s="2929"/>
      <c r="L50" s="2930"/>
      <c r="M50" s="2930"/>
      <c r="N50" s="2931"/>
      <c r="O50" s="2938"/>
      <c r="P50" s="2939"/>
      <c r="Q50" s="2939"/>
      <c r="R50" s="2939"/>
      <c r="S50" s="2939"/>
      <c r="T50" s="2940"/>
      <c r="U50" s="2947"/>
      <c r="V50" s="2948"/>
      <c r="W50" s="2948"/>
      <c r="X50" s="2948"/>
      <c r="Y50" s="2948"/>
      <c r="Z50" s="2949"/>
      <c r="AA50" s="2938"/>
      <c r="AB50" s="2939"/>
      <c r="AC50" s="2939"/>
      <c r="AD50" s="2939"/>
      <c r="AE50" s="2940"/>
      <c r="AF50" s="2860" t="s">
        <v>1663</v>
      </c>
      <c r="AG50" s="2860"/>
      <c r="AH50" s="2860"/>
      <c r="AI50" s="2860"/>
      <c r="AJ50" s="2860"/>
      <c r="AK50" s="2861"/>
      <c r="AL50" s="2904" t="s">
        <v>1664</v>
      </c>
      <c r="AM50" s="2905"/>
      <c r="AN50" s="2905"/>
      <c r="AO50" s="2905"/>
      <c r="AP50" s="2905"/>
      <c r="AQ50" s="2905"/>
      <c r="AR50" s="2905"/>
      <c r="AS50" s="2905"/>
      <c r="AT50" s="2905"/>
      <c r="AU50" s="2905"/>
      <c r="AV50" s="2905"/>
      <c r="AW50" s="2905"/>
      <c r="AX50" s="2905"/>
      <c r="AY50" s="2905"/>
      <c r="AZ50" s="2906"/>
      <c r="BA50" s="2855"/>
      <c r="BB50" s="2855"/>
      <c r="BC50" s="2855"/>
      <c r="BD50" s="2855"/>
      <c r="BE50" s="2856"/>
      <c r="BF50" s="937" t="s">
        <v>1665</v>
      </c>
    </row>
    <row r="51" spans="1:58" ht="21.95" customHeight="1">
      <c r="A51" s="2869"/>
      <c r="B51" s="2923"/>
      <c r="C51" s="2924"/>
      <c r="D51" s="2924"/>
      <c r="E51" s="2924"/>
      <c r="F51" s="2924"/>
      <c r="G51" s="2924"/>
      <c r="H51" s="2924"/>
      <c r="I51" s="2924"/>
      <c r="J51" s="2925"/>
      <c r="K51" s="2929"/>
      <c r="L51" s="2930"/>
      <c r="M51" s="2930"/>
      <c r="N51" s="2931"/>
      <c r="O51" s="2938"/>
      <c r="P51" s="2939"/>
      <c r="Q51" s="2939"/>
      <c r="R51" s="2939"/>
      <c r="S51" s="2939"/>
      <c r="T51" s="2940"/>
      <c r="U51" s="2947"/>
      <c r="V51" s="2948"/>
      <c r="W51" s="2948"/>
      <c r="X51" s="2948"/>
      <c r="Y51" s="2948"/>
      <c r="Z51" s="2949"/>
      <c r="AA51" s="2938"/>
      <c r="AB51" s="2939"/>
      <c r="AC51" s="2939"/>
      <c r="AD51" s="2939"/>
      <c r="AE51" s="2940"/>
      <c r="AF51" s="2850" t="s">
        <v>705</v>
      </c>
      <c r="AG51" s="2850"/>
      <c r="AH51" s="2850"/>
      <c r="AI51" s="2850"/>
      <c r="AJ51" s="2850"/>
      <c r="AK51" s="2851"/>
      <c r="AL51" s="2852" t="s">
        <v>700</v>
      </c>
      <c r="AM51" s="2853"/>
      <c r="AN51" s="2853"/>
      <c r="AO51" s="2853"/>
      <c r="AP51" s="2853"/>
      <c r="AQ51" s="2853"/>
      <c r="AR51" s="2853"/>
      <c r="AS51" s="2853"/>
      <c r="AT51" s="2853"/>
      <c r="AU51" s="2853"/>
      <c r="AV51" s="2853"/>
      <c r="AW51" s="2853"/>
      <c r="AX51" s="2853"/>
      <c r="AY51" s="2853"/>
      <c r="AZ51" s="2854"/>
      <c r="BA51" s="2855"/>
      <c r="BB51" s="2855"/>
      <c r="BC51" s="2855"/>
      <c r="BD51" s="2855"/>
      <c r="BE51" s="2856"/>
      <c r="BF51" s="935" t="s">
        <v>1018</v>
      </c>
    </row>
    <row r="52" spans="1:58" ht="21.95" customHeight="1">
      <c r="A52" s="2869"/>
      <c r="B52" s="2914"/>
      <c r="C52" s="2915"/>
      <c r="D52" s="2915"/>
      <c r="E52" s="2915"/>
      <c r="F52" s="2915"/>
      <c r="G52" s="2915"/>
      <c r="H52" s="2915"/>
      <c r="I52" s="2915"/>
      <c r="J52" s="2916"/>
      <c r="K52" s="2932"/>
      <c r="L52" s="2933"/>
      <c r="M52" s="2933"/>
      <c r="N52" s="2934"/>
      <c r="O52" s="2941"/>
      <c r="P52" s="2942"/>
      <c r="Q52" s="2942"/>
      <c r="R52" s="2942"/>
      <c r="S52" s="2942"/>
      <c r="T52" s="2943"/>
      <c r="U52" s="2950"/>
      <c r="V52" s="2951"/>
      <c r="W52" s="2951"/>
      <c r="X52" s="2951"/>
      <c r="Y52" s="2951"/>
      <c r="Z52" s="2952"/>
      <c r="AA52" s="2941"/>
      <c r="AB52" s="2942"/>
      <c r="AC52" s="2942"/>
      <c r="AD52" s="2942"/>
      <c r="AE52" s="2943"/>
      <c r="AF52" s="2895" t="s">
        <v>1015</v>
      </c>
      <c r="AG52" s="2850"/>
      <c r="AH52" s="2850"/>
      <c r="AI52" s="2850"/>
      <c r="AJ52" s="2850"/>
      <c r="AK52" s="2851"/>
      <c r="AL52" s="2896" t="s">
        <v>700</v>
      </c>
      <c r="AM52" s="2897"/>
      <c r="AN52" s="2897"/>
      <c r="AO52" s="2897"/>
      <c r="AP52" s="2897"/>
      <c r="AQ52" s="2897"/>
      <c r="AR52" s="2897"/>
      <c r="AS52" s="2897"/>
      <c r="AT52" s="2897"/>
      <c r="AU52" s="2897"/>
      <c r="AV52" s="2897"/>
      <c r="AW52" s="2897"/>
      <c r="AX52" s="2897"/>
      <c r="AY52" s="2897"/>
      <c r="AZ52" s="2898"/>
      <c r="BA52" s="2855"/>
      <c r="BB52" s="2899"/>
      <c r="BC52" s="2899"/>
      <c r="BD52" s="2899"/>
      <c r="BE52" s="2900"/>
      <c r="BF52" s="937" t="s">
        <v>1061</v>
      </c>
    </row>
    <row r="53" spans="1:58" ht="21.95" customHeight="1">
      <c r="A53" s="2869"/>
      <c r="B53" s="2935" t="s">
        <v>825</v>
      </c>
      <c r="C53" s="2936"/>
      <c r="D53" s="2936"/>
      <c r="E53" s="2936"/>
      <c r="F53" s="2936"/>
      <c r="G53" s="2936"/>
      <c r="H53" s="2936"/>
      <c r="I53" s="2936"/>
      <c r="J53" s="2937"/>
      <c r="K53" s="2935"/>
      <c r="L53" s="2936"/>
      <c r="M53" s="2936"/>
      <c r="N53" s="2937"/>
      <c r="O53" s="2935" t="s">
        <v>1087</v>
      </c>
      <c r="P53" s="2936"/>
      <c r="Q53" s="2936"/>
      <c r="R53" s="2936"/>
      <c r="S53" s="2936"/>
      <c r="T53" s="2937"/>
      <c r="U53" s="2935" t="s">
        <v>1086</v>
      </c>
      <c r="V53" s="2936"/>
      <c r="W53" s="2936"/>
      <c r="X53" s="2936"/>
      <c r="Y53" s="2936"/>
      <c r="Z53" s="2937"/>
      <c r="AA53" s="2935" t="s">
        <v>1085</v>
      </c>
      <c r="AB53" s="2936"/>
      <c r="AC53" s="2936"/>
      <c r="AD53" s="2936"/>
      <c r="AE53" s="2937"/>
      <c r="AF53" s="2895" t="s">
        <v>717</v>
      </c>
      <c r="AG53" s="2850"/>
      <c r="AH53" s="2850"/>
      <c r="AI53" s="2850"/>
      <c r="AJ53" s="2850"/>
      <c r="AK53" s="2851"/>
      <c r="AL53" s="2896" t="s">
        <v>826</v>
      </c>
      <c r="AM53" s="2897"/>
      <c r="AN53" s="2897"/>
      <c r="AO53" s="2897"/>
      <c r="AP53" s="2897"/>
      <c r="AQ53" s="2897"/>
      <c r="AR53" s="2897"/>
      <c r="AS53" s="2897"/>
      <c r="AT53" s="2897"/>
      <c r="AU53" s="2897"/>
      <c r="AV53" s="2897"/>
      <c r="AW53" s="2897"/>
      <c r="AX53" s="2897"/>
      <c r="AY53" s="2897"/>
      <c r="AZ53" s="2898"/>
      <c r="BA53" s="2855"/>
      <c r="BB53" s="2855"/>
      <c r="BC53" s="2855"/>
      <c r="BD53" s="2855"/>
      <c r="BE53" s="2856"/>
      <c r="BF53" s="2953" t="s">
        <v>1018</v>
      </c>
    </row>
    <row r="54" spans="1:58" ht="21.95" customHeight="1">
      <c r="A54" s="2869"/>
      <c r="B54" s="2938"/>
      <c r="C54" s="2939"/>
      <c r="D54" s="2939"/>
      <c r="E54" s="2939"/>
      <c r="F54" s="2939"/>
      <c r="G54" s="2939"/>
      <c r="H54" s="2939"/>
      <c r="I54" s="2939"/>
      <c r="J54" s="2940"/>
      <c r="K54" s="2938"/>
      <c r="L54" s="2939"/>
      <c r="M54" s="2939"/>
      <c r="N54" s="2940"/>
      <c r="O54" s="2938"/>
      <c r="P54" s="2939"/>
      <c r="Q54" s="2939"/>
      <c r="R54" s="2939"/>
      <c r="S54" s="2939"/>
      <c r="T54" s="2940"/>
      <c r="U54" s="2938"/>
      <c r="V54" s="2939"/>
      <c r="W54" s="2939"/>
      <c r="X54" s="2939"/>
      <c r="Y54" s="2939"/>
      <c r="Z54" s="2940"/>
      <c r="AA54" s="2938"/>
      <c r="AB54" s="2939"/>
      <c r="AC54" s="2939"/>
      <c r="AD54" s="2939"/>
      <c r="AE54" s="2940"/>
      <c r="AF54" s="2850" t="s">
        <v>737</v>
      </c>
      <c r="AG54" s="2850"/>
      <c r="AH54" s="2850"/>
      <c r="AI54" s="2850"/>
      <c r="AJ54" s="2850"/>
      <c r="AK54" s="2851"/>
      <c r="AL54" s="2852" t="s">
        <v>1012</v>
      </c>
      <c r="AM54" s="2853"/>
      <c r="AN54" s="2853"/>
      <c r="AO54" s="2853"/>
      <c r="AP54" s="2853"/>
      <c r="AQ54" s="2853"/>
      <c r="AR54" s="2853"/>
      <c r="AS54" s="2853"/>
      <c r="AT54" s="2853"/>
      <c r="AU54" s="2853"/>
      <c r="AV54" s="2853"/>
      <c r="AW54" s="2853"/>
      <c r="AX54" s="2853"/>
      <c r="AY54" s="2853"/>
      <c r="AZ54" s="2854"/>
      <c r="BA54" s="2855"/>
      <c r="BB54" s="2855"/>
      <c r="BC54" s="2855"/>
      <c r="BD54" s="2855"/>
      <c r="BE54" s="2856"/>
      <c r="BF54" s="2953"/>
    </row>
    <row r="55" spans="1:58" ht="21.95" customHeight="1">
      <c r="A55" s="2869"/>
      <c r="B55" s="2938"/>
      <c r="C55" s="2939"/>
      <c r="D55" s="2939"/>
      <c r="E55" s="2939"/>
      <c r="F55" s="2939"/>
      <c r="G55" s="2939"/>
      <c r="H55" s="2939"/>
      <c r="I55" s="2939"/>
      <c r="J55" s="2940"/>
      <c r="K55" s="2938"/>
      <c r="L55" s="2939"/>
      <c r="M55" s="2939"/>
      <c r="N55" s="2940"/>
      <c r="O55" s="2938"/>
      <c r="P55" s="2939"/>
      <c r="Q55" s="2939"/>
      <c r="R55" s="2939"/>
      <c r="S55" s="2939"/>
      <c r="T55" s="2940"/>
      <c r="U55" s="2938"/>
      <c r="V55" s="2939"/>
      <c r="W55" s="2939"/>
      <c r="X55" s="2939"/>
      <c r="Y55" s="2939"/>
      <c r="Z55" s="2940"/>
      <c r="AA55" s="2938"/>
      <c r="AB55" s="2939"/>
      <c r="AC55" s="2939"/>
      <c r="AD55" s="2939"/>
      <c r="AE55" s="2940"/>
      <c r="AF55" s="2851" t="s">
        <v>738</v>
      </c>
      <c r="AG55" s="2855"/>
      <c r="AH55" s="2855"/>
      <c r="AI55" s="2855"/>
      <c r="AJ55" s="2855"/>
      <c r="AK55" s="2855"/>
      <c r="AL55" s="2896" t="s">
        <v>1012</v>
      </c>
      <c r="AM55" s="2897"/>
      <c r="AN55" s="2897"/>
      <c r="AO55" s="2897"/>
      <c r="AP55" s="2897"/>
      <c r="AQ55" s="2897"/>
      <c r="AR55" s="2897"/>
      <c r="AS55" s="2897"/>
      <c r="AT55" s="2897"/>
      <c r="AU55" s="2897"/>
      <c r="AV55" s="2897"/>
      <c r="AW55" s="2897"/>
      <c r="AX55" s="2897"/>
      <c r="AY55" s="2897"/>
      <c r="AZ55" s="2898"/>
      <c r="BA55" s="2855"/>
      <c r="BB55" s="2855"/>
      <c r="BC55" s="2855"/>
      <c r="BD55" s="2855"/>
      <c r="BE55" s="2856"/>
      <c r="BF55" s="937" t="s">
        <v>1670</v>
      </c>
    </row>
    <row r="56" spans="1:58" ht="21.95" customHeight="1">
      <c r="A56" s="2869"/>
      <c r="B56" s="2938"/>
      <c r="C56" s="2939"/>
      <c r="D56" s="2939"/>
      <c r="E56" s="2939"/>
      <c r="F56" s="2939"/>
      <c r="G56" s="2939"/>
      <c r="H56" s="2939"/>
      <c r="I56" s="2939"/>
      <c r="J56" s="2940"/>
      <c r="K56" s="2938"/>
      <c r="L56" s="2939"/>
      <c r="M56" s="2939"/>
      <c r="N56" s="2940"/>
      <c r="O56" s="2938"/>
      <c r="P56" s="2939"/>
      <c r="Q56" s="2939"/>
      <c r="R56" s="2939"/>
      <c r="S56" s="2939"/>
      <c r="T56" s="2940"/>
      <c r="U56" s="2938"/>
      <c r="V56" s="2939"/>
      <c r="W56" s="2939"/>
      <c r="X56" s="2939"/>
      <c r="Y56" s="2939"/>
      <c r="Z56" s="2940"/>
      <c r="AA56" s="2938"/>
      <c r="AB56" s="2939"/>
      <c r="AC56" s="2939"/>
      <c r="AD56" s="2939"/>
      <c r="AE56" s="2940"/>
      <c r="AF56" s="2851" t="s">
        <v>701</v>
      </c>
      <c r="AG56" s="2855"/>
      <c r="AH56" s="2855"/>
      <c r="AI56" s="2855"/>
      <c r="AJ56" s="2855"/>
      <c r="AK56" s="2855"/>
      <c r="AL56" s="2896" t="s">
        <v>1012</v>
      </c>
      <c r="AM56" s="2897"/>
      <c r="AN56" s="2897"/>
      <c r="AO56" s="2897"/>
      <c r="AP56" s="2897"/>
      <c r="AQ56" s="2897"/>
      <c r="AR56" s="2897"/>
      <c r="AS56" s="2897"/>
      <c r="AT56" s="2897"/>
      <c r="AU56" s="2897"/>
      <c r="AV56" s="2897"/>
      <c r="AW56" s="2897"/>
      <c r="AX56" s="2897"/>
      <c r="AY56" s="2897"/>
      <c r="AZ56" s="2898"/>
      <c r="BA56" s="2855"/>
      <c r="BB56" s="2855"/>
      <c r="BC56" s="2855"/>
      <c r="BD56" s="2855"/>
      <c r="BE56" s="2856"/>
      <c r="BF56" s="937" t="s">
        <v>1670</v>
      </c>
    </row>
    <row r="57" spans="1:58" ht="21.95" customHeight="1">
      <c r="A57" s="2869"/>
      <c r="B57" s="2938"/>
      <c r="C57" s="2939"/>
      <c r="D57" s="2939"/>
      <c r="E57" s="2939"/>
      <c r="F57" s="2939"/>
      <c r="G57" s="2939"/>
      <c r="H57" s="2939"/>
      <c r="I57" s="2939"/>
      <c r="J57" s="2940"/>
      <c r="K57" s="2938"/>
      <c r="L57" s="2939"/>
      <c r="M57" s="2939"/>
      <c r="N57" s="2940"/>
      <c r="O57" s="2938"/>
      <c r="P57" s="2939"/>
      <c r="Q57" s="2939"/>
      <c r="R57" s="2939"/>
      <c r="S57" s="2939"/>
      <c r="T57" s="2940"/>
      <c r="U57" s="2938"/>
      <c r="V57" s="2939"/>
      <c r="W57" s="2939"/>
      <c r="X57" s="2939"/>
      <c r="Y57" s="2939"/>
      <c r="Z57" s="2940"/>
      <c r="AA57" s="2938"/>
      <c r="AB57" s="2939"/>
      <c r="AC57" s="2939"/>
      <c r="AD57" s="2939"/>
      <c r="AE57" s="2940"/>
      <c r="AF57" s="2850" t="s">
        <v>827</v>
      </c>
      <c r="AG57" s="2850"/>
      <c r="AH57" s="2850"/>
      <c r="AI57" s="2850"/>
      <c r="AJ57" s="2850"/>
      <c r="AK57" s="2851"/>
      <c r="AL57" s="2852" t="s">
        <v>1012</v>
      </c>
      <c r="AM57" s="2853"/>
      <c r="AN57" s="2853"/>
      <c r="AO57" s="2853"/>
      <c r="AP57" s="2853"/>
      <c r="AQ57" s="2853"/>
      <c r="AR57" s="2853"/>
      <c r="AS57" s="2853"/>
      <c r="AT57" s="2853"/>
      <c r="AU57" s="2853"/>
      <c r="AV57" s="2853"/>
      <c r="AW57" s="2853"/>
      <c r="AX57" s="2853"/>
      <c r="AY57" s="2853"/>
      <c r="AZ57" s="2854"/>
      <c r="BA57" s="2855"/>
      <c r="BB57" s="2855"/>
      <c r="BC57" s="2855"/>
      <c r="BD57" s="2855"/>
      <c r="BE57" s="2856"/>
      <c r="BF57" s="2953" t="s">
        <v>1018</v>
      </c>
    </row>
    <row r="58" spans="1:58" ht="21.95" customHeight="1">
      <c r="A58" s="2869"/>
      <c r="B58" s="2938"/>
      <c r="C58" s="2939"/>
      <c r="D58" s="2939"/>
      <c r="E58" s="2939"/>
      <c r="F58" s="2939"/>
      <c r="G58" s="2939"/>
      <c r="H58" s="2939"/>
      <c r="I58" s="2939"/>
      <c r="J58" s="2940"/>
      <c r="K58" s="2938"/>
      <c r="L58" s="2939"/>
      <c r="M58" s="2939"/>
      <c r="N58" s="2940"/>
      <c r="O58" s="2938"/>
      <c r="P58" s="2939"/>
      <c r="Q58" s="2939"/>
      <c r="R58" s="2939"/>
      <c r="S58" s="2939"/>
      <c r="T58" s="2940"/>
      <c r="U58" s="2938"/>
      <c r="V58" s="2939"/>
      <c r="W58" s="2939"/>
      <c r="X58" s="2939"/>
      <c r="Y58" s="2939"/>
      <c r="Z58" s="2940"/>
      <c r="AA58" s="2938"/>
      <c r="AB58" s="2939"/>
      <c r="AC58" s="2939"/>
      <c r="AD58" s="2939"/>
      <c r="AE58" s="2940"/>
      <c r="AF58" s="2850" t="s">
        <v>1084</v>
      </c>
      <c r="AG58" s="2850"/>
      <c r="AH58" s="2850"/>
      <c r="AI58" s="2850"/>
      <c r="AJ58" s="2850"/>
      <c r="AK58" s="2851"/>
      <c r="AL58" s="2896" t="s">
        <v>828</v>
      </c>
      <c r="AM58" s="2897"/>
      <c r="AN58" s="2897"/>
      <c r="AO58" s="2897"/>
      <c r="AP58" s="2897"/>
      <c r="AQ58" s="2897"/>
      <c r="AR58" s="2897"/>
      <c r="AS58" s="2897"/>
      <c r="AT58" s="2897"/>
      <c r="AU58" s="2897"/>
      <c r="AV58" s="2897"/>
      <c r="AW58" s="2897"/>
      <c r="AX58" s="2897"/>
      <c r="AY58" s="2897"/>
      <c r="AZ58" s="2898"/>
      <c r="BA58" s="2855"/>
      <c r="BB58" s="2855"/>
      <c r="BC58" s="2855"/>
      <c r="BD58" s="2855"/>
      <c r="BE58" s="2856"/>
      <c r="BF58" s="2953"/>
    </row>
    <row r="59" spans="1:58" ht="21.95" customHeight="1">
      <c r="A59" s="2869"/>
      <c r="B59" s="2938"/>
      <c r="C59" s="2939"/>
      <c r="D59" s="2939"/>
      <c r="E59" s="2939"/>
      <c r="F59" s="2939"/>
      <c r="G59" s="2939"/>
      <c r="H59" s="2939"/>
      <c r="I59" s="2939"/>
      <c r="J59" s="2940"/>
      <c r="K59" s="2938"/>
      <c r="L59" s="2939"/>
      <c r="M59" s="2939"/>
      <c r="N59" s="2940"/>
      <c r="O59" s="2938"/>
      <c r="P59" s="2939"/>
      <c r="Q59" s="2939"/>
      <c r="R59" s="2939"/>
      <c r="S59" s="2939"/>
      <c r="T59" s="2940"/>
      <c r="U59" s="2938"/>
      <c r="V59" s="2939"/>
      <c r="W59" s="2939"/>
      <c r="X59" s="2939"/>
      <c r="Y59" s="2939"/>
      <c r="Z59" s="2940"/>
      <c r="AA59" s="2938"/>
      <c r="AB59" s="2939"/>
      <c r="AC59" s="2939"/>
      <c r="AD59" s="2939"/>
      <c r="AE59" s="2940"/>
      <c r="AF59" s="2954" t="s">
        <v>706</v>
      </c>
      <c r="AG59" s="2955"/>
      <c r="AH59" s="2955"/>
      <c r="AI59" s="2955"/>
      <c r="AJ59" s="2955"/>
      <c r="AK59" s="2956"/>
      <c r="AL59" s="2896" t="s">
        <v>1012</v>
      </c>
      <c r="AM59" s="2897"/>
      <c r="AN59" s="2897"/>
      <c r="AO59" s="2897"/>
      <c r="AP59" s="2897"/>
      <c r="AQ59" s="2897"/>
      <c r="AR59" s="2897"/>
      <c r="AS59" s="2897"/>
      <c r="AT59" s="2897"/>
      <c r="AU59" s="2897"/>
      <c r="AV59" s="2897"/>
      <c r="AW59" s="2897"/>
      <c r="AX59" s="2897"/>
      <c r="AY59" s="2897"/>
      <c r="AZ59" s="2898"/>
      <c r="BA59" s="2954"/>
      <c r="BB59" s="2955"/>
      <c r="BC59" s="2955"/>
      <c r="BD59" s="2955"/>
      <c r="BE59" s="2957"/>
      <c r="BF59" s="2953"/>
    </row>
    <row r="60" spans="1:58" ht="21.95" customHeight="1">
      <c r="A60" s="2869"/>
      <c r="B60" s="2938"/>
      <c r="C60" s="2939"/>
      <c r="D60" s="2939"/>
      <c r="E60" s="2939"/>
      <c r="F60" s="2939"/>
      <c r="G60" s="2939"/>
      <c r="H60" s="2939"/>
      <c r="I60" s="2939"/>
      <c r="J60" s="2940"/>
      <c r="K60" s="2938"/>
      <c r="L60" s="2939"/>
      <c r="M60" s="2939"/>
      <c r="N60" s="2940"/>
      <c r="O60" s="2938"/>
      <c r="P60" s="2939"/>
      <c r="Q60" s="2939"/>
      <c r="R60" s="2939"/>
      <c r="S60" s="2939"/>
      <c r="T60" s="2940"/>
      <c r="U60" s="2938"/>
      <c r="V60" s="2939"/>
      <c r="W60" s="2939"/>
      <c r="X60" s="2939"/>
      <c r="Y60" s="2939"/>
      <c r="Z60" s="2940"/>
      <c r="AA60" s="2938"/>
      <c r="AB60" s="2939"/>
      <c r="AC60" s="2939"/>
      <c r="AD60" s="2939"/>
      <c r="AE60" s="2940"/>
      <c r="AF60" s="2850" t="s">
        <v>829</v>
      </c>
      <c r="AG60" s="2850"/>
      <c r="AH60" s="2850"/>
      <c r="AI60" s="2850"/>
      <c r="AJ60" s="2850"/>
      <c r="AK60" s="2851"/>
      <c r="AL60" s="2896" t="s">
        <v>830</v>
      </c>
      <c r="AM60" s="2897"/>
      <c r="AN60" s="2897"/>
      <c r="AO60" s="2897"/>
      <c r="AP60" s="2897"/>
      <c r="AQ60" s="2897"/>
      <c r="AR60" s="2897"/>
      <c r="AS60" s="2897"/>
      <c r="AT60" s="2897"/>
      <c r="AU60" s="2897"/>
      <c r="AV60" s="2897"/>
      <c r="AW60" s="2897"/>
      <c r="AX60" s="2897"/>
      <c r="AY60" s="2897"/>
      <c r="AZ60" s="2898"/>
      <c r="BA60" s="2855"/>
      <c r="BB60" s="2855"/>
      <c r="BC60" s="2855"/>
      <c r="BD60" s="2855"/>
      <c r="BE60" s="2856"/>
      <c r="BF60" s="2953"/>
    </row>
    <row r="61" spans="1:58" ht="21.95" customHeight="1">
      <c r="A61" s="2869"/>
      <c r="B61" s="2938"/>
      <c r="C61" s="2939"/>
      <c r="D61" s="2939"/>
      <c r="E61" s="2939"/>
      <c r="F61" s="2939"/>
      <c r="G61" s="2939"/>
      <c r="H61" s="2939"/>
      <c r="I61" s="2939"/>
      <c r="J61" s="2940"/>
      <c r="K61" s="2938"/>
      <c r="L61" s="2939"/>
      <c r="M61" s="2939"/>
      <c r="N61" s="2940"/>
      <c r="O61" s="2938"/>
      <c r="P61" s="2939"/>
      <c r="Q61" s="2939"/>
      <c r="R61" s="2939"/>
      <c r="S61" s="2939"/>
      <c r="T61" s="2940"/>
      <c r="U61" s="2938"/>
      <c r="V61" s="2939"/>
      <c r="W61" s="2939"/>
      <c r="X61" s="2939"/>
      <c r="Y61" s="2939"/>
      <c r="Z61" s="2940"/>
      <c r="AA61" s="2938"/>
      <c r="AB61" s="2939"/>
      <c r="AC61" s="2939"/>
      <c r="AD61" s="2939"/>
      <c r="AE61" s="2940"/>
      <c r="AF61" s="2954" t="s">
        <v>1083</v>
      </c>
      <c r="AG61" s="2955"/>
      <c r="AH61" s="2955"/>
      <c r="AI61" s="2955"/>
      <c r="AJ61" s="2955"/>
      <c r="AK61" s="2956"/>
      <c r="AL61" s="2896" t="s">
        <v>1012</v>
      </c>
      <c r="AM61" s="2897"/>
      <c r="AN61" s="2897"/>
      <c r="AO61" s="2897"/>
      <c r="AP61" s="2897"/>
      <c r="AQ61" s="2897"/>
      <c r="AR61" s="2897"/>
      <c r="AS61" s="2897"/>
      <c r="AT61" s="2897"/>
      <c r="AU61" s="2897"/>
      <c r="AV61" s="2897"/>
      <c r="AW61" s="2897"/>
      <c r="AX61" s="2897"/>
      <c r="AY61" s="2897"/>
      <c r="AZ61" s="2898"/>
      <c r="BA61" s="2954"/>
      <c r="BB61" s="2955"/>
      <c r="BC61" s="2955"/>
      <c r="BD61" s="2955"/>
      <c r="BE61" s="2957"/>
      <c r="BF61" s="937" t="s">
        <v>1670</v>
      </c>
    </row>
    <row r="62" spans="1:58" ht="21.95" customHeight="1">
      <c r="A62" s="2869"/>
      <c r="B62" s="2938"/>
      <c r="C62" s="2939"/>
      <c r="D62" s="2939"/>
      <c r="E62" s="2939"/>
      <c r="F62" s="2939"/>
      <c r="G62" s="2939"/>
      <c r="H62" s="2939"/>
      <c r="I62" s="2939"/>
      <c r="J62" s="2940"/>
      <c r="K62" s="2938"/>
      <c r="L62" s="2939"/>
      <c r="M62" s="2939"/>
      <c r="N62" s="2940"/>
      <c r="O62" s="2938"/>
      <c r="P62" s="2939"/>
      <c r="Q62" s="2939"/>
      <c r="R62" s="2939"/>
      <c r="S62" s="2939"/>
      <c r="T62" s="2940"/>
      <c r="U62" s="2938"/>
      <c r="V62" s="2939"/>
      <c r="W62" s="2939"/>
      <c r="X62" s="2939"/>
      <c r="Y62" s="2939"/>
      <c r="Z62" s="2940"/>
      <c r="AA62" s="2938"/>
      <c r="AB62" s="2939"/>
      <c r="AC62" s="2939"/>
      <c r="AD62" s="2939"/>
      <c r="AE62" s="2940"/>
      <c r="AF62" s="2895" t="s">
        <v>1040</v>
      </c>
      <c r="AG62" s="2850"/>
      <c r="AH62" s="2850"/>
      <c r="AI62" s="2850"/>
      <c r="AJ62" s="2850"/>
      <c r="AK62" s="2851"/>
      <c r="AL62" s="2896" t="s">
        <v>1048</v>
      </c>
      <c r="AM62" s="2897"/>
      <c r="AN62" s="2897"/>
      <c r="AO62" s="2897"/>
      <c r="AP62" s="2897"/>
      <c r="AQ62" s="2897"/>
      <c r="AR62" s="2897"/>
      <c r="AS62" s="2897"/>
      <c r="AT62" s="2897"/>
      <c r="AU62" s="2897"/>
      <c r="AV62" s="2897"/>
      <c r="AW62" s="2897"/>
      <c r="AX62" s="2897"/>
      <c r="AY62" s="2897"/>
      <c r="AZ62" s="2898"/>
      <c r="BA62" s="2954"/>
      <c r="BB62" s="2955"/>
      <c r="BC62" s="2955"/>
      <c r="BD62" s="2955"/>
      <c r="BE62" s="2957"/>
      <c r="BF62" s="2919" t="s">
        <v>1018</v>
      </c>
    </row>
    <row r="63" spans="1:58" ht="21.95" customHeight="1">
      <c r="A63" s="2869"/>
      <c r="B63" s="2938"/>
      <c r="C63" s="2939"/>
      <c r="D63" s="2939"/>
      <c r="E63" s="2939"/>
      <c r="F63" s="2939"/>
      <c r="G63" s="2939"/>
      <c r="H63" s="2939"/>
      <c r="I63" s="2939"/>
      <c r="J63" s="2940"/>
      <c r="K63" s="2938"/>
      <c r="L63" s="2939"/>
      <c r="M63" s="2939"/>
      <c r="N63" s="2940"/>
      <c r="O63" s="2938"/>
      <c r="P63" s="2939"/>
      <c r="Q63" s="2939"/>
      <c r="R63" s="2939"/>
      <c r="S63" s="2939"/>
      <c r="T63" s="2940"/>
      <c r="U63" s="2938"/>
      <c r="V63" s="2939"/>
      <c r="W63" s="2939"/>
      <c r="X63" s="2939"/>
      <c r="Y63" s="2939"/>
      <c r="Z63" s="2940"/>
      <c r="AA63" s="2938"/>
      <c r="AB63" s="2939"/>
      <c r="AC63" s="2939"/>
      <c r="AD63" s="2939"/>
      <c r="AE63" s="2940"/>
      <c r="AF63" s="2895" t="s">
        <v>1019</v>
      </c>
      <c r="AG63" s="2850"/>
      <c r="AH63" s="2850"/>
      <c r="AI63" s="2850"/>
      <c r="AJ63" s="2850"/>
      <c r="AK63" s="2851"/>
      <c r="AL63" s="2896" t="s">
        <v>1012</v>
      </c>
      <c r="AM63" s="2897"/>
      <c r="AN63" s="2897"/>
      <c r="AO63" s="2897"/>
      <c r="AP63" s="2897"/>
      <c r="AQ63" s="2897"/>
      <c r="AR63" s="2897"/>
      <c r="AS63" s="2897"/>
      <c r="AT63" s="2897"/>
      <c r="AU63" s="2897"/>
      <c r="AV63" s="2897"/>
      <c r="AW63" s="2897"/>
      <c r="AX63" s="2897"/>
      <c r="AY63" s="2897"/>
      <c r="AZ63" s="2898"/>
      <c r="BA63" s="2954"/>
      <c r="BB63" s="2955"/>
      <c r="BC63" s="2955"/>
      <c r="BD63" s="2955"/>
      <c r="BE63" s="2957"/>
      <c r="BF63" s="2919"/>
    </row>
    <row r="64" spans="1:58" ht="21.95" customHeight="1">
      <c r="A64" s="2869"/>
      <c r="B64" s="2938"/>
      <c r="C64" s="2939"/>
      <c r="D64" s="2939"/>
      <c r="E64" s="2939"/>
      <c r="F64" s="2939"/>
      <c r="G64" s="2939"/>
      <c r="H64" s="2939"/>
      <c r="I64" s="2939"/>
      <c r="J64" s="2940"/>
      <c r="K64" s="2938"/>
      <c r="L64" s="2939"/>
      <c r="M64" s="2939"/>
      <c r="N64" s="2940"/>
      <c r="O64" s="2938"/>
      <c r="P64" s="2939"/>
      <c r="Q64" s="2939"/>
      <c r="R64" s="2939"/>
      <c r="S64" s="2939"/>
      <c r="T64" s="2940"/>
      <c r="U64" s="2938"/>
      <c r="V64" s="2939"/>
      <c r="W64" s="2939"/>
      <c r="X64" s="2939"/>
      <c r="Y64" s="2939"/>
      <c r="Z64" s="2940"/>
      <c r="AA64" s="2938"/>
      <c r="AB64" s="2939"/>
      <c r="AC64" s="2939"/>
      <c r="AD64" s="2939"/>
      <c r="AE64" s="2940"/>
      <c r="AF64" s="2850" t="s">
        <v>1039</v>
      </c>
      <c r="AG64" s="2850"/>
      <c r="AH64" s="2850"/>
      <c r="AI64" s="2850"/>
      <c r="AJ64" s="2850"/>
      <c r="AK64" s="2851"/>
      <c r="AL64" s="2852" t="s">
        <v>1012</v>
      </c>
      <c r="AM64" s="2853"/>
      <c r="AN64" s="2853"/>
      <c r="AO64" s="2853"/>
      <c r="AP64" s="2853"/>
      <c r="AQ64" s="2853"/>
      <c r="AR64" s="2853"/>
      <c r="AS64" s="2853"/>
      <c r="AT64" s="2853"/>
      <c r="AU64" s="2853"/>
      <c r="AV64" s="2853"/>
      <c r="AW64" s="2853"/>
      <c r="AX64" s="2853"/>
      <c r="AY64" s="2853"/>
      <c r="AZ64" s="2854"/>
      <c r="BA64" s="2855"/>
      <c r="BB64" s="2855"/>
      <c r="BC64" s="2855"/>
      <c r="BD64" s="2855"/>
      <c r="BE64" s="2856"/>
      <c r="BF64" s="2919"/>
    </row>
    <row r="65" spans="1:58" ht="21.95" customHeight="1">
      <c r="A65" s="2869"/>
      <c r="B65" s="2938"/>
      <c r="C65" s="2939"/>
      <c r="D65" s="2939"/>
      <c r="E65" s="2939"/>
      <c r="F65" s="2939"/>
      <c r="G65" s="2939"/>
      <c r="H65" s="2939"/>
      <c r="I65" s="2939"/>
      <c r="J65" s="2940"/>
      <c r="K65" s="2938"/>
      <c r="L65" s="2939"/>
      <c r="M65" s="2939"/>
      <c r="N65" s="2940"/>
      <c r="O65" s="2938"/>
      <c r="P65" s="2939"/>
      <c r="Q65" s="2939"/>
      <c r="R65" s="2939"/>
      <c r="S65" s="2939"/>
      <c r="T65" s="2940"/>
      <c r="U65" s="2938"/>
      <c r="V65" s="2939"/>
      <c r="W65" s="2939"/>
      <c r="X65" s="2939"/>
      <c r="Y65" s="2939"/>
      <c r="Z65" s="2940"/>
      <c r="AA65" s="2938"/>
      <c r="AB65" s="2939"/>
      <c r="AC65" s="2939"/>
      <c r="AD65" s="2939"/>
      <c r="AE65" s="2940"/>
      <c r="AF65" s="2850" t="s">
        <v>1017</v>
      </c>
      <c r="AG65" s="2850"/>
      <c r="AH65" s="2850"/>
      <c r="AI65" s="2850"/>
      <c r="AJ65" s="2850"/>
      <c r="AK65" s="2851"/>
      <c r="AL65" s="2852" t="s">
        <v>1012</v>
      </c>
      <c r="AM65" s="2853"/>
      <c r="AN65" s="2853"/>
      <c r="AO65" s="2853"/>
      <c r="AP65" s="2853"/>
      <c r="AQ65" s="2853"/>
      <c r="AR65" s="2853"/>
      <c r="AS65" s="2853"/>
      <c r="AT65" s="2853"/>
      <c r="AU65" s="2853"/>
      <c r="AV65" s="2853"/>
      <c r="AW65" s="2853"/>
      <c r="AX65" s="2853"/>
      <c r="AY65" s="2853"/>
      <c r="AZ65" s="2854"/>
      <c r="BA65" s="2855"/>
      <c r="BB65" s="2855"/>
      <c r="BC65" s="2855"/>
      <c r="BD65" s="2855"/>
      <c r="BE65" s="2856"/>
      <c r="BF65" s="2919"/>
    </row>
    <row r="66" spans="1:58" ht="21.95" customHeight="1">
      <c r="A66" s="2869"/>
      <c r="B66" s="2938"/>
      <c r="C66" s="2939"/>
      <c r="D66" s="2939"/>
      <c r="E66" s="2939"/>
      <c r="F66" s="2939"/>
      <c r="G66" s="2939"/>
      <c r="H66" s="2939"/>
      <c r="I66" s="2939"/>
      <c r="J66" s="2940"/>
      <c r="K66" s="2938"/>
      <c r="L66" s="2939"/>
      <c r="M66" s="2939"/>
      <c r="N66" s="2940"/>
      <c r="O66" s="2938"/>
      <c r="P66" s="2939"/>
      <c r="Q66" s="2939"/>
      <c r="R66" s="2939"/>
      <c r="S66" s="2939"/>
      <c r="T66" s="2940"/>
      <c r="U66" s="2938"/>
      <c r="V66" s="2939"/>
      <c r="W66" s="2939"/>
      <c r="X66" s="2939"/>
      <c r="Y66" s="2939"/>
      <c r="Z66" s="2940"/>
      <c r="AA66" s="2938"/>
      <c r="AB66" s="2939"/>
      <c r="AC66" s="2939"/>
      <c r="AD66" s="2939"/>
      <c r="AE66" s="2940"/>
      <c r="AF66" s="2851" t="s">
        <v>704</v>
      </c>
      <c r="AG66" s="2855"/>
      <c r="AH66" s="2855"/>
      <c r="AI66" s="2855"/>
      <c r="AJ66" s="2855"/>
      <c r="AK66" s="2855"/>
      <c r="AL66" s="2896" t="s">
        <v>1012</v>
      </c>
      <c r="AM66" s="2897"/>
      <c r="AN66" s="2897"/>
      <c r="AO66" s="2897"/>
      <c r="AP66" s="2897"/>
      <c r="AQ66" s="2897"/>
      <c r="AR66" s="2897"/>
      <c r="AS66" s="2897"/>
      <c r="AT66" s="2897"/>
      <c r="AU66" s="2897"/>
      <c r="AV66" s="2897"/>
      <c r="AW66" s="2897"/>
      <c r="AX66" s="2897"/>
      <c r="AY66" s="2897"/>
      <c r="AZ66" s="2898"/>
      <c r="BA66" s="2855"/>
      <c r="BB66" s="2855"/>
      <c r="BC66" s="2855"/>
      <c r="BD66" s="2855"/>
      <c r="BE66" s="2856"/>
      <c r="BF66" s="937" t="s">
        <v>1673</v>
      </c>
    </row>
    <row r="67" spans="1:58" ht="21.95" customHeight="1">
      <c r="A67" s="2869"/>
      <c r="B67" s="2938"/>
      <c r="C67" s="2939"/>
      <c r="D67" s="2939"/>
      <c r="E67" s="2939"/>
      <c r="F67" s="2939"/>
      <c r="G67" s="2939"/>
      <c r="H67" s="2939"/>
      <c r="I67" s="2939"/>
      <c r="J67" s="2940"/>
      <c r="K67" s="2938"/>
      <c r="L67" s="2939"/>
      <c r="M67" s="2939"/>
      <c r="N67" s="2940"/>
      <c r="O67" s="2938"/>
      <c r="P67" s="2939"/>
      <c r="Q67" s="2939"/>
      <c r="R67" s="2939"/>
      <c r="S67" s="2939"/>
      <c r="T67" s="2940"/>
      <c r="U67" s="2938"/>
      <c r="V67" s="2939"/>
      <c r="W67" s="2939"/>
      <c r="X67" s="2939"/>
      <c r="Y67" s="2939"/>
      <c r="Z67" s="2940"/>
      <c r="AA67" s="2938"/>
      <c r="AB67" s="2939"/>
      <c r="AC67" s="2939"/>
      <c r="AD67" s="2939"/>
      <c r="AE67" s="2940"/>
      <c r="AF67" s="2851" t="s">
        <v>702</v>
      </c>
      <c r="AG67" s="2855"/>
      <c r="AH67" s="2855"/>
      <c r="AI67" s="2855"/>
      <c r="AJ67" s="2855"/>
      <c r="AK67" s="2855"/>
      <c r="AL67" s="2896" t="s">
        <v>1082</v>
      </c>
      <c r="AM67" s="2897"/>
      <c r="AN67" s="2897"/>
      <c r="AO67" s="2897"/>
      <c r="AP67" s="2897"/>
      <c r="AQ67" s="2897"/>
      <c r="AR67" s="2897"/>
      <c r="AS67" s="2897"/>
      <c r="AT67" s="2897"/>
      <c r="AU67" s="2897"/>
      <c r="AV67" s="2897"/>
      <c r="AW67" s="2897"/>
      <c r="AX67" s="2897"/>
      <c r="AY67" s="2897"/>
      <c r="AZ67" s="2898"/>
      <c r="BA67" s="2855"/>
      <c r="BB67" s="2855"/>
      <c r="BC67" s="2855"/>
      <c r="BD67" s="2855"/>
      <c r="BE67" s="2856"/>
      <c r="BF67" s="935" t="s">
        <v>1671</v>
      </c>
    </row>
    <row r="68" spans="1:58" ht="21.95" customHeight="1">
      <c r="A68" s="2869"/>
      <c r="B68" s="2938"/>
      <c r="C68" s="2939"/>
      <c r="D68" s="2939"/>
      <c r="E68" s="2939"/>
      <c r="F68" s="2939"/>
      <c r="G68" s="2939"/>
      <c r="H68" s="2939"/>
      <c r="I68" s="2939"/>
      <c r="J68" s="2940"/>
      <c r="K68" s="2938"/>
      <c r="L68" s="2939"/>
      <c r="M68" s="2939"/>
      <c r="N68" s="2940"/>
      <c r="O68" s="2938"/>
      <c r="P68" s="2939"/>
      <c r="Q68" s="2939"/>
      <c r="R68" s="2939"/>
      <c r="S68" s="2939"/>
      <c r="T68" s="2940"/>
      <c r="U68" s="2938"/>
      <c r="V68" s="2939"/>
      <c r="W68" s="2939"/>
      <c r="X68" s="2939"/>
      <c r="Y68" s="2939"/>
      <c r="Z68" s="2940"/>
      <c r="AA68" s="2938"/>
      <c r="AB68" s="2939"/>
      <c r="AC68" s="2939"/>
      <c r="AD68" s="2939"/>
      <c r="AE68" s="2940"/>
      <c r="AF68" s="2851" t="s">
        <v>707</v>
      </c>
      <c r="AG68" s="2855"/>
      <c r="AH68" s="2855"/>
      <c r="AI68" s="2855"/>
      <c r="AJ68" s="2855"/>
      <c r="AK68" s="2855"/>
      <c r="AL68" s="2958" t="s">
        <v>1012</v>
      </c>
      <c r="AM68" s="2897"/>
      <c r="AN68" s="2897"/>
      <c r="AO68" s="2897"/>
      <c r="AP68" s="2897"/>
      <c r="AQ68" s="2897"/>
      <c r="AR68" s="2897"/>
      <c r="AS68" s="2897"/>
      <c r="AT68" s="2897"/>
      <c r="AU68" s="2897"/>
      <c r="AV68" s="2897"/>
      <c r="AW68" s="2897"/>
      <c r="AX68" s="2897"/>
      <c r="AY68" s="2897"/>
      <c r="AZ68" s="2898"/>
      <c r="BA68" s="2855"/>
      <c r="BB68" s="2855"/>
      <c r="BC68" s="2855"/>
      <c r="BD68" s="2855"/>
      <c r="BE68" s="2856"/>
      <c r="BF68" s="2919" t="s">
        <v>1674</v>
      </c>
    </row>
    <row r="69" spans="1:58" ht="21.95" customHeight="1">
      <c r="A69" s="2869"/>
      <c r="B69" s="2938"/>
      <c r="C69" s="2939"/>
      <c r="D69" s="2939"/>
      <c r="E69" s="2939"/>
      <c r="F69" s="2939"/>
      <c r="G69" s="2939"/>
      <c r="H69" s="2939"/>
      <c r="I69" s="2939"/>
      <c r="J69" s="2940"/>
      <c r="K69" s="2938"/>
      <c r="L69" s="2939"/>
      <c r="M69" s="2939"/>
      <c r="N69" s="2940"/>
      <c r="O69" s="2938"/>
      <c r="P69" s="2939"/>
      <c r="Q69" s="2939"/>
      <c r="R69" s="2939"/>
      <c r="S69" s="2939"/>
      <c r="T69" s="2940"/>
      <c r="U69" s="2938"/>
      <c r="V69" s="2939"/>
      <c r="W69" s="2939"/>
      <c r="X69" s="2939"/>
      <c r="Y69" s="2939"/>
      <c r="Z69" s="2940"/>
      <c r="AA69" s="2938"/>
      <c r="AB69" s="2939"/>
      <c r="AC69" s="2939"/>
      <c r="AD69" s="2939"/>
      <c r="AE69" s="2940"/>
      <c r="AF69" s="2851" t="s">
        <v>1081</v>
      </c>
      <c r="AG69" s="2855"/>
      <c r="AH69" s="2855"/>
      <c r="AI69" s="2855"/>
      <c r="AJ69" s="2855"/>
      <c r="AK69" s="2855"/>
      <c r="AL69" s="2958" t="s">
        <v>1675</v>
      </c>
      <c r="AM69" s="2897"/>
      <c r="AN69" s="2897"/>
      <c r="AO69" s="2897"/>
      <c r="AP69" s="2897"/>
      <c r="AQ69" s="2897"/>
      <c r="AR69" s="2897"/>
      <c r="AS69" s="2897"/>
      <c r="AT69" s="2897"/>
      <c r="AU69" s="2897"/>
      <c r="AV69" s="2897"/>
      <c r="AW69" s="2897"/>
      <c r="AX69" s="2897"/>
      <c r="AY69" s="2897"/>
      <c r="AZ69" s="2898"/>
      <c r="BA69" s="2855"/>
      <c r="BB69" s="2855"/>
      <c r="BC69" s="2855"/>
      <c r="BD69" s="2855"/>
      <c r="BE69" s="2856"/>
      <c r="BF69" s="2919"/>
    </row>
    <row r="70" spans="1:58" ht="21.95" customHeight="1">
      <c r="A70" s="2869"/>
      <c r="B70" s="2938"/>
      <c r="C70" s="2939"/>
      <c r="D70" s="2939"/>
      <c r="E70" s="2939"/>
      <c r="F70" s="2939"/>
      <c r="G70" s="2939"/>
      <c r="H70" s="2939"/>
      <c r="I70" s="2939"/>
      <c r="J70" s="2940"/>
      <c r="K70" s="2938"/>
      <c r="L70" s="2939"/>
      <c r="M70" s="2939"/>
      <c r="N70" s="2940"/>
      <c r="O70" s="2938"/>
      <c r="P70" s="2939"/>
      <c r="Q70" s="2939"/>
      <c r="R70" s="2939"/>
      <c r="S70" s="2939"/>
      <c r="T70" s="2940"/>
      <c r="U70" s="2938"/>
      <c r="V70" s="2939"/>
      <c r="W70" s="2939"/>
      <c r="X70" s="2939"/>
      <c r="Y70" s="2939"/>
      <c r="Z70" s="2940"/>
      <c r="AA70" s="2938"/>
      <c r="AB70" s="2939"/>
      <c r="AC70" s="2939"/>
      <c r="AD70" s="2939"/>
      <c r="AE70" s="2940"/>
      <c r="AF70" s="2851" t="s">
        <v>709</v>
      </c>
      <c r="AG70" s="2855"/>
      <c r="AH70" s="2855"/>
      <c r="AI70" s="2855"/>
      <c r="AJ70" s="2855"/>
      <c r="AK70" s="2855"/>
      <c r="AL70" s="2896" t="s">
        <v>1010</v>
      </c>
      <c r="AM70" s="2897"/>
      <c r="AN70" s="2897"/>
      <c r="AO70" s="2897"/>
      <c r="AP70" s="2897"/>
      <c r="AQ70" s="2897"/>
      <c r="AR70" s="2897"/>
      <c r="AS70" s="2897"/>
      <c r="AT70" s="2897"/>
      <c r="AU70" s="2897"/>
      <c r="AV70" s="2897"/>
      <c r="AW70" s="2897"/>
      <c r="AX70" s="2897"/>
      <c r="AY70" s="2897"/>
      <c r="AZ70" s="2898"/>
      <c r="BA70" s="2855"/>
      <c r="BB70" s="2855"/>
      <c r="BC70" s="2855"/>
      <c r="BD70" s="2855"/>
      <c r="BE70" s="2856"/>
      <c r="BF70" s="937" t="s">
        <v>1676</v>
      </c>
    </row>
    <row r="71" spans="1:58" ht="21.95" customHeight="1">
      <c r="A71" s="2869"/>
      <c r="B71" s="2938"/>
      <c r="C71" s="2939"/>
      <c r="D71" s="2939"/>
      <c r="E71" s="2939"/>
      <c r="F71" s="2939"/>
      <c r="G71" s="2939"/>
      <c r="H71" s="2939"/>
      <c r="I71" s="2939"/>
      <c r="J71" s="2940"/>
      <c r="K71" s="2938"/>
      <c r="L71" s="2939"/>
      <c r="M71" s="2939"/>
      <c r="N71" s="2940"/>
      <c r="O71" s="2938"/>
      <c r="P71" s="2939"/>
      <c r="Q71" s="2939"/>
      <c r="R71" s="2939"/>
      <c r="S71" s="2939"/>
      <c r="T71" s="2940"/>
      <c r="U71" s="2938"/>
      <c r="V71" s="2939"/>
      <c r="W71" s="2939"/>
      <c r="X71" s="2939"/>
      <c r="Y71" s="2939"/>
      <c r="Z71" s="2940"/>
      <c r="AA71" s="2938"/>
      <c r="AB71" s="2939"/>
      <c r="AC71" s="2939"/>
      <c r="AD71" s="2939"/>
      <c r="AE71" s="2940"/>
      <c r="AF71" s="2850" t="s">
        <v>728</v>
      </c>
      <c r="AG71" s="2850"/>
      <c r="AH71" s="2850"/>
      <c r="AI71" s="2850"/>
      <c r="AJ71" s="2850"/>
      <c r="AK71" s="2851"/>
      <c r="AL71" s="2852" t="s">
        <v>1012</v>
      </c>
      <c r="AM71" s="2853"/>
      <c r="AN71" s="2853"/>
      <c r="AO71" s="2853"/>
      <c r="AP71" s="2853"/>
      <c r="AQ71" s="2853"/>
      <c r="AR71" s="2853"/>
      <c r="AS71" s="2853"/>
      <c r="AT71" s="2853"/>
      <c r="AU71" s="2853"/>
      <c r="AV71" s="2853"/>
      <c r="AW71" s="2853"/>
      <c r="AX71" s="2853"/>
      <c r="AY71" s="2853"/>
      <c r="AZ71" s="2854"/>
      <c r="BA71" s="2855"/>
      <c r="BB71" s="2855"/>
      <c r="BC71" s="2855"/>
      <c r="BD71" s="2855"/>
      <c r="BE71" s="2856"/>
      <c r="BF71" s="935" t="s">
        <v>1677</v>
      </c>
    </row>
    <row r="72" spans="1:58" ht="21.95" customHeight="1">
      <c r="A72" s="2869"/>
      <c r="B72" s="2938"/>
      <c r="C72" s="2939"/>
      <c r="D72" s="2939"/>
      <c r="E72" s="2939"/>
      <c r="F72" s="2939"/>
      <c r="G72" s="2939"/>
      <c r="H72" s="2939"/>
      <c r="I72" s="2939"/>
      <c r="J72" s="2940"/>
      <c r="K72" s="2938"/>
      <c r="L72" s="2939"/>
      <c r="M72" s="2939"/>
      <c r="N72" s="2940"/>
      <c r="O72" s="2938"/>
      <c r="P72" s="2939"/>
      <c r="Q72" s="2939"/>
      <c r="R72" s="2939"/>
      <c r="S72" s="2939"/>
      <c r="T72" s="2940"/>
      <c r="U72" s="2938"/>
      <c r="V72" s="2939"/>
      <c r="W72" s="2939"/>
      <c r="X72" s="2939"/>
      <c r="Y72" s="2939"/>
      <c r="Z72" s="2940"/>
      <c r="AA72" s="2938"/>
      <c r="AB72" s="2939"/>
      <c r="AC72" s="2939"/>
      <c r="AD72" s="2939"/>
      <c r="AE72" s="2940"/>
      <c r="AF72" s="2850" t="s">
        <v>1073</v>
      </c>
      <c r="AG72" s="2850"/>
      <c r="AH72" s="2850"/>
      <c r="AI72" s="2850"/>
      <c r="AJ72" s="2850"/>
      <c r="AK72" s="2851"/>
      <c r="AL72" s="2852" t="s">
        <v>1012</v>
      </c>
      <c r="AM72" s="2853"/>
      <c r="AN72" s="2853"/>
      <c r="AO72" s="2853"/>
      <c r="AP72" s="2853"/>
      <c r="AQ72" s="2853"/>
      <c r="AR72" s="2853"/>
      <c r="AS72" s="2853"/>
      <c r="AT72" s="2853"/>
      <c r="AU72" s="2853"/>
      <c r="AV72" s="2853"/>
      <c r="AW72" s="2853"/>
      <c r="AX72" s="2853"/>
      <c r="AY72" s="2853"/>
      <c r="AZ72" s="2854"/>
      <c r="BA72" s="2855"/>
      <c r="BB72" s="2855"/>
      <c r="BC72" s="2855"/>
      <c r="BD72" s="2855"/>
      <c r="BE72" s="2856"/>
      <c r="BF72" s="935" t="s">
        <v>1677</v>
      </c>
    </row>
    <row r="73" spans="1:58" ht="21.95" customHeight="1">
      <c r="A73" s="2869"/>
      <c r="B73" s="2938"/>
      <c r="C73" s="2939"/>
      <c r="D73" s="2939"/>
      <c r="E73" s="2939"/>
      <c r="F73" s="2939"/>
      <c r="G73" s="2939"/>
      <c r="H73" s="2939"/>
      <c r="I73" s="2939"/>
      <c r="J73" s="2940"/>
      <c r="K73" s="2938"/>
      <c r="L73" s="2939"/>
      <c r="M73" s="2939"/>
      <c r="N73" s="2940"/>
      <c r="O73" s="2938"/>
      <c r="P73" s="2939"/>
      <c r="Q73" s="2939"/>
      <c r="R73" s="2939"/>
      <c r="S73" s="2939"/>
      <c r="T73" s="2940"/>
      <c r="U73" s="2938"/>
      <c r="V73" s="2939"/>
      <c r="W73" s="2939"/>
      <c r="X73" s="2939"/>
      <c r="Y73" s="2939"/>
      <c r="Z73" s="2940"/>
      <c r="AA73" s="2938"/>
      <c r="AB73" s="2939"/>
      <c r="AC73" s="2939"/>
      <c r="AD73" s="2939"/>
      <c r="AE73" s="2940"/>
      <c r="AF73" s="2851" t="s">
        <v>710</v>
      </c>
      <c r="AG73" s="2855"/>
      <c r="AH73" s="2855"/>
      <c r="AI73" s="2855"/>
      <c r="AJ73" s="2855"/>
      <c r="AK73" s="2855"/>
      <c r="AL73" s="2896" t="s">
        <v>1012</v>
      </c>
      <c r="AM73" s="2897"/>
      <c r="AN73" s="2897"/>
      <c r="AO73" s="2897"/>
      <c r="AP73" s="2897"/>
      <c r="AQ73" s="2897"/>
      <c r="AR73" s="2897"/>
      <c r="AS73" s="2897"/>
      <c r="AT73" s="2897"/>
      <c r="AU73" s="2897"/>
      <c r="AV73" s="2897"/>
      <c r="AW73" s="2897"/>
      <c r="AX73" s="2897"/>
      <c r="AY73" s="2897"/>
      <c r="AZ73" s="2898"/>
      <c r="BA73" s="2855"/>
      <c r="BB73" s="2855"/>
      <c r="BC73" s="2855"/>
      <c r="BD73" s="2855"/>
      <c r="BE73" s="2856"/>
      <c r="BF73" s="935" t="s">
        <v>1678</v>
      </c>
    </row>
    <row r="74" spans="1:58" ht="21.95" customHeight="1">
      <c r="A74" s="2869"/>
      <c r="B74" s="2938"/>
      <c r="C74" s="2939"/>
      <c r="D74" s="2939"/>
      <c r="E74" s="2939"/>
      <c r="F74" s="2939"/>
      <c r="G74" s="2939"/>
      <c r="H74" s="2939"/>
      <c r="I74" s="2939"/>
      <c r="J74" s="2940"/>
      <c r="K74" s="2938"/>
      <c r="L74" s="2939"/>
      <c r="M74" s="2939"/>
      <c r="N74" s="2940"/>
      <c r="O74" s="2938"/>
      <c r="P74" s="2939"/>
      <c r="Q74" s="2939"/>
      <c r="R74" s="2939"/>
      <c r="S74" s="2939"/>
      <c r="T74" s="2940"/>
      <c r="U74" s="2938"/>
      <c r="V74" s="2939"/>
      <c r="W74" s="2939"/>
      <c r="X74" s="2939"/>
      <c r="Y74" s="2939"/>
      <c r="Z74" s="2940"/>
      <c r="AA74" s="2938"/>
      <c r="AB74" s="2939"/>
      <c r="AC74" s="2939"/>
      <c r="AD74" s="2939"/>
      <c r="AE74" s="2940"/>
      <c r="AF74" s="2851" t="s">
        <v>711</v>
      </c>
      <c r="AG74" s="2855"/>
      <c r="AH74" s="2855"/>
      <c r="AI74" s="2855"/>
      <c r="AJ74" s="2855"/>
      <c r="AK74" s="2855"/>
      <c r="AL74" s="2896" t="s">
        <v>1012</v>
      </c>
      <c r="AM74" s="2897"/>
      <c r="AN74" s="2897"/>
      <c r="AO74" s="2897"/>
      <c r="AP74" s="2897"/>
      <c r="AQ74" s="2897"/>
      <c r="AR74" s="2897"/>
      <c r="AS74" s="2897"/>
      <c r="AT74" s="2897"/>
      <c r="AU74" s="2897"/>
      <c r="AV74" s="2897"/>
      <c r="AW74" s="2897"/>
      <c r="AX74" s="2897"/>
      <c r="AY74" s="2897"/>
      <c r="AZ74" s="2898"/>
      <c r="BA74" s="2855"/>
      <c r="BB74" s="2855"/>
      <c r="BC74" s="2855"/>
      <c r="BD74" s="2855"/>
      <c r="BE74" s="2856"/>
      <c r="BF74" s="935" t="s">
        <v>1036</v>
      </c>
    </row>
    <row r="75" spans="1:58" ht="21.95" customHeight="1">
      <c r="A75" s="2869"/>
      <c r="B75" s="2938"/>
      <c r="C75" s="2939"/>
      <c r="D75" s="2939"/>
      <c r="E75" s="2939"/>
      <c r="F75" s="2939"/>
      <c r="G75" s="2939"/>
      <c r="H75" s="2939"/>
      <c r="I75" s="2939"/>
      <c r="J75" s="2940"/>
      <c r="K75" s="2938"/>
      <c r="L75" s="2939"/>
      <c r="M75" s="2939"/>
      <c r="N75" s="2940"/>
      <c r="O75" s="2938"/>
      <c r="P75" s="2939"/>
      <c r="Q75" s="2939"/>
      <c r="R75" s="2939"/>
      <c r="S75" s="2939"/>
      <c r="T75" s="2940"/>
      <c r="U75" s="2938"/>
      <c r="V75" s="2939"/>
      <c r="W75" s="2939"/>
      <c r="X75" s="2939"/>
      <c r="Y75" s="2939"/>
      <c r="Z75" s="2940"/>
      <c r="AA75" s="2938"/>
      <c r="AB75" s="2939"/>
      <c r="AC75" s="2939"/>
      <c r="AD75" s="2939"/>
      <c r="AE75" s="2940"/>
      <c r="AF75" s="2851" t="s">
        <v>831</v>
      </c>
      <c r="AG75" s="2855"/>
      <c r="AH75" s="2855"/>
      <c r="AI75" s="2855"/>
      <c r="AJ75" s="2855"/>
      <c r="AK75" s="2855"/>
      <c r="AL75" s="2896" t="s">
        <v>1012</v>
      </c>
      <c r="AM75" s="2897"/>
      <c r="AN75" s="2897"/>
      <c r="AO75" s="2897"/>
      <c r="AP75" s="2897"/>
      <c r="AQ75" s="2897"/>
      <c r="AR75" s="2897"/>
      <c r="AS75" s="2897"/>
      <c r="AT75" s="2897"/>
      <c r="AU75" s="2897"/>
      <c r="AV75" s="2897"/>
      <c r="AW75" s="2897"/>
      <c r="AX75" s="2897"/>
      <c r="AY75" s="2897"/>
      <c r="AZ75" s="2898"/>
      <c r="BA75" s="2855"/>
      <c r="BB75" s="2855"/>
      <c r="BC75" s="2855"/>
      <c r="BD75" s="2855"/>
      <c r="BE75" s="2856"/>
      <c r="BF75" s="937" t="s">
        <v>1679</v>
      </c>
    </row>
    <row r="76" spans="1:58" ht="21.95" customHeight="1">
      <c r="A76" s="2869"/>
      <c r="B76" s="2938"/>
      <c r="C76" s="2939"/>
      <c r="D76" s="2939"/>
      <c r="E76" s="2939"/>
      <c r="F76" s="2939"/>
      <c r="G76" s="2939"/>
      <c r="H76" s="2939"/>
      <c r="I76" s="2939"/>
      <c r="J76" s="2940"/>
      <c r="K76" s="2938"/>
      <c r="L76" s="2939"/>
      <c r="M76" s="2939"/>
      <c r="N76" s="2940"/>
      <c r="O76" s="2938"/>
      <c r="P76" s="2939"/>
      <c r="Q76" s="2939"/>
      <c r="R76" s="2939"/>
      <c r="S76" s="2939"/>
      <c r="T76" s="2940"/>
      <c r="U76" s="2938"/>
      <c r="V76" s="2939"/>
      <c r="W76" s="2939"/>
      <c r="X76" s="2939"/>
      <c r="Y76" s="2939"/>
      <c r="Z76" s="2940"/>
      <c r="AA76" s="2938"/>
      <c r="AB76" s="2939"/>
      <c r="AC76" s="2939"/>
      <c r="AD76" s="2939"/>
      <c r="AE76" s="2940"/>
      <c r="AF76" s="2851" t="s">
        <v>712</v>
      </c>
      <c r="AG76" s="2855"/>
      <c r="AH76" s="2855"/>
      <c r="AI76" s="2855"/>
      <c r="AJ76" s="2855"/>
      <c r="AK76" s="2855"/>
      <c r="AL76" s="2896" t="s">
        <v>713</v>
      </c>
      <c r="AM76" s="2897"/>
      <c r="AN76" s="2897"/>
      <c r="AO76" s="2897"/>
      <c r="AP76" s="2897"/>
      <c r="AQ76" s="2897"/>
      <c r="AR76" s="2897"/>
      <c r="AS76" s="2897"/>
      <c r="AT76" s="2897"/>
      <c r="AU76" s="2897"/>
      <c r="AV76" s="2897"/>
      <c r="AW76" s="2897"/>
      <c r="AX76" s="2897"/>
      <c r="AY76" s="2897"/>
      <c r="AZ76" s="2898"/>
      <c r="BA76" s="2855"/>
      <c r="BB76" s="2855"/>
      <c r="BC76" s="2855"/>
      <c r="BD76" s="2855"/>
      <c r="BE76" s="2856"/>
      <c r="BF76" s="935" t="s">
        <v>1045</v>
      </c>
    </row>
    <row r="77" spans="1:58" ht="21.95" customHeight="1">
      <c r="A77" s="2869"/>
      <c r="B77" s="2938"/>
      <c r="C77" s="2939"/>
      <c r="D77" s="2939"/>
      <c r="E77" s="2939"/>
      <c r="F77" s="2939"/>
      <c r="G77" s="2939"/>
      <c r="H77" s="2939"/>
      <c r="I77" s="2939"/>
      <c r="J77" s="2940"/>
      <c r="K77" s="2938"/>
      <c r="L77" s="2939"/>
      <c r="M77" s="2939"/>
      <c r="N77" s="2940"/>
      <c r="O77" s="2938"/>
      <c r="P77" s="2939"/>
      <c r="Q77" s="2939"/>
      <c r="R77" s="2939"/>
      <c r="S77" s="2939"/>
      <c r="T77" s="2940"/>
      <c r="U77" s="2938"/>
      <c r="V77" s="2939"/>
      <c r="W77" s="2939"/>
      <c r="X77" s="2939"/>
      <c r="Y77" s="2939"/>
      <c r="Z77" s="2940"/>
      <c r="AA77" s="2938"/>
      <c r="AB77" s="2939"/>
      <c r="AC77" s="2939"/>
      <c r="AD77" s="2939"/>
      <c r="AE77" s="2940"/>
      <c r="AF77" s="2851" t="s">
        <v>714</v>
      </c>
      <c r="AG77" s="2855"/>
      <c r="AH77" s="2855"/>
      <c r="AI77" s="2855"/>
      <c r="AJ77" s="2855"/>
      <c r="AK77" s="2855"/>
      <c r="AL77" s="2896" t="s">
        <v>1012</v>
      </c>
      <c r="AM77" s="2897"/>
      <c r="AN77" s="2897"/>
      <c r="AO77" s="2897"/>
      <c r="AP77" s="2897"/>
      <c r="AQ77" s="2897"/>
      <c r="AR77" s="2897"/>
      <c r="AS77" s="2897"/>
      <c r="AT77" s="2897"/>
      <c r="AU77" s="2897"/>
      <c r="AV77" s="2897"/>
      <c r="AW77" s="2897"/>
      <c r="AX77" s="2897"/>
      <c r="AY77" s="2897"/>
      <c r="AZ77" s="2898"/>
      <c r="BA77" s="2855"/>
      <c r="BB77" s="2855"/>
      <c r="BC77" s="2855"/>
      <c r="BD77" s="2855"/>
      <c r="BE77" s="2856"/>
      <c r="BF77" s="937" t="s">
        <v>1680</v>
      </c>
    </row>
    <row r="78" spans="1:58" ht="21.95" customHeight="1">
      <c r="A78" s="2869"/>
      <c r="B78" s="2938"/>
      <c r="C78" s="2939"/>
      <c r="D78" s="2939"/>
      <c r="E78" s="2939"/>
      <c r="F78" s="2939"/>
      <c r="G78" s="2939"/>
      <c r="H78" s="2939"/>
      <c r="I78" s="2939"/>
      <c r="J78" s="2940"/>
      <c r="K78" s="2938"/>
      <c r="L78" s="2939"/>
      <c r="M78" s="2939"/>
      <c r="N78" s="2940"/>
      <c r="O78" s="2938"/>
      <c r="P78" s="2939"/>
      <c r="Q78" s="2939"/>
      <c r="R78" s="2939"/>
      <c r="S78" s="2939"/>
      <c r="T78" s="2940"/>
      <c r="U78" s="2938"/>
      <c r="V78" s="2939"/>
      <c r="W78" s="2939"/>
      <c r="X78" s="2939"/>
      <c r="Y78" s="2939"/>
      <c r="Z78" s="2940"/>
      <c r="AA78" s="2938"/>
      <c r="AB78" s="2939"/>
      <c r="AC78" s="2939"/>
      <c r="AD78" s="2939"/>
      <c r="AE78" s="2940"/>
      <c r="AF78" s="2954" t="s">
        <v>715</v>
      </c>
      <c r="AG78" s="2955"/>
      <c r="AH78" s="2955"/>
      <c r="AI78" s="2955"/>
      <c r="AJ78" s="2955"/>
      <c r="AK78" s="2956"/>
      <c r="AL78" s="2896" t="s">
        <v>1012</v>
      </c>
      <c r="AM78" s="2897"/>
      <c r="AN78" s="2897"/>
      <c r="AO78" s="2897"/>
      <c r="AP78" s="2897"/>
      <c r="AQ78" s="2897"/>
      <c r="AR78" s="2897"/>
      <c r="AS78" s="2897"/>
      <c r="AT78" s="2897"/>
      <c r="AU78" s="2897"/>
      <c r="AV78" s="2897"/>
      <c r="AW78" s="2897"/>
      <c r="AX78" s="2897"/>
      <c r="AY78" s="2897"/>
      <c r="AZ78" s="2898"/>
      <c r="BA78" s="2954"/>
      <c r="BB78" s="2955"/>
      <c r="BC78" s="2955"/>
      <c r="BD78" s="2955"/>
      <c r="BE78" s="2957"/>
      <c r="BF78" s="2953" t="s">
        <v>1681</v>
      </c>
    </row>
    <row r="79" spans="1:58" ht="21.95" customHeight="1">
      <c r="A79" s="2869"/>
      <c r="B79" s="2938"/>
      <c r="C79" s="2939"/>
      <c r="D79" s="2939"/>
      <c r="E79" s="2939"/>
      <c r="F79" s="2939"/>
      <c r="G79" s="2939"/>
      <c r="H79" s="2939"/>
      <c r="I79" s="2939"/>
      <c r="J79" s="2940"/>
      <c r="K79" s="2938"/>
      <c r="L79" s="2939"/>
      <c r="M79" s="2939"/>
      <c r="N79" s="2940"/>
      <c r="O79" s="2938"/>
      <c r="P79" s="2939"/>
      <c r="Q79" s="2939"/>
      <c r="R79" s="2939"/>
      <c r="S79" s="2939"/>
      <c r="T79" s="2940"/>
      <c r="U79" s="2938"/>
      <c r="V79" s="2939"/>
      <c r="W79" s="2939"/>
      <c r="X79" s="2939"/>
      <c r="Y79" s="2939"/>
      <c r="Z79" s="2940"/>
      <c r="AA79" s="2938"/>
      <c r="AB79" s="2939"/>
      <c r="AC79" s="2939"/>
      <c r="AD79" s="2939"/>
      <c r="AE79" s="2940"/>
      <c r="AF79" s="2954" t="s">
        <v>716</v>
      </c>
      <c r="AG79" s="2955"/>
      <c r="AH79" s="2955"/>
      <c r="AI79" s="2955"/>
      <c r="AJ79" s="2955"/>
      <c r="AK79" s="2956"/>
      <c r="AL79" s="2896" t="s">
        <v>1047</v>
      </c>
      <c r="AM79" s="2897"/>
      <c r="AN79" s="2897"/>
      <c r="AO79" s="2897"/>
      <c r="AP79" s="2897"/>
      <c r="AQ79" s="2897"/>
      <c r="AR79" s="2897"/>
      <c r="AS79" s="2897"/>
      <c r="AT79" s="2897"/>
      <c r="AU79" s="2897"/>
      <c r="AV79" s="2897"/>
      <c r="AW79" s="2897"/>
      <c r="AX79" s="2897"/>
      <c r="AY79" s="2897"/>
      <c r="AZ79" s="2898"/>
      <c r="BA79" s="2954"/>
      <c r="BB79" s="2955"/>
      <c r="BC79" s="2955"/>
      <c r="BD79" s="2955"/>
      <c r="BE79" s="2957"/>
      <c r="BF79" s="2953"/>
    </row>
    <row r="80" spans="1:58" ht="21.95" customHeight="1">
      <c r="A80" s="2869"/>
      <c r="B80" s="2938"/>
      <c r="C80" s="2939"/>
      <c r="D80" s="2939"/>
      <c r="E80" s="2939"/>
      <c r="F80" s="2939"/>
      <c r="G80" s="2939"/>
      <c r="H80" s="2939"/>
      <c r="I80" s="2939"/>
      <c r="J80" s="2940"/>
      <c r="K80" s="2938"/>
      <c r="L80" s="2939"/>
      <c r="M80" s="2939"/>
      <c r="N80" s="2940"/>
      <c r="O80" s="2938"/>
      <c r="P80" s="2939"/>
      <c r="Q80" s="2939"/>
      <c r="R80" s="2939"/>
      <c r="S80" s="2939"/>
      <c r="T80" s="2940"/>
      <c r="U80" s="2938"/>
      <c r="V80" s="2939"/>
      <c r="W80" s="2939"/>
      <c r="X80" s="2939"/>
      <c r="Y80" s="2939"/>
      <c r="Z80" s="2940"/>
      <c r="AA80" s="2938"/>
      <c r="AB80" s="2939"/>
      <c r="AC80" s="2939"/>
      <c r="AD80" s="2939"/>
      <c r="AE80" s="2940"/>
      <c r="AF80" s="2954" t="s">
        <v>1080</v>
      </c>
      <c r="AG80" s="2955"/>
      <c r="AH80" s="2955"/>
      <c r="AI80" s="2955"/>
      <c r="AJ80" s="2955"/>
      <c r="AK80" s="2956"/>
      <c r="AL80" s="2896" t="s">
        <v>1022</v>
      </c>
      <c r="AM80" s="2897"/>
      <c r="AN80" s="2897"/>
      <c r="AO80" s="2897"/>
      <c r="AP80" s="2897"/>
      <c r="AQ80" s="2897"/>
      <c r="AR80" s="2897"/>
      <c r="AS80" s="2897"/>
      <c r="AT80" s="2897"/>
      <c r="AU80" s="2897"/>
      <c r="AV80" s="2897"/>
      <c r="AW80" s="2897"/>
      <c r="AX80" s="2897"/>
      <c r="AY80" s="2897"/>
      <c r="AZ80" s="2898"/>
      <c r="BA80" s="2954"/>
      <c r="BB80" s="2955"/>
      <c r="BC80" s="2955"/>
      <c r="BD80" s="2955"/>
      <c r="BE80" s="2957"/>
      <c r="BF80" s="935" t="s">
        <v>1682</v>
      </c>
    </row>
    <row r="81" spans="1:58" ht="21.95" customHeight="1">
      <c r="A81" s="2869"/>
      <c r="B81" s="2938"/>
      <c r="C81" s="2939"/>
      <c r="D81" s="2939"/>
      <c r="E81" s="2939"/>
      <c r="F81" s="2939"/>
      <c r="G81" s="2939"/>
      <c r="H81" s="2939"/>
      <c r="I81" s="2939"/>
      <c r="J81" s="2940"/>
      <c r="K81" s="2938"/>
      <c r="L81" s="2939"/>
      <c r="M81" s="2939"/>
      <c r="N81" s="2940"/>
      <c r="O81" s="2938"/>
      <c r="P81" s="2939"/>
      <c r="Q81" s="2939"/>
      <c r="R81" s="2939"/>
      <c r="S81" s="2939"/>
      <c r="T81" s="2940"/>
      <c r="U81" s="2938"/>
      <c r="V81" s="2939"/>
      <c r="W81" s="2939"/>
      <c r="X81" s="2939"/>
      <c r="Y81" s="2939"/>
      <c r="Z81" s="2940"/>
      <c r="AA81" s="2938"/>
      <c r="AB81" s="2939"/>
      <c r="AC81" s="2939"/>
      <c r="AD81" s="2939"/>
      <c r="AE81" s="2940"/>
      <c r="AF81" s="2954" t="s">
        <v>1079</v>
      </c>
      <c r="AG81" s="2955"/>
      <c r="AH81" s="2955"/>
      <c r="AI81" s="2955"/>
      <c r="AJ81" s="2955"/>
      <c r="AK81" s="2956"/>
      <c r="AL81" s="2896" t="s">
        <v>1022</v>
      </c>
      <c r="AM81" s="2897"/>
      <c r="AN81" s="2897"/>
      <c r="AO81" s="2897"/>
      <c r="AP81" s="2897"/>
      <c r="AQ81" s="2897"/>
      <c r="AR81" s="2897"/>
      <c r="AS81" s="2897"/>
      <c r="AT81" s="2897"/>
      <c r="AU81" s="2897"/>
      <c r="AV81" s="2897"/>
      <c r="AW81" s="2897"/>
      <c r="AX81" s="2897"/>
      <c r="AY81" s="2897"/>
      <c r="AZ81" s="2898"/>
      <c r="BA81" s="2954"/>
      <c r="BB81" s="2955"/>
      <c r="BC81" s="2955"/>
      <c r="BD81" s="2955"/>
      <c r="BE81" s="2957"/>
      <c r="BF81" s="937" t="s">
        <v>1670</v>
      </c>
    </row>
    <row r="82" spans="1:58" ht="35.1" customHeight="1">
      <c r="A82" s="2869"/>
      <c r="B82" s="2938"/>
      <c r="C82" s="2939"/>
      <c r="D82" s="2939"/>
      <c r="E82" s="2939"/>
      <c r="F82" s="2939"/>
      <c r="G82" s="2939"/>
      <c r="H82" s="2939"/>
      <c r="I82" s="2939"/>
      <c r="J82" s="2940"/>
      <c r="K82" s="2938"/>
      <c r="L82" s="2939"/>
      <c r="M82" s="2939"/>
      <c r="N82" s="2940"/>
      <c r="O82" s="2938"/>
      <c r="P82" s="2939"/>
      <c r="Q82" s="2939"/>
      <c r="R82" s="2939"/>
      <c r="S82" s="2939"/>
      <c r="T82" s="2940"/>
      <c r="U82" s="2938"/>
      <c r="V82" s="2939"/>
      <c r="W82" s="2939"/>
      <c r="X82" s="2939"/>
      <c r="Y82" s="2939"/>
      <c r="Z82" s="2940"/>
      <c r="AA82" s="2938"/>
      <c r="AB82" s="2939"/>
      <c r="AC82" s="2939"/>
      <c r="AD82" s="2939"/>
      <c r="AE82" s="2940"/>
      <c r="AF82" s="2902" t="s">
        <v>1683</v>
      </c>
      <c r="AG82" s="2902"/>
      <c r="AH82" s="2902"/>
      <c r="AI82" s="2902"/>
      <c r="AJ82" s="2902"/>
      <c r="AK82" s="2903"/>
      <c r="AL82" s="2904" t="s">
        <v>1664</v>
      </c>
      <c r="AM82" s="2905"/>
      <c r="AN82" s="2905"/>
      <c r="AO82" s="2905"/>
      <c r="AP82" s="2905"/>
      <c r="AQ82" s="2905"/>
      <c r="AR82" s="2905"/>
      <c r="AS82" s="2905"/>
      <c r="AT82" s="2905"/>
      <c r="AU82" s="2905"/>
      <c r="AV82" s="2905"/>
      <c r="AW82" s="2905"/>
      <c r="AX82" s="2905"/>
      <c r="AY82" s="2905"/>
      <c r="AZ82" s="2906"/>
      <c r="BA82" s="2855"/>
      <c r="BB82" s="2855"/>
      <c r="BC82" s="2855"/>
      <c r="BD82" s="2855"/>
      <c r="BE82" s="2856"/>
      <c r="BF82" s="937" t="s">
        <v>1665</v>
      </c>
    </row>
    <row r="83" spans="1:58" ht="21.95" customHeight="1">
      <c r="A83" s="2869"/>
      <c r="B83" s="2938"/>
      <c r="C83" s="2939"/>
      <c r="D83" s="2939"/>
      <c r="E83" s="2939"/>
      <c r="F83" s="2939"/>
      <c r="G83" s="2939"/>
      <c r="H83" s="2939"/>
      <c r="I83" s="2939"/>
      <c r="J83" s="2940"/>
      <c r="K83" s="2938"/>
      <c r="L83" s="2939"/>
      <c r="M83" s="2939"/>
      <c r="N83" s="2940"/>
      <c r="O83" s="2938"/>
      <c r="P83" s="2939"/>
      <c r="Q83" s="2939"/>
      <c r="R83" s="2939"/>
      <c r="S83" s="2939"/>
      <c r="T83" s="2940"/>
      <c r="U83" s="2938"/>
      <c r="V83" s="2939"/>
      <c r="W83" s="2939"/>
      <c r="X83" s="2939"/>
      <c r="Y83" s="2939"/>
      <c r="Z83" s="2940"/>
      <c r="AA83" s="2938"/>
      <c r="AB83" s="2939"/>
      <c r="AC83" s="2939"/>
      <c r="AD83" s="2939"/>
      <c r="AE83" s="2940"/>
      <c r="AF83" s="2850" t="s">
        <v>705</v>
      </c>
      <c r="AG83" s="2850"/>
      <c r="AH83" s="2850"/>
      <c r="AI83" s="2850"/>
      <c r="AJ83" s="2850"/>
      <c r="AK83" s="2851"/>
      <c r="AL83" s="2852" t="s">
        <v>700</v>
      </c>
      <c r="AM83" s="2853"/>
      <c r="AN83" s="2853"/>
      <c r="AO83" s="2853"/>
      <c r="AP83" s="2853"/>
      <c r="AQ83" s="2853"/>
      <c r="AR83" s="2853"/>
      <c r="AS83" s="2853"/>
      <c r="AT83" s="2853"/>
      <c r="AU83" s="2853"/>
      <c r="AV83" s="2853"/>
      <c r="AW83" s="2853"/>
      <c r="AX83" s="2853"/>
      <c r="AY83" s="2853"/>
      <c r="AZ83" s="2854"/>
      <c r="BA83" s="2855"/>
      <c r="BB83" s="2855"/>
      <c r="BC83" s="2855"/>
      <c r="BD83" s="2855"/>
      <c r="BE83" s="2856"/>
      <c r="BF83" s="2919" t="s">
        <v>1018</v>
      </c>
    </row>
    <row r="84" spans="1:58" ht="21.95" customHeight="1">
      <c r="A84" s="2869"/>
      <c r="B84" s="2938"/>
      <c r="C84" s="2939"/>
      <c r="D84" s="2939"/>
      <c r="E84" s="2939"/>
      <c r="F84" s="2939"/>
      <c r="G84" s="2939"/>
      <c r="H84" s="2939"/>
      <c r="I84" s="2939"/>
      <c r="J84" s="2940"/>
      <c r="K84" s="2938"/>
      <c r="L84" s="2939"/>
      <c r="M84" s="2939"/>
      <c r="N84" s="2940"/>
      <c r="O84" s="2938"/>
      <c r="P84" s="2939"/>
      <c r="Q84" s="2939"/>
      <c r="R84" s="2939"/>
      <c r="S84" s="2939"/>
      <c r="T84" s="2940"/>
      <c r="U84" s="2938"/>
      <c r="V84" s="2939"/>
      <c r="W84" s="2939"/>
      <c r="X84" s="2939"/>
      <c r="Y84" s="2939"/>
      <c r="Z84" s="2940"/>
      <c r="AA84" s="2938"/>
      <c r="AB84" s="2939"/>
      <c r="AC84" s="2939"/>
      <c r="AD84" s="2939"/>
      <c r="AE84" s="2940"/>
      <c r="AF84" s="2850" t="s">
        <v>699</v>
      </c>
      <c r="AG84" s="2850"/>
      <c r="AH84" s="2850"/>
      <c r="AI84" s="2850"/>
      <c r="AJ84" s="2850"/>
      <c r="AK84" s="2851"/>
      <c r="AL84" s="2852" t="s">
        <v>700</v>
      </c>
      <c r="AM84" s="2853"/>
      <c r="AN84" s="2853"/>
      <c r="AO84" s="2853"/>
      <c r="AP84" s="2853"/>
      <c r="AQ84" s="2853"/>
      <c r="AR84" s="2853"/>
      <c r="AS84" s="2853"/>
      <c r="AT84" s="2853"/>
      <c r="AU84" s="2853"/>
      <c r="AV84" s="2853"/>
      <c r="AW84" s="2853"/>
      <c r="AX84" s="2853"/>
      <c r="AY84" s="2853"/>
      <c r="AZ84" s="2854"/>
      <c r="BA84" s="2855"/>
      <c r="BB84" s="2855"/>
      <c r="BC84" s="2855"/>
      <c r="BD84" s="2855"/>
      <c r="BE84" s="2856"/>
      <c r="BF84" s="2919"/>
    </row>
    <row r="85" spans="1:58" ht="21.95" customHeight="1">
      <c r="A85" s="2869"/>
      <c r="B85" s="2938"/>
      <c r="C85" s="2939"/>
      <c r="D85" s="2939"/>
      <c r="E85" s="2939"/>
      <c r="F85" s="2939"/>
      <c r="G85" s="2939"/>
      <c r="H85" s="2939"/>
      <c r="I85" s="2939"/>
      <c r="J85" s="2940"/>
      <c r="K85" s="2938"/>
      <c r="L85" s="2939"/>
      <c r="M85" s="2939"/>
      <c r="N85" s="2940"/>
      <c r="O85" s="2938"/>
      <c r="P85" s="2939"/>
      <c r="Q85" s="2939"/>
      <c r="R85" s="2939"/>
      <c r="S85" s="2939"/>
      <c r="T85" s="2940"/>
      <c r="U85" s="2938"/>
      <c r="V85" s="2939"/>
      <c r="W85" s="2939"/>
      <c r="X85" s="2939"/>
      <c r="Y85" s="2939"/>
      <c r="Z85" s="2940"/>
      <c r="AA85" s="2938"/>
      <c r="AB85" s="2939"/>
      <c r="AC85" s="2939"/>
      <c r="AD85" s="2939"/>
      <c r="AE85" s="2940"/>
      <c r="AF85" s="2850" t="s">
        <v>1056</v>
      </c>
      <c r="AG85" s="2850"/>
      <c r="AH85" s="2850"/>
      <c r="AI85" s="2850"/>
      <c r="AJ85" s="2850"/>
      <c r="AK85" s="2851"/>
      <c r="AL85" s="2852" t="s">
        <v>1012</v>
      </c>
      <c r="AM85" s="2853"/>
      <c r="AN85" s="2853"/>
      <c r="AO85" s="2853"/>
      <c r="AP85" s="2853"/>
      <c r="AQ85" s="2853"/>
      <c r="AR85" s="2853"/>
      <c r="AS85" s="2853"/>
      <c r="AT85" s="2853"/>
      <c r="AU85" s="2853"/>
      <c r="AV85" s="2853"/>
      <c r="AW85" s="2853"/>
      <c r="AX85" s="2853"/>
      <c r="AY85" s="2853"/>
      <c r="AZ85" s="2854"/>
      <c r="BA85" s="2855"/>
      <c r="BB85" s="2855"/>
      <c r="BC85" s="2855"/>
      <c r="BD85" s="2855"/>
      <c r="BE85" s="2856"/>
      <c r="BF85" s="937" t="s">
        <v>1684</v>
      </c>
    </row>
    <row r="86" spans="1:58" ht="21.95" customHeight="1">
      <c r="A86" s="2869"/>
      <c r="B86" s="2938"/>
      <c r="C86" s="2939"/>
      <c r="D86" s="2939"/>
      <c r="E86" s="2939"/>
      <c r="F86" s="2939"/>
      <c r="G86" s="2939"/>
      <c r="H86" s="2939"/>
      <c r="I86" s="2939"/>
      <c r="J86" s="2940"/>
      <c r="K86" s="2938"/>
      <c r="L86" s="2939"/>
      <c r="M86" s="2939"/>
      <c r="N86" s="2940"/>
      <c r="O86" s="2938"/>
      <c r="P86" s="2939"/>
      <c r="Q86" s="2939"/>
      <c r="R86" s="2939"/>
      <c r="S86" s="2939"/>
      <c r="T86" s="2940"/>
      <c r="U86" s="2938"/>
      <c r="V86" s="2939"/>
      <c r="W86" s="2939"/>
      <c r="X86" s="2939"/>
      <c r="Y86" s="2939"/>
      <c r="Z86" s="2940"/>
      <c r="AA86" s="2938"/>
      <c r="AB86" s="2939"/>
      <c r="AC86" s="2939"/>
      <c r="AD86" s="2939"/>
      <c r="AE86" s="2940"/>
      <c r="AF86" s="2895" t="s">
        <v>1015</v>
      </c>
      <c r="AG86" s="2850"/>
      <c r="AH86" s="2850"/>
      <c r="AI86" s="2850"/>
      <c r="AJ86" s="2850"/>
      <c r="AK86" s="2851"/>
      <c r="AL86" s="2896" t="s">
        <v>700</v>
      </c>
      <c r="AM86" s="2897"/>
      <c r="AN86" s="2897"/>
      <c r="AO86" s="2897"/>
      <c r="AP86" s="2897"/>
      <c r="AQ86" s="2897"/>
      <c r="AR86" s="2897"/>
      <c r="AS86" s="2897"/>
      <c r="AT86" s="2897"/>
      <c r="AU86" s="2897"/>
      <c r="AV86" s="2897"/>
      <c r="AW86" s="2897"/>
      <c r="AX86" s="2897"/>
      <c r="AY86" s="2897"/>
      <c r="AZ86" s="2898"/>
      <c r="BA86" s="2855"/>
      <c r="BB86" s="2899"/>
      <c r="BC86" s="2899"/>
      <c r="BD86" s="2899"/>
      <c r="BE86" s="2900"/>
      <c r="BF86" s="937" t="s">
        <v>1061</v>
      </c>
    </row>
    <row r="87" spans="1:58" ht="21.95" customHeight="1">
      <c r="A87" s="2869"/>
      <c r="B87" s="2938"/>
      <c r="C87" s="2939"/>
      <c r="D87" s="2939"/>
      <c r="E87" s="2939"/>
      <c r="F87" s="2939"/>
      <c r="G87" s="2939"/>
      <c r="H87" s="2939"/>
      <c r="I87" s="2939"/>
      <c r="J87" s="2940"/>
      <c r="K87" s="2938"/>
      <c r="L87" s="2939"/>
      <c r="M87" s="2939"/>
      <c r="N87" s="2940"/>
      <c r="O87" s="2938"/>
      <c r="P87" s="2939"/>
      <c r="Q87" s="2939"/>
      <c r="R87" s="2939"/>
      <c r="S87" s="2939"/>
      <c r="T87" s="2940"/>
      <c r="U87" s="2938"/>
      <c r="V87" s="2939"/>
      <c r="W87" s="2939"/>
      <c r="X87" s="2939"/>
      <c r="Y87" s="2939"/>
      <c r="Z87" s="2940"/>
      <c r="AA87" s="2938"/>
      <c r="AB87" s="2939"/>
      <c r="AC87" s="2939"/>
      <c r="AD87" s="2939"/>
      <c r="AE87" s="2940"/>
      <c r="AF87" s="2895" t="s">
        <v>1024</v>
      </c>
      <c r="AG87" s="2850"/>
      <c r="AH87" s="2850"/>
      <c r="AI87" s="2850"/>
      <c r="AJ87" s="2850"/>
      <c r="AK87" s="2851"/>
      <c r="AL87" s="2896" t="s">
        <v>1022</v>
      </c>
      <c r="AM87" s="2897"/>
      <c r="AN87" s="2897"/>
      <c r="AO87" s="2897"/>
      <c r="AP87" s="2897"/>
      <c r="AQ87" s="2897"/>
      <c r="AR87" s="2897"/>
      <c r="AS87" s="2897"/>
      <c r="AT87" s="2897"/>
      <c r="AU87" s="2897"/>
      <c r="AV87" s="2897"/>
      <c r="AW87" s="2897"/>
      <c r="AX87" s="2897"/>
      <c r="AY87" s="2897"/>
      <c r="AZ87" s="2898"/>
      <c r="BA87" s="2855"/>
      <c r="BB87" s="2899"/>
      <c r="BC87" s="2899"/>
      <c r="BD87" s="2899"/>
      <c r="BE87" s="2900"/>
      <c r="BF87" s="937" t="s">
        <v>1677</v>
      </c>
    </row>
    <row r="88" spans="1:58" ht="21.95" customHeight="1">
      <c r="A88" s="2869"/>
      <c r="B88" s="2941"/>
      <c r="C88" s="2942"/>
      <c r="D88" s="2942"/>
      <c r="E88" s="2942"/>
      <c r="F88" s="2942"/>
      <c r="G88" s="2942"/>
      <c r="H88" s="2942"/>
      <c r="I88" s="2942"/>
      <c r="J88" s="2943"/>
      <c r="K88" s="2941"/>
      <c r="L88" s="2942"/>
      <c r="M88" s="2942"/>
      <c r="N88" s="2943"/>
      <c r="O88" s="2941"/>
      <c r="P88" s="2942"/>
      <c r="Q88" s="2942"/>
      <c r="R88" s="2942"/>
      <c r="S88" s="2942"/>
      <c r="T88" s="2943"/>
      <c r="U88" s="2941"/>
      <c r="V88" s="2942"/>
      <c r="W88" s="2942"/>
      <c r="X88" s="2942"/>
      <c r="Y88" s="2942"/>
      <c r="Z88" s="2943"/>
      <c r="AA88" s="2941"/>
      <c r="AB88" s="2942"/>
      <c r="AC88" s="2942"/>
      <c r="AD88" s="2942"/>
      <c r="AE88" s="2943"/>
      <c r="AF88" s="2895" t="s">
        <v>1023</v>
      </c>
      <c r="AG88" s="2850"/>
      <c r="AH88" s="2850"/>
      <c r="AI88" s="2850"/>
      <c r="AJ88" s="2850"/>
      <c r="AK88" s="2851"/>
      <c r="AL88" s="2896" t="s">
        <v>1022</v>
      </c>
      <c r="AM88" s="2897"/>
      <c r="AN88" s="2897"/>
      <c r="AO88" s="2897"/>
      <c r="AP88" s="2897"/>
      <c r="AQ88" s="2897"/>
      <c r="AR88" s="2897"/>
      <c r="AS88" s="2897"/>
      <c r="AT88" s="2897"/>
      <c r="AU88" s="2897"/>
      <c r="AV88" s="2897"/>
      <c r="AW88" s="2897"/>
      <c r="AX88" s="2897"/>
      <c r="AY88" s="2897"/>
      <c r="AZ88" s="2898"/>
      <c r="BA88" s="2855"/>
      <c r="BB88" s="2899"/>
      <c r="BC88" s="2899"/>
      <c r="BD88" s="2899"/>
      <c r="BE88" s="2900"/>
      <c r="BF88" s="937" t="s">
        <v>1685</v>
      </c>
    </row>
    <row r="89" spans="1:58" ht="21.95" customHeight="1">
      <c r="A89" s="2869"/>
      <c r="B89" s="2920" t="s">
        <v>12</v>
      </c>
      <c r="C89" s="2921"/>
      <c r="D89" s="2921"/>
      <c r="E89" s="2921"/>
      <c r="F89" s="2921"/>
      <c r="G89" s="2921"/>
      <c r="H89" s="2921"/>
      <c r="I89" s="2921"/>
      <c r="J89" s="2922"/>
      <c r="K89" s="2920"/>
      <c r="L89" s="2921"/>
      <c r="M89" s="2921"/>
      <c r="N89" s="2922"/>
      <c r="O89" s="2962"/>
      <c r="P89" s="2963"/>
      <c r="Q89" s="2963"/>
      <c r="R89" s="2963"/>
      <c r="S89" s="2963"/>
      <c r="T89" s="2964"/>
      <c r="U89" s="2962"/>
      <c r="V89" s="2963"/>
      <c r="W89" s="2963"/>
      <c r="X89" s="2963"/>
      <c r="Y89" s="2963"/>
      <c r="Z89" s="2964"/>
      <c r="AA89" s="2962"/>
      <c r="AB89" s="2963"/>
      <c r="AC89" s="2963"/>
      <c r="AD89" s="2963"/>
      <c r="AE89" s="2964"/>
      <c r="AF89" s="2855" t="s">
        <v>717</v>
      </c>
      <c r="AG89" s="2855"/>
      <c r="AH89" s="2855"/>
      <c r="AI89" s="2855"/>
      <c r="AJ89" s="2855"/>
      <c r="AK89" s="2855"/>
      <c r="AL89" s="2896" t="s">
        <v>718</v>
      </c>
      <c r="AM89" s="2897"/>
      <c r="AN89" s="2897"/>
      <c r="AO89" s="2897"/>
      <c r="AP89" s="2897"/>
      <c r="AQ89" s="2897"/>
      <c r="AR89" s="2897"/>
      <c r="AS89" s="2897"/>
      <c r="AT89" s="2897"/>
      <c r="AU89" s="2897"/>
      <c r="AV89" s="2897"/>
      <c r="AW89" s="2897"/>
      <c r="AX89" s="2897"/>
      <c r="AY89" s="2897"/>
      <c r="AZ89" s="2898"/>
      <c r="BA89" s="2855"/>
      <c r="BB89" s="2855"/>
      <c r="BC89" s="2855"/>
      <c r="BD89" s="2855"/>
      <c r="BE89" s="2856"/>
      <c r="BF89" s="937" t="s">
        <v>1670</v>
      </c>
    </row>
    <row r="90" spans="1:58" ht="21.95" customHeight="1">
      <c r="A90" s="2869"/>
      <c r="B90" s="2923"/>
      <c r="C90" s="2924"/>
      <c r="D90" s="2924"/>
      <c r="E90" s="2924"/>
      <c r="F90" s="2924"/>
      <c r="G90" s="2924"/>
      <c r="H90" s="2924"/>
      <c r="I90" s="2924"/>
      <c r="J90" s="2925"/>
      <c r="K90" s="2923"/>
      <c r="L90" s="2924"/>
      <c r="M90" s="2924"/>
      <c r="N90" s="2925"/>
      <c r="O90" s="2965"/>
      <c r="P90" s="2966"/>
      <c r="Q90" s="2966"/>
      <c r="R90" s="2966"/>
      <c r="S90" s="2966"/>
      <c r="T90" s="2967"/>
      <c r="U90" s="2965"/>
      <c r="V90" s="2966"/>
      <c r="W90" s="2966"/>
      <c r="X90" s="2966"/>
      <c r="Y90" s="2966"/>
      <c r="Z90" s="2967"/>
      <c r="AA90" s="2965"/>
      <c r="AB90" s="2966"/>
      <c r="AC90" s="2966"/>
      <c r="AD90" s="2966"/>
      <c r="AE90" s="2967"/>
      <c r="AF90" s="2851" t="s">
        <v>832</v>
      </c>
      <c r="AG90" s="2855"/>
      <c r="AH90" s="2855"/>
      <c r="AI90" s="2855"/>
      <c r="AJ90" s="2855"/>
      <c r="AK90" s="2855"/>
      <c r="AL90" s="2852" t="s">
        <v>1012</v>
      </c>
      <c r="AM90" s="2853"/>
      <c r="AN90" s="2853"/>
      <c r="AO90" s="2853"/>
      <c r="AP90" s="2853"/>
      <c r="AQ90" s="2853"/>
      <c r="AR90" s="2853"/>
      <c r="AS90" s="2853"/>
      <c r="AT90" s="2853"/>
      <c r="AU90" s="2853"/>
      <c r="AV90" s="2853"/>
      <c r="AW90" s="2853"/>
      <c r="AX90" s="2853"/>
      <c r="AY90" s="2853"/>
      <c r="AZ90" s="2854"/>
      <c r="BA90" s="2855"/>
      <c r="BB90" s="2855"/>
      <c r="BC90" s="2855"/>
      <c r="BD90" s="2855"/>
      <c r="BE90" s="2856"/>
      <c r="BF90" s="937" t="s">
        <v>1018</v>
      </c>
    </row>
    <row r="91" spans="1:58" ht="21.95" customHeight="1">
      <c r="A91" s="2869"/>
      <c r="B91" s="2923"/>
      <c r="C91" s="2924"/>
      <c r="D91" s="2924"/>
      <c r="E91" s="2924"/>
      <c r="F91" s="2924"/>
      <c r="G91" s="2924"/>
      <c r="H91" s="2924"/>
      <c r="I91" s="2924"/>
      <c r="J91" s="2925"/>
      <c r="K91" s="2923"/>
      <c r="L91" s="2924"/>
      <c r="M91" s="2924"/>
      <c r="N91" s="2925"/>
      <c r="O91" s="2965"/>
      <c r="P91" s="2966"/>
      <c r="Q91" s="2966"/>
      <c r="R91" s="2966"/>
      <c r="S91" s="2966"/>
      <c r="T91" s="2967"/>
      <c r="U91" s="2965"/>
      <c r="V91" s="2966"/>
      <c r="W91" s="2966"/>
      <c r="X91" s="2966"/>
      <c r="Y91" s="2966"/>
      <c r="Z91" s="2967"/>
      <c r="AA91" s="2965"/>
      <c r="AB91" s="2966"/>
      <c r="AC91" s="2966"/>
      <c r="AD91" s="2966"/>
      <c r="AE91" s="2967"/>
      <c r="AF91" s="2850" t="s">
        <v>833</v>
      </c>
      <c r="AG91" s="2850"/>
      <c r="AH91" s="2850"/>
      <c r="AI91" s="2850"/>
      <c r="AJ91" s="2850"/>
      <c r="AK91" s="2851"/>
      <c r="AL91" s="2852" t="s">
        <v>1012</v>
      </c>
      <c r="AM91" s="2853"/>
      <c r="AN91" s="2853"/>
      <c r="AO91" s="2853"/>
      <c r="AP91" s="2853"/>
      <c r="AQ91" s="2853"/>
      <c r="AR91" s="2853"/>
      <c r="AS91" s="2853"/>
      <c r="AT91" s="2853"/>
      <c r="AU91" s="2853"/>
      <c r="AV91" s="2853"/>
      <c r="AW91" s="2853"/>
      <c r="AX91" s="2853"/>
      <c r="AY91" s="2853"/>
      <c r="AZ91" s="2854"/>
      <c r="BA91" s="2855"/>
      <c r="BB91" s="2855"/>
      <c r="BC91" s="2855"/>
      <c r="BD91" s="2855"/>
      <c r="BE91" s="2856"/>
      <c r="BF91" s="937" t="s">
        <v>1670</v>
      </c>
    </row>
    <row r="92" spans="1:58" ht="21.95" customHeight="1">
      <c r="A92" s="2869"/>
      <c r="B92" s="2923"/>
      <c r="C92" s="2924"/>
      <c r="D92" s="2924"/>
      <c r="E92" s="2924"/>
      <c r="F92" s="2924"/>
      <c r="G92" s="2924"/>
      <c r="H92" s="2924"/>
      <c r="I92" s="2924"/>
      <c r="J92" s="2925"/>
      <c r="K92" s="2923"/>
      <c r="L92" s="2924"/>
      <c r="M92" s="2924"/>
      <c r="N92" s="2925"/>
      <c r="O92" s="2965"/>
      <c r="P92" s="2966"/>
      <c r="Q92" s="2966"/>
      <c r="R92" s="2966"/>
      <c r="S92" s="2966"/>
      <c r="T92" s="2967"/>
      <c r="U92" s="2965"/>
      <c r="V92" s="2966"/>
      <c r="W92" s="2966"/>
      <c r="X92" s="2966"/>
      <c r="Y92" s="2966"/>
      <c r="Z92" s="2967"/>
      <c r="AA92" s="2965"/>
      <c r="AB92" s="2966"/>
      <c r="AC92" s="2966"/>
      <c r="AD92" s="2966"/>
      <c r="AE92" s="2967"/>
      <c r="AF92" s="2895" t="s">
        <v>719</v>
      </c>
      <c r="AG92" s="2850"/>
      <c r="AH92" s="2850"/>
      <c r="AI92" s="2850"/>
      <c r="AJ92" s="2850"/>
      <c r="AK92" s="2851"/>
      <c r="AL92" s="2896" t="s">
        <v>1012</v>
      </c>
      <c r="AM92" s="2897"/>
      <c r="AN92" s="2897"/>
      <c r="AO92" s="2897"/>
      <c r="AP92" s="2897"/>
      <c r="AQ92" s="2897"/>
      <c r="AR92" s="2897"/>
      <c r="AS92" s="2897"/>
      <c r="AT92" s="2897"/>
      <c r="AU92" s="2897"/>
      <c r="AV92" s="2897"/>
      <c r="AW92" s="2897"/>
      <c r="AX92" s="2897"/>
      <c r="AY92" s="2897"/>
      <c r="AZ92" s="2898"/>
      <c r="BA92" s="2896"/>
      <c r="BB92" s="2897"/>
      <c r="BC92" s="2897"/>
      <c r="BD92" s="2897"/>
      <c r="BE92" s="2971"/>
      <c r="BF92" s="2953" t="s">
        <v>1018</v>
      </c>
    </row>
    <row r="93" spans="1:58" ht="21.95" customHeight="1">
      <c r="A93" s="2869"/>
      <c r="B93" s="2923"/>
      <c r="C93" s="2924"/>
      <c r="D93" s="2924"/>
      <c r="E93" s="2924"/>
      <c r="F93" s="2924"/>
      <c r="G93" s="2924"/>
      <c r="H93" s="2924"/>
      <c r="I93" s="2924"/>
      <c r="J93" s="2925"/>
      <c r="K93" s="2923"/>
      <c r="L93" s="2924"/>
      <c r="M93" s="2924"/>
      <c r="N93" s="2925"/>
      <c r="O93" s="2965"/>
      <c r="P93" s="2966"/>
      <c r="Q93" s="2966"/>
      <c r="R93" s="2966"/>
      <c r="S93" s="2966"/>
      <c r="T93" s="2967"/>
      <c r="U93" s="2965"/>
      <c r="V93" s="2966"/>
      <c r="W93" s="2966"/>
      <c r="X93" s="2966"/>
      <c r="Y93" s="2966"/>
      <c r="Z93" s="2967"/>
      <c r="AA93" s="2965"/>
      <c r="AB93" s="2966"/>
      <c r="AC93" s="2966"/>
      <c r="AD93" s="2966"/>
      <c r="AE93" s="2967"/>
      <c r="AF93" s="2895" t="s">
        <v>1040</v>
      </c>
      <c r="AG93" s="2850"/>
      <c r="AH93" s="2850"/>
      <c r="AI93" s="2850"/>
      <c r="AJ93" s="2850"/>
      <c r="AK93" s="2851"/>
      <c r="AL93" s="2896" t="s">
        <v>1022</v>
      </c>
      <c r="AM93" s="2897"/>
      <c r="AN93" s="2897"/>
      <c r="AO93" s="2897"/>
      <c r="AP93" s="2897"/>
      <c r="AQ93" s="2897"/>
      <c r="AR93" s="2897"/>
      <c r="AS93" s="2897"/>
      <c r="AT93" s="2897"/>
      <c r="AU93" s="2897"/>
      <c r="AV93" s="2897"/>
      <c r="AW93" s="2897"/>
      <c r="AX93" s="2897"/>
      <c r="AY93" s="2897"/>
      <c r="AZ93" s="2898"/>
      <c r="BA93" s="2954"/>
      <c r="BB93" s="2955"/>
      <c r="BC93" s="2955"/>
      <c r="BD93" s="2955"/>
      <c r="BE93" s="2957"/>
      <c r="BF93" s="2953"/>
    </row>
    <row r="94" spans="1:58" ht="21.95" customHeight="1">
      <c r="A94" s="2869"/>
      <c r="B94" s="2923"/>
      <c r="C94" s="2924"/>
      <c r="D94" s="2924"/>
      <c r="E94" s="2924"/>
      <c r="F94" s="2924"/>
      <c r="G94" s="2924"/>
      <c r="H94" s="2924"/>
      <c r="I94" s="2924"/>
      <c r="J94" s="2925"/>
      <c r="K94" s="2923"/>
      <c r="L94" s="2924"/>
      <c r="M94" s="2924"/>
      <c r="N94" s="2925"/>
      <c r="O94" s="2965"/>
      <c r="P94" s="2966"/>
      <c r="Q94" s="2966"/>
      <c r="R94" s="2966"/>
      <c r="S94" s="2966"/>
      <c r="T94" s="2967"/>
      <c r="U94" s="2965"/>
      <c r="V94" s="2966"/>
      <c r="W94" s="2966"/>
      <c r="X94" s="2966"/>
      <c r="Y94" s="2966"/>
      <c r="Z94" s="2967"/>
      <c r="AA94" s="2965"/>
      <c r="AB94" s="2966"/>
      <c r="AC94" s="2966"/>
      <c r="AD94" s="2966"/>
      <c r="AE94" s="2967"/>
      <c r="AF94" s="2895" t="s">
        <v>1019</v>
      </c>
      <c r="AG94" s="2850"/>
      <c r="AH94" s="2850"/>
      <c r="AI94" s="2850"/>
      <c r="AJ94" s="2850"/>
      <c r="AK94" s="2851"/>
      <c r="AL94" s="2896" t="s">
        <v>1012</v>
      </c>
      <c r="AM94" s="2897"/>
      <c r="AN94" s="2897"/>
      <c r="AO94" s="2897"/>
      <c r="AP94" s="2897"/>
      <c r="AQ94" s="2897"/>
      <c r="AR94" s="2897"/>
      <c r="AS94" s="2897"/>
      <c r="AT94" s="2897"/>
      <c r="AU94" s="2897"/>
      <c r="AV94" s="2897"/>
      <c r="AW94" s="2897"/>
      <c r="AX94" s="2897"/>
      <c r="AY94" s="2897"/>
      <c r="AZ94" s="2898"/>
      <c r="BA94" s="2954"/>
      <c r="BB94" s="2955"/>
      <c r="BC94" s="2955"/>
      <c r="BD94" s="2955"/>
      <c r="BE94" s="2957"/>
      <c r="BF94" s="2953"/>
    </row>
    <row r="95" spans="1:58" ht="21.95" customHeight="1">
      <c r="A95" s="2869"/>
      <c r="B95" s="2923"/>
      <c r="C95" s="2924"/>
      <c r="D95" s="2924"/>
      <c r="E95" s="2924"/>
      <c r="F95" s="2924"/>
      <c r="G95" s="2924"/>
      <c r="H95" s="2924"/>
      <c r="I95" s="2924"/>
      <c r="J95" s="2925"/>
      <c r="K95" s="2923"/>
      <c r="L95" s="2924"/>
      <c r="M95" s="2924"/>
      <c r="N95" s="2925"/>
      <c r="O95" s="2965"/>
      <c r="P95" s="2966"/>
      <c r="Q95" s="2966"/>
      <c r="R95" s="2966"/>
      <c r="S95" s="2966"/>
      <c r="T95" s="2967"/>
      <c r="U95" s="2965"/>
      <c r="V95" s="2966"/>
      <c r="W95" s="2966"/>
      <c r="X95" s="2966"/>
      <c r="Y95" s="2966"/>
      <c r="Z95" s="2967"/>
      <c r="AA95" s="2965"/>
      <c r="AB95" s="2966"/>
      <c r="AC95" s="2966"/>
      <c r="AD95" s="2966"/>
      <c r="AE95" s="2967"/>
      <c r="AF95" s="2850" t="s">
        <v>1039</v>
      </c>
      <c r="AG95" s="2850"/>
      <c r="AH95" s="2850"/>
      <c r="AI95" s="2850"/>
      <c r="AJ95" s="2850"/>
      <c r="AK95" s="2851"/>
      <c r="AL95" s="2852" t="s">
        <v>1012</v>
      </c>
      <c r="AM95" s="2853"/>
      <c r="AN95" s="2853"/>
      <c r="AO95" s="2853"/>
      <c r="AP95" s="2853"/>
      <c r="AQ95" s="2853"/>
      <c r="AR95" s="2853"/>
      <c r="AS95" s="2853"/>
      <c r="AT95" s="2853"/>
      <c r="AU95" s="2853"/>
      <c r="AV95" s="2853"/>
      <c r="AW95" s="2853"/>
      <c r="AX95" s="2853"/>
      <c r="AY95" s="2853"/>
      <c r="AZ95" s="2854"/>
      <c r="BA95" s="2855"/>
      <c r="BB95" s="2855"/>
      <c r="BC95" s="2855"/>
      <c r="BD95" s="2855"/>
      <c r="BE95" s="2856"/>
      <c r="BF95" s="2953"/>
    </row>
    <row r="96" spans="1:58" ht="21.95" customHeight="1">
      <c r="A96" s="2869"/>
      <c r="B96" s="2923"/>
      <c r="C96" s="2924"/>
      <c r="D96" s="2924"/>
      <c r="E96" s="2924"/>
      <c r="F96" s="2924"/>
      <c r="G96" s="2924"/>
      <c r="H96" s="2924"/>
      <c r="I96" s="2924"/>
      <c r="J96" s="2925"/>
      <c r="K96" s="2923"/>
      <c r="L96" s="2924"/>
      <c r="M96" s="2924"/>
      <c r="N96" s="2925"/>
      <c r="O96" s="2965"/>
      <c r="P96" s="2966"/>
      <c r="Q96" s="2966"/>
      <c r="R96" s="2966"/>
      <c r="S96" s="2966"/>
      <c r="T96" s="2967"/>
      <c r="U96" s="2965"/>
      <c r="V96" s="2966"/>
      <c r="W96" s="2966"/>
      <c r="X96" s="2966"/>
      <c r="Y96" s="2966"/>
      <c r="Z96" s="2967"/>
      <c r="AA96" s="2965"/>
      <c r="AB96" s="2966"/>
      <c r="AC96" s="2966"/>
      <c r="AD96" s="2966"/>
      <c r="AE96" s="2967"/>
      <c r="AF96" s="2850" t="s">
        <v>1017</v>
      </c>
      <c r="AG96" s="2850"/>
      <c r="AH96" s="2850"/>
      <c r="AI96" s="2850"/>
      <c r="AJ96" s="2850"/>
      <c r="AK96" s="2851"/>
      <c r="AL96" s="2852" t="s">
        <v>1012</v>
      </c>
      <c r="AM96" s="2853"/>
      <c r="AN96" s="2853"/>
      <c r="AO96" s="2853"/>
      <c r="AP96" s="2853"/>
      <c r="AQ96" s="2853"/>
      <c r="AR96" s="2853"/>
      <c r="AS96" s="2853"/>
      <c r="AT96" s="2853"/>
      <c r="AU96" s="2853"/>
      <c r="AV96" s="2853"/>
      <c r="AW96" s="2853"/>
      <c r="AX96" s="2853"/>
      <c r="AY96" s="2853"/>
      <c r="AZ96" s="2854"/>
      <c r="BA96" s="2855"/>
      <c r="BB96" s="2855"/>
      <c r="BC96" s="2855"/>
      <c r="BD96" s="2855"/>
      <c r="BE96" s="2856"/>
      <c r="BF96" s="2953"/>
    </row>
    <row r="97" spans="1:58" ht="21.95" customHeight="1">
      <c r="A97" s="2869"/>
      <c r="B97" s="2923"/>
      <c r="C97" s="2924"/>
      <c r="D97" s="2924"/>
      <c r="E97" s="2924"/>
      <c r="F97" s="2924"/>
      <c r="G97" s="2924"/>
      <c r="H97" s="2924"/>
      <c r="I97" s="2924"/>
      <c r="J97" s="2925"/>
      <c r="K97" s="2923"/>
      <c r="L97" s="2924"/>
      <c r="M97" s="2924"/>
      <c r="N97" s="2925"/>
      <c r="O97" s="2965"/>
      <c r="P97" s="2966"/>
      <c r="Q97" s="2966"/>
      <c r="R97" s="2966"/>
      <c r="S97" s="2966"/>
      <c r="T97" s="2967"/>
      <c r="U97" s="2965"/>
      <c r="V97" s="2966"/>
      <c r="W97" s="2966"/>
      <c r="X97" s="2966"/>
      <c r="Y97" s="2966"/>
      <c r="Z97" s="2967"/>
      <c r="AA97" s="2965"/>
      <c r="AB97" s="2966"/>
      <c r="AC97" s="2966"/>
      <c r="AD97" s="2966"/>
      <c r="AE97" s="2967"/>
      <c r="AF97" s="2851" t="s">
        <v>707</v>
      </c>
      <c r="AG97" s="2855"/>
      <c r="AH97" s="2855"/>
      <c r="AI97" s="2855"/>
      <c r="AJ97" s="2855"/>
      <c r="AK97" s="2855"/>
      <c r="AL97" s="2958" t="s">
        <v>1012</v>
      </c>
      <c r="AM97" s="2897"/>
      <c r="AN97" s="2897"/>
      <c r="AO97" s="2897"/>
      <c r="AP97" s="2897"/>
      <c r="AQ97" s="2897"/>
      <c r="AR97" s="2897"/>
      <c r="AS97" s="2897"/>
      <c r="AT97" s="2897"/>
      <c r="AU97" s="2897"/>
      <c r="AV97" s="2897"/>
      <c r="AW97" s="2897"/>
      <c r="AX97" s="2897"/>
      <c r="AY97" s="2897"/>
      <c r="AZ97" s="2898"/>
      <c r="BA97" s="2855"/>
      <c r="BB97" s="2855"/>
      <c r="BC97" s="2855"/>
      <c r="BD97" s="2855"/>
      <c r="BE97" s="2856"/>
      <c r="BF97" s="935" t="s">
        <v>1674</v>
      </c>
    </row>
    <row r="98" spans="1:58" ht="21.95" customHeight="1">
      <c r="A98" s="2869"/>
      <c r="B98" s="2923"/>
      <c r="C98" s="2924"/>
      <c r="D98" s="2924"/>
      <c r="E98" s="2924"/>
      <c r="F98" s="2924"/>
      <c r="G98" s="2924"/>
      <c r="H98" s="2924"/>
      <c r="I98" s="2924"/>
      <c r="J98" s="2925"/>
      <c r="K98" s="2923"/>
      <c r="L98" s="2924"/>
      <c r="M98" s="2924"/>
      <c r="N98" s="2925"/>
      <c r="O98" s="2965"/>
      <c r="P98" s="2966"/>
      <c r="Q98" s="2966"/>
      <c r="R98" s="2966"/>
      <c r="S98" s="2966"/>
      <c r="T98" s="2967"/>
      <c r="U98" s="2965"/>
      <c r="V98" s="2966"/>
      <c r="W98" s="2966"/>
      <c r="X98" s="2966"/>
      <c r="Y98" s="2966"/>
      <c r="Z98" s="2967"/>
      <c r="AA98" s="2965"/>
      <c r="AB98" s="2966"/>
      <c r="AC98" s="2966"/>
      <c r="AD98" s="2966"/>
      <c r="AE98" s="2967"/>
      <c r="AF98" s="2850" t="s">
        <v>1078</v>
      </c>
      <c r="AG98" s="2850"/>
      <c r="AH98" s="2850"/>
      <c r="AI98" s="2850"/>
      <c r="AJ98" s="2850"/>
      <c r="AK98" s="2851"/>
      <c r="AL98" s="2852" t="s">
        <v>1012</v>
      </c>
      <c r="AM98" s="2853"/>
      <c r="AN98" s="2853"/>
      <c r="AO98" s="2853"/>
      <c r="AP98" s="2853"/>
      <c r="AQ98" s="2853"/>
      <c r="AR98" s="2853"/>
      <c r="AS98" s="2853"/>
      <c r="AT98" s="2853"/>
      <c r="AU98" s="2853"/>
      <c r="AV98" s="2853"/>
      <c r="AW98" s="2853"/>
      <c r="AX98" s="2853"/>
      <c r="AY98" s="2853"/>
      <c r="AZ98" s="2854"/>
      <c r="BA98" s="2855"/>
      <c r="BB98" s="2855"/>
      <c r="BC98" s="2855"/>
      <c r="BD98" s="2855"/>
      <c r="BE98" s="2856"/>
      <c r="BF98" s="935" t="s">
        <v>1686</v>
      </c>
    </row>
    <row r="99" spans="1:58" ht="21.95" customHeight="1">
      <c r="A99" s="2869"/>
      <c r="B99" s="2923"/>
      <c r="C99" s="2924"/>
      <c r="D99" s="2924"/>
      <c r="E99" s="2924"/>
      <c r="F99" s="2924"/>
      <c r="G99" s="2924"/>
      <c r="H99" s="2924"/>
      <c r="I99" s="2924"/>
      <c r="J99" s="2925"/>
      <c r="K99" s="2923"/>
      <c r="L99" s="2924"/>
      <c r="M99" s="2924"/>
      <c r="N99" s="2925"/>
      <c r="O99" s="2965"/>
      <c r="P99" s="2966"/>
      <c r="Q99" s="2966"/>
      <c r="R99" s="2966"/>
      <c r="S99" s="2966"/>
      <c r="T99" s="2967"/>
      <c r="U99" s="2965"/>
      <c r="V99" s="2966"/>
      <c r="W99" s="2966"/>
      <c r="X99" s="2966"/>
      <c r="Y99" s="2966"/>
      <c r="Z99" s="2967"/>
      <c r="AA99" s="2965"/>
      <c r="AB99" s="2966"/>
      <c r="AC99" s="2966"/>
      <c r="AD99" s="2966"/>
      <c r="AE99" s="2967"/>
      <c r="AF99" s="2851" t="s">
        <v>720</v>
      </c>
      <c r="AG99" s="2855"/>
      <c r="AH99" s="2855"/>
      <c r="AI99" s="2855"/>
      <c r="AJ99" s="2855"/>
      <c r="AK99" s="2855"/>
      <c r="AL99" s="2852" t="s">
        <v>1012</v>
      </c>
      <c r="AM99" s="2853"/>
      <c r="AN99" s="2853"/>
      <c r="AO99" s="2853"/>
      <c r="AP99" s="2853"/>
      <c r="AQ99" s="2853"/>
      <c r="AR99" s="2853"/>
      <c r="AS99" s="2853"/>
      <c r="AT99" s="2853"/>
      <c r="AU99" s="2853"/>
      <c r="AV99" s="2853"/>
      <c r="AW99" s="2853"/>
      <c r="AX99" s="2853"/>
      <c r="AY99" s="2853"/>
      <c r="AZ99" s="2854"/>
      <c r="BA99" s="2855"/>
      <c r="BB99" s="2855"/>
      <c r="BC99" s="2855"/>
      <c r="BD99" s="2855"/>
      <c r="BE99" s="2856"/>
      <c r="BF99" s="935" t="s">
        <v>1018</v>
      </c>
    </row>
    <row r="100" spans="1:58" ht="21.95" customHeight="1">
      <c r="A100" s="2869"/>
      <c r="B100" s="2923"/>
      <c r="C100" s="2924"/>
      <c r="D100" s="2924"/>
      <c r="E100" s="2924"/>
      <c r="F100" s="2924"/>
      <c r="G100" s="2924"/>
      <c r="H100" s="2924"/>
      <c r="I100" s="2924"/>
      <c r="J100" s="2925"/>
      <c r="K100" s="2923"/>
      <c r="L100" s="2924"/>
      <c r="M100" s="2924"/>
      <c r="N100" s="2925"/>
      <c r="O100" s="2965"/>
      <c r="P100" s="2966"/>
      <c r="Q100" s="2966"/>
      <c r="R100" s="2966"/>
      <c r="S100" s="2966"/>
      <c r="T100" s="2967"/>
      <c r="U100" s="2965"/>
      <c r="V100" s="2966"/>
      <c r="W100" s="2966"/>
      <c r="X100" s="2966"/>
      <c r="Y100" s="2966"/>
      <c r="Z100" s="2967"/>
      <c r="AA100" s="2965"/>
      <c r="AB100" s="2966"/>
      <c r="AC100" s="2966"/>
      <c r="AD100" s="2966"/>
      <c r="AE100" s="2967"/>
      <c r="AF100" s="2851" t="s">
        <v>834</v>
      </c>
      <c r="AG100" s="2855"/>
      <c r="AH100" s="2855"/>
      <c r="AI100" s="2855"/>
      <c r="AJ100" s="2855"/>
      <c r="AK100" s="2855"/>
      <c r="AL100" s="2896" t="s">
        <v>1012</v>
      </c>
      <c r="AM100" s="2897"/>
      <c r="AN100" s="2897"/>
      <c r="AO100" s="2897"/>
      <c r="AP100" s="2897"/>
      <c r="AQ100" s="2897"/>
      <c r="AR100" s="2897"/>
      <c r="AS100" s="2897"/>
      <c r="AT100" s="2897"/>
      <c r="AU100" s="2897"/>
      <c r="AV100" s="2897"/>
      <c r="AW100" s="2897"/>
      <c r="AX100" s="2897"/>
      <c r="AY100" s="2897"/>
      <c r="AZ100" s="2898"/>
      <c r="BA100" s="2855"/>
      <c r="BB100" s="2855"/>
      <c r="BC100" s="2855"/>
      <c r="BD100" s="2855"/>
      <c r="BE100" s="2856"/>
      <c r="BF100" s="935" t="s">
        <v>1687</v>
      </c>
    </row>
    <row r="101" spans="1:58" ht="21.95" customHeight="1">
      <c r="A101" s="2869"/>
      <c r="B101" s="2923"/>
      <c r="C101" s="2924"/>
      <c r="D101" s="2924"/>
      <c r="E101" s="2924"/>
      <c r="F101" s="2924"/>
      <c r="G101" s="2924"/>
      <c r="H101" s="2924"/>
      <c r="I101" s="2924"/>
      <c r="J101" s="2925"/>
      <c r="K101" s="2923"/>
      <c r="L101" s="2924"/>
      <c r="M101" s="2924"/>
      <c r="N101" s="2925"/>
      <c r="O101" s="2965"/>
      <c r="P101" s="2966"/>
      <c r="Q101" s="2966"/>
      <c r="R101" s="2966"/>
      <c r="S101" s="2966"/>
      <c r="T101" s="2967"/>
      <c r="U101" s="2965"/>
      <c r="V101" s="2966"/>
      <c r="W101" s="2966"/>
      <c r="X101" s="2966"/>
      <c r="Y101" s="2966"/>
      <c r="Z101" s="2967"/>
      <c r="AA101" s="2965"/>
      <c r="AB101" s="2966"/>
      <c r="AC101" s="2966"/>
      <c r="AD101" s="2966"/>
      <c r="AE101" s="2967"/>
      <c r="AF101" s="2851" t="s">
        <v>721</v>
      </c>
      <c r="AG101" s="2855"/>
      <c r="AH101" s="2855"/>
      <c r="AI101" s="2855"/>
      <c r="AJ101" s="2855"/>
      <c r="AK101" s="2855"/>
      <c r="AL101" s="2972" t="s">
        <v>835</v>
      </c>
      <c r="AM101" s="2973"/>
      <c r="AN101" s="2973"/>
      <c r="AO101" s="2973"/>
      <c r="AP101" s="2973"/>
      <c r="AQ101" s="2973"/>
      <c r="AR101" s="2973"/>
      <c r="AS101" s="2973"/>
      <c r="AT101" s="2973"/>
      <c r="AU101" s="2973"/>
      <c r="AV101" s="2973"/>
      <c r="AW101" s="2973"/>
      <c r="AX101" s="2973"/>
      <c r="AY101" s="2973"/>
      <c r="AZ101" s="2974"/>
      <c r="BA101" s="2855"/>
      <c r="BB101" s="2855"/>
      <c r="BC101" s="2855"/>
      <c r="BD101" s="2855"/>
      <c r="BE101" s="2856"/>
      <c r="BF101" s="937" t="s">
        <v>1688</v>
      </c>
    </row>
    <row r="102" spans="1:58" ht="21.95" customHeight="1">
      <c r="A102" s="2869"/>
      <c r="B102" s="2923"/>
      <c r="C102" s="2924"/>
      <c r="D102" s="2924"/>
      <c r="E102" s="2924"/>
      <c r="F102" s="2924"/>
      <c r="G102" s="2924"/>
      <c r="H102" s="2924"/>
      <c r="I102" s="2924"/>
      <c r="J102" s="2925"/>
      <c r="K102" s="2923"/>
      <c r="L102" s="2924"/>
      <c r="M102" s="2924"/>
      <c r="N102" s="2925"/>
      <c r="O102" s="2965"/>
      <c r="P102" s="2966"/>
      <c r="Q102" s="2966"/>
      <c r="R102" s="2966"/>
      <c r="S102" s="2966"/>
      <c r="T102" s="2967"/>
      <c r="U102" s="2965"/>
      <c r="V102" s="2966"/>
      <c r="W102" s="2966"/>
      <c r="X102" s="2966"/>
      <c r="Y102" s="2966"/>
      <c r="Z102" s="2967"/>
      <c r="AA102" s="2965"/>
      <c r="AB102" s="2966"/>
      <c r="AC102" s="2966"/>
      <c r="AD102" s="2966"/>
      <c r="AE102" s="2967"/>
      <c r="AF102" s="2851" t="s">
        <v>711</v>
      </c>
      <c r="AG102" s="2855"/>
      <c r="AH102" s="2855"/>
      <c r="AI102" s="2855"/>
      <c r="AJ102" s="2855"/>
      <c r="AK102" s="2855"/>
      <c r="AL102" s="2852" t="s">
        <v>1012</v>
      </c>
      <c r="AM102" s="2853"/>
      <c r="AN102" s="2853"/>
      <c r="AO102" s="2853"/>
      <c r="AP102" s="2853"/>
      <c r="AQ102" s="2853"/>
      <c r="AR102" s="2853"/>
      <c r="AS102" s="2853"/>
      <c r="AT102" s="2853"/>
      <c r="AU102" s="2853"/>
      <c r="AV102" s="2853"/>
      <c r="AW102" s="2853"/>
      <c r="AX102" s="2853"/>
      <c r="AY102" s="2853"/>
      <c r="AZ102" s="2854"/>
      <c r="BA102" s="2855"/>
      <c r="BB102" s="2855"/>
      <c r="BC102" s="2855"/>
      <c r="BD102" s="2855"/>
      <c r="BE102" s="2856"/>
      <c r="BF102" s="935" t="s">
        <v>1036</v>
      </c>
    </row>
    <row r="103" spans="1:58" ht="21.95" customHeight="1">
      <c r="A103" s="2869"/>
      <c r="B103" s="2923"/>
      <c r="C103" s="2924"/>
      <c r="D103" s="2924"/>
      <c r="E103" s="2924"/>
      <c r="F103" s="2924"/>
      <c r="G103" s="2924"/>
      <c r="H103" s="2924"/>
      <c r="I103" s="2924"/>
      <c r="J103" s="2925"/>
      <c r="K103" s="2923"/>
      <c r="L103" s="2924"/>
      <c r="M103" s="2924"/>
      <c r="N103" s="2925"/>
      <c r="O103" s="2965"/>
      <c r="P103" s="2966"/>
      <c r="Q103" s="2966"/>
      <c r="R103" s="2966"/>
      <c r="S103" s="2966"/>
      <c r="T103" s="2967"/>
      <c r="U103" s="2965"/>
      <c r="V103" s="2966"/>
      <c r="W103" s="2966"/>
      <c r="X103" s="2966"/>
      <c r="Y103" s="2966"/>
      <c r="Z103" s="2967"/>
      <c r="AA103" s="2965"/>
      <c r="AB103" s="2966"/>
      <c r="AC103" s="2966"/>
      <c r="AD103" s="2966"/>
      <c r="AE103" s="2967"/>
      <c r="AF103" s="2851" t="s">
        <v>712</v>
      </c>
      <c r="AG103" s="2855"/>
      <c r="AH103" s="2855"/>
      <c r="AI103" s="2855"/>
      <c r="AJ103" s="2855"/>
      <c r="AK103" s="2855"/>
      <c r="AL103" s="2896" t="s">
        <v>1012</v>
      </c>
      <c r="AM103" s="2897"/>
      <c r="AN103" s="2897"/>
      <c r="AO103" s="2897"/>
      <c r="AP103" s="2897"/>
      <c r="AQ103" s="2897"/>
      <c r="AR103" s="2897"/>
      <c r="AS103" s="2897"/>
      <c r="AT103" s="2897"/>
      <c r="AU103" s="2897"/>
      <c r="AV103" s="2897"/>
      <c r="AW103" s="2897"/>
      <c r="AX103" s="2897"/>
      <c r="AY103" s="2897"/>
      <c r="AZ103" s="2898"/>
      <c r="BA103" s="2855"/>
      <c r="BB103" s="2855"/>
      <c r="BC103" s="2855"/>
      <c r="BD103" s="2855"/>
      <c r="BE103" s="2856"/>
      <c r="BF103" s="935" t="s">
        <v>1045</v>
      </c>
    </row>
    <row r="104" spans="1:58" ht="21.95" customHeight="1">
      <c r="A104" s="2869"/>
      <c r="B104" s="2923"/>
      <c r="C104" s="2924"/>
      <c r="D104" s="2924"/>
      <c r="E104" s="2924"/>
      <c r="F104" s="2924"/>
      <c r="G104" s="2924"/>
      <c r="H104" s="2924"/>
      <c r="I104" s="2924"/>
      <c r="J104" s="2925"/>
      <c r="K104" s="2923"/>
      <c r="L104" s="2924"/>
      <c r="M104" s="2924"/>
      <c r="N104" s="2925"/>
      <c r="O104" s="2965"/>
      <c r="P104" s="2966"/>
      <c r="Q104" s="2966"/>
      <c r="R104" s="2966"/>
      <c r="S104" s="2966"/>
      <c r="T104" s="2967"/>
      <c r="U104" s="2965"/>
      <c r="V104" s="2966"/>
      <c r="W104" s="2966"/>
      <c r="X104" s="2966"/>
      <c r="Y104" s="2966"/>
      <c r="Z104" s="2967"/>
      <c r="AA104" s="2965"/>
      <c r="AB104" s="2966"/>
      <c r="AC104" s="2966"/>
      <c r="AD104" s="2966"/>
      <c r="AE104" s="2967"/>
      <c r="AF104" s="2851" t="s">
        <v>836</v>
      </c>
      <c r="AG104" s="2855"/>
      <c r="AH104" s="2855"/>
      <c r="AI104" s="2855"/>
      <c r="AJ104" s="2855"/>
      <c r="AK104" s="2855"/>
      <c r="AL104" s="2896" t="s">
        <v>1012</v>
      </c>
      <c r="AM104" s="2897"/>
      <c r="AN104" s="2897"/>
      <c r="AO104" s="2897"/>
      <c r="AP104" s="2897"/>
      <c r="AQ104" s="2897"/>
      <c r="AR104" s="2897"/>
      <c r="AS104" s="2897"/>
      <c r="AT104" s="2897"/>
      <c r="AU104" s="2897"/>
      <c r="AV104" s="2897"/>
      <c r="AW104" s="2897"/>
      <c r="AX104" s="2897"/>
      <c r="AY104" s="2897"/>
      <c r="AZ104" s="2898"/>
      <c r="BA104" s="2855"/>
      <c r="BB104" s="2855"/>
      <c r="BC104" s="2855"/>
      <c r="BD104" s="2855"/>
      <c r="BE104" s="2856"/>
      <c r="BF104" s="935" t="s">
        <v>1689</v>
      </c>
    </row>
    <row r="105" spans="1:58" ht="35.1" customHeight="1">
      <c r="A105" s="2869"/>
      <c r="B105" s="2923"/>
      <c r="C105" s="2924"/>
      <c r="D105" s="2924"/>
      <c r="E105" s="2924"/>
      <c r="F105" s="2924"/>
      <c r="G105" s="2924"/>
      <c r="H105" s="2924"/>
      <c r="I105" s="2924"/>
      <c r="J105" s="2925"/>
      <c r="K105" s="2923"/>
      <c r="L105" s="2924"/>
      <c r="M105" s="2924"/>
      <c r="N105" s="2925"/>
      <c r="O105" s="2965"/>
      <c r="P105" s="2966"/>
      <c r="Q105" s="2966"/>
      <c r="R105" s="2966"/>
      <c r="S105" s="2966"/>
      <c r="T105" s="2967"/>
      <c r="U105" s="2965"/>
      <c r="V105" s="2966"/>
      <c r="W105" s="2966"/>
      <c r="X105" s="2966"/>
      <c r="Y105" s="2966"/>
      <c r="Z105" s="2967"/>
      <c r="AA105" s="2965"/>
      <c r="AB105" s="2966"/>
      <c r="AC105" s="2966"/>
      <c r="AD105" s="2966"/>
      <c r="AE105" s="2967"/>
      <c r="AF105" s="2902" t="s">
        <v>1663</v>
      </c>
      <c r="AG105" s="2902"/>
      <c r="AH105" s="2902"/>
      <c r="AI105" s="2902"/>
      <c r="AJ105" s="2902"/>
      <c r="AK105" s="2903"/>
      <c r="AL105" s="2975" t="s">
        <v>1690</v>
      </c>
      <c r="AM105" s="2905"/>
      <c r="AN105" s="2905"/>
      <c r="AO105" s="2905"/>
      <c r="AP105" s="2905"/>
      <c r="AQ105" s="2905"/>
      <c r="AR105" s="2905"/>
      <c r="AS105" s="2905"/>
      <c r="AT105" s="2905"/>
      <c r="AU105" s="2905"/>
      <c r="AV105" s="2905"/>
      <c r="AW105" s="2905"/>
      <c r="AX105" s="2905"/>
      <c r="AY105" s="2905"/>
      <c r="AZ105" s="2906"/>
      <c r="BA105" s="2855"/>
      <c r="BB105" s="2855"/>
      <c r="BC105" s="2855"/>
      <c r="BD105" s="2855"/>
      <c r="BE105" s="2856"/>
      <c r="BF105" s="937" t="s">
        <v>1665</v>
      </c>
    </row>
    <row r="106" spans="1:58" ht="21.95" customHeight="1">
      <c r="A106" s="2869"/>
      <c r="B106" s="2923"/>
      <c r="C106" s="2924"/>
      <c r="D106" s="2924"/>
      <c r="E106" s="2924"/>
      <c r="F106" s="2924"/>
      <c r="G106" s="2924"/>
      <c r="H106" s="2924"/>
      <c r="I106" s="2924"/>
      <c r="J106" s="2925"/>
      <c r="K106" s="2923"/>
      <c r="L106" s="2924"/>
      <c r="M106" s="2924"/>
      <c r="N106" s="2925"/>
      <c r="O106" s="2965"/>
      <c r="P106" s="2966"/>
      <c r="Q106" s="2966"/>
      <c r="R106" s="2966"/>
      <c r="S106" s="2966"/>
      <c r="T106" s="2967"/>
      <c r="U106" s="2965"/>
      <c r="V106" s="2966"/>
      <c r="W106" s="2966"/>
      <c r="X106" s="2966"/>
      <c r="Y106" s="2966"/>
      <c r="Z106" s="2967"/>
      <c r="AA106" s="2965"/>
      <c r="AB106" s="2966"/>
      <c r="AC106" s="2966"/>
      <c r="AD106" s="2966"/>
      <c r="AE106" s="2967"/>
      <c r="AF106" s="2850" t="s">
        <v>705</v>
      </c>
      <c r="AG106" s="2850"/>
      <c r="AH106" s="2850"/>
      <c r="AI106" s="2850"/>
      <c r="AJ106" s="2850"/>
      <c r="AK106" s="2851"/>
      <c r="AL106" s="2852" t="s">
        <v>700</v>
      </c>
      <c r="AM106" s="2853"/>
      <c r="AN106" s="2853"/>
      <c r="AO106" s="2853"/>
      <c r="AP106" s="2853"/>
      <c r="AQ106" s="2853"/>
      <c r="AR106" s="2853"/>
      <c r="AS106" s="2853"/>
      <c r="AT106" s="2853"/>
      <c r="AU106" s="2853"/>
      <c r="AV106" s="2853"/>
      <c r="AW106" s="2853"/>
      <c r="AX106" s="2853"/>
      <c r="AY106" s="2853"/>
      <c r="AZ106" s="2854"/>
      <c r="BA106" s="2855"/>
      <c r="BB106" s="2855"/>
      <c r="BC106" s="2855"/>
      <c r="BD106" s="2855"/>
      <c r="BE106" s="2856"/>
      <c r="BF106" s="2919" t="s">
        <v>1018</v>
      </c>
    </row>
    <row r="107" spans="1:58" ht="21.95" customHeight="1">
      <c r="A107" s="2869"/>
      <c r="B107" s="2923"/>
      <c r="C107" s="2924"/>
      <c r="D107" s="2924"/>
      <c r="E107" s="2924"/>
      <c r="F107" s="2924"/>
      <c r="G107" s="2924"/>
      <c r="H107" s="2924"/>
      <c r="I107" s="2924"/>
      <c r="J107" s="2925"/>
      <c r="K107" s="2923"/>
      <c r="L107" s="2924"/>
      <c r="M107" s="2924"/>
      <c r="N107" s="2925"/>
      <c r="O107" s="2965"/>
      <c r="P107" s="2966"/>
      <c r="Q107" s="2966"/>
      <c r="R107" s="2966"/>
      <c r="S107" s="2966"/>
      <c r="T107" s="2967"/>
      <c r="U107" s="2965"/>
      <c r="V107" s="2966"/>
      <c r="W107" s="2966"/>
      <c r="X107" s="2966"/>
      <c r="Y107" s="2966"/>
      <c r="Z107" s="2967"/>
      <c r="AA107" s="2965"/>
      <c r="AB107" s="2966"/>
      <c r="AC107" s="2966"/>
      <c r="AD107" s="2966"/>
      <c r="AE107" s="2967"/>
      <c r="AF107" s="2850" t="s">
        <v>699</v>
      </c>
      <c r="AG107" s="2850"/>
      <c r="AH107" s="2850"/>
      <c r="AI107" s="2850"/>
      <c r="AJ107" s="2850"/>
      <c r="AK107" s="2851"/>
      <c r="AL107" s="2852" t="s">
        <v>700</v>
      </c>
      <c r="AM107" s="2853"/>
      <c r="AN107" s="2853"/>
      <c r="AO107" s="2853"/>
      <c r="AP107" s="2853"/>
      <c r="AQ107" s="2853"/>
      <c r="AR107" s="2853"/>
      <c r="AS107" s="2853"/>
      <c r="AT107" s="2853"/>
      <c r="AU107" s="2853"/>
      <c r="AV107" s="2853"/>
      <c r="AW107" s="2853"/>
      <c r="AX107" s="2853"/>
      <c r="AY107" s="2853"/>
      <c r="AZ107" s="2854"/>
      <c r="BA107" s="2855"/>
      <c r="BB107" s="2855"/>
      <c r="BC107" s="2855"/>
      <c r="BD107" s="2855"/>
      <c r="BE107" s="2856"/>
      <c r="BF107" s="2919"/>
    </row>
    <row r="108" spans="1:58" ht="21.95" customHeight="1">
      <c r="A108" s="2869"/>
      <c r="B108" s="2923"/>
      <c r="C108" s="2924"/>
      <c r="D108" s="2924"/>
      <c r="E108" s="2924"/>
      <c r="F108" s="2924"/>
      <c r="G108" s="2924"/>
      <c r="H108" s="2924"/>
      <c r="I108" s="2924"/>
      <c r="J108" s="2925"/>
      <c r="K108" s="2923"/>
      <c r="L108" s="2924"/>
      <c r="M108" s="2924"/>
      <c r="N108" s="2925"/>
      <c r="O108" s="2965"/>
      <c r="P108" s="2966"/>
      <c r="Q108" s="2966"/>
      <c r="R108" s="2966"/>
      <c r="S108" s="2966"/>
      <c r="T108" s="2967"/>
      <c r="U108" s="2965"/>
      <c r="V108" s="2966"/>
      <c r="W108" s="2966"/>
      <c r="X108" s="2966"/>
      <c r="Y108" s="2966"/>
      <c r="Z108" s="2967"/>
      <c r="AA108" s="2965"/>
      <c r="AB108" s="2966"/>
      <c r="AC108" s="2966"/>
      <c r="AD108" s="2966"/>
      <c r="AE108" s="2967"/>
      <c r="AF108" s="2850" t="s">
        <v>1076</v>
      </c>
      <c r="AG108" s="2850"/>
      <c r="AH108" s="2850"/>
      <c r="AI108" s="2850"/>
      <c r="AJ108" s="2850"/>
      <c r="AK108" s="2851"/>
      <c r="AL108" s="2852" t="s">
        <v>708</v>
      </c>
      <c r="AM108" s="2853"/>
      <c r="AN108" s="2853"/>
      <c r="AO108" s="2853"/>
      <c r="AP108" s="2853"/>
      <c r="AQ108" s="2853"/>
      <c r="AR108" s="2853"/>
      <c r="AS108" s="2853"/>
      <c r="AT108" s="2853"/>
      <c r="AU108" s="2853"/>
      <c r="AV108" s="2853"/>
      <c r="AW108" s="2853"/>
      <c r="AX108" s="2853"/>
      <c r="AY108" s="2853"/>
      <c r="AZ108" s="2854"/>
      <c r="BA108" s="2855"/>
      <c r="BB108" s="2855"/>
      <c r="BC108" s="2855"/>
      <c r="BD108" s="2855"/>
      <c r="BE108" s="2856"/>
      <c r="BF108" s="937" t="s">
        <v>1691</v>
      </c>
    </row>
    <row r="109" spans="1:58" ht="21.95" customHeight="1">
      <c r="A109" s="2869"/>
      <c r="B109" s="2923"/>
      <c r="C109" s="2924"/>
      <c r="D109" s="2924"/>
      <c r="E109" s="2924"/>
      <c r="F109" s="2924"/>
      <c r="G109" s="2924"/>
      <c r="H109" s="2924"/>
      <c r="I109" s="2924"/>
      <c r="J109" s="2925"/>
      <c r="K109" s="2923"/>
      <c r="L109" s="2924"/>
      <c r="M109" s="2924"/>
      <c r="N109" s="2925"/>
      <c r="O109" s="2965"/>
      <c r="P109" s="2966"/>
      <c r="Q109" s="2966"/>
      <c r="R109" s="2966"/>
      <c r="S109" s="2966"/>
      <c r="T109" s="2967"/>
      <c r="U109" s="2965"/>
      <c r="V109" s="2966"/>
      <c r="W109" s="2966"/>
      <c r="X109" s="2966"/>
      <c r="Y109" s="2966"/>
      <c r="Z109" s="2967"/>
      <c r="AA109" s="2965"/>
      <c r="AB109" s="2966"/>
      <c r="AC109" s="2966"/>
      <c r="AD109" s="2966"/>
      <c r="AE109" s="2967"/>
      <c r="AF109" s="2850" t="s">
        <v>1015</v>
      </c>
      <c r="AG109" s="2850"/>
      <c r="AH109" s="2850"/>
      <c r="AI109" s="2850"/>
      <c r="AJ109" s="2850"/>
      <c r="AK109" s="2851"/>
      <c r="AL109" s="2852" t="s">
        <v>700</v>
      </c>
      <c r="AM109" s="2853"/>
      <c r="AN109" s="2853"/>
      <c r="AO109" s="2853"/>
      <c r="AP109" s="2853"/>
      <c r="AQ109" s="2853"/>
      <c r="AR109" s="2853"/>
      <c r="AS109" s="2853"/>
      <c r="AT109" s="2853"/>
      <c r="AU109" s="2853"/>
      <c r="AV109" s="2853"/>
      <c r="AW109" s="2853"/>
      <c r="AX109" s="2853"/>
      <c r="AY109" s="2853"/>
      <c r="AZ109" s="2854"/>
      <c r="BA109" s="2855"/>
      <c r="BB109" s="2899"/>
      <c r="BC109" s="2899"/>
      <c r="BD109" s="2899"/>
      <c r="BE109" s="2900"/>
      <c r="BF109" s="937" t="s">
        <v>1061</v>
      </c>
    </row>
    <row r="110" spans="1:58" ht="21.95" customHeight="1">
      <c r="A110" s="2869"/>
      <c r="B110" s="2914"/>
      <c r="C110" s="2915"/>
      <c r="D110" s="2915"/>
      <c r="E110" s="2915"/>
      <c r="F110" s="2915"/>
      <c r="G110" s="2915"/>
      <c r="H110" s="2915"/>
      <c r="I110" s="2915"/>
      <c r="J110" s="2916"/>
      <c r="K110" s="2959"/>
      <c r="L110" s="2960"/>
      <c r="M110" s="2960"/>
      <c r="N110" s="2961"/>
      <c r="O110" s="2968"/>
      <c r="P110" s="2969"/>
      <c r="Q110" s="2969"/>
      <c r="R110" s="2969"/>
      <c r="S110" s="2969"/>
      <c r="T110" s="2970"/>
      <c r="U110" s="2968"/>
      <c r="V110" s="2969"/>
      <c r="W110" s="2969"/>
      <c r="X110" s="2969"/>
      <c r="Y110" s="2969"/>
      <c r="Z110" s="2970"/>
      <c r="AA110" s="2968"/>
      <c r="AB110" s="2969"/>
      <c r="AC110" s="2969"/>
      <c r="AD110" s="2969"/>
      <c r="AE110" s="2970"/>
      <c r="AF110" s="2895" t="s">
        <v>1024</v>
      </c>
      <c r="AG110" s="2850"/>
      <c r="AH110" s="2850"/>
      <c r="AI110" s="2850"/>
      <c r="AJ110" s="2850"/>
      <c r="AK110" s="2851"/>
      <c r="AL110" s="2896" t="s">
        <v>1022</v>
      </c>
      <c r="AM110" s="2897"/>
      <c r="AN110" s="2897"/>
      <c r="AO110" s="2897"/>
      <c r="AP110" s="2897"/>
      <c r="AQ110" s="2897"/>
      <c r="AR110" s="2897"/>
      <c r="AS110" s="2897"/>
      <c r="AT110" s="2897"/>
      <c r="AU110" s="2897"/>
      <c r="AV110" s="2897"/>
      <c r="AW110" s="2897"/>
      <c r="AX110" s="2897"/>
      <c r="AY110" s="2897"/>
      <c r="AZ110" s="2898"/>
      <c r="BA110" s="2855"/>
      <c r="BB110" s="2899"/>
      <c r="BC110" s="2899"/>
      <c r="BD110" s="2899"/>
      <c r="BE110" s="2900"/>
      <c r="BF110" s="937" t="s">
        <v>1686</v>
      </c>
    </row>
    <row r="111" spans="1:58" ht="21.95" customHeight="1">
      <c r="A111" s="2869"/>
      <c r="B111" s="2920" t="s">
        <v>13</v>
      </c>
      <c r="C111" s="2927"/>
      <c r="D111" s="2927"/>
      <c r="E111" s="2927"/>
      <c r="F111" s="2927"/>
      <c r="G111" s="2927"/>
      <c r="H111" s="2927"/>
      <c r="I111" s="2927"/>
      <c r="J111" s="2928"/>
      <c r="K111" s="2979"/>
      <c r="L111" s="2980"/>
      <c r="M111" s="2980"/>
      <c r="N111" s="2981"/>
      <c r="O111" s="2988"/>
      <c r="P111" s="2963"/>
      <c r="Q111" s="2963"/>
      <c r="R111" s="2963"/>
      <c r="S111" s="2963"/>
      <c r="T111" s="2964"/>
      <c r="U111" s="2962"/>
      <c r="V111" s="2963"/>
      <c r="W111" s="2963"/>
      <c r="X111" s="2963"/>
      <c r="Y111" s="2963"/>
      <c r="Z111" s="2964"/>
      <c r="AA111" s="2979"/>
      <c r="AB111" s="2980"/>
      <c r="AC111" s="2980"/>
      <c r="AD111" s="2980"/>
      <c r="AE111" s="2981"/>
      <c r="AF111" s="2895" t="s">
        <v>1040</v>
      </c>
      <c r="AG111" s="2850"/>
      <c r="AH111" s="2850"/>
      <c r="AI111" s="2850"/>
      <c r="AJ111" s="2850"/>
      <c r="AK111" s="2851"/>
      <c r="AL111" s="2896" t="s">
        <v>1022</v>
      </c>
      <c r="AM111" s="2897"/>
      <c r="AN111" s="2897"/>
      <c r="AO111" s="2897"/>
      <c r="AP111" s="2897"/>
      <c r="AQ111" s="2897"/>
      <c r="AR111" s="2897"/>
      <c r="AS111" s="2897"/>
      <c r="AT111" s="2897"/>
      <c r="AU111" s="2897"/>
      <c r="AV111" s="2897"/>
      <c r="AW111" s="2897"/>
      <c r="AX111" s="2897"/>
      <c r="AY111" s="2897"/>
      <c r="AZ111" s="2898"/>
      <c r="BA111" s="2895"/>
      <c r="BB111" s="2850"/>
      <c r="BC111" s="2850"/>
      <c r="BD111" s="2850"/>
      <c r="BE111" s="2907"/>
      <c r="BF111" s="2848" t="s">
        <v>1018</v>
      </c>
    </row>
    <row r="112" spans="1:58" ht="21.95" customHeight="1">
      <c r="A112" s="2869"/>
      <c r="B112" s="2923"/>
      <c r="C112" s="2930"/>
      <c r="D112" s="2930"/>
      <c r="E112" s="2930"/>
      <c r="F112" s="2930"/>
      <c r="G112" s="2930"/>
      <c r="H112" s="2930"/>
      <c r="I112" s="2930"/>
      <c r="J112" s="2931"/>
      <c r="K112" s="2982"/>
      <c r="L112" s="2983"/>
      <c r="M112" s="2983"/>
      <c r="N112" s="2984"/>
      <c r="O112" s="2989"/>
      <c r="P112" s="2966"/>
      <c r="Q112" s="2966"/>
      <c r="R112" s="2966"/>
      <c r="S112" s="2966"/>
      <c r="T112" s="2967"/>
      <c r="U112" s="2965"/>
      <c r="V112" s="2966"/>
      <c r="W112" s="2966"/>
      <c r="X112" s="2966"/>
      <c r="Y112" s="2966"/>
      <c r="Z112" s="2967"/>
      <c r="AA112" s="2982"/>
      <c r="AB112" s="2983"/>
      <c r="AC112" s="2983"/>
      <c r="AD112" s="2983"/>
      <c r="AE112" s="2984"/>
      <c r="AF112" s="2895" t="s">
        <v>1075</v>
      </c>
      <c r="AG112" s="2850"/>
      <c r="AH112" s="2850"/>
      <c r="AI112" s="2850"/>
      <c r="AJ112" s="2850"/>
      <c r="AK112" s="2851"/>
      <c r="AL112" s="2896" t="s">
        <v>1012</v>
      </c>
      <c r="AM112" s="2897"/>
      <c r="AN112" s="2897"/>
      <c r="AO112" s="2897"/>
      <c r="AP112" s="2897"/>
      <c r="AQ112" s="2897"/>
      <c r="AR112" s="2897"/>
      <c r="AS112" s="2897"/>
      <c r="AT112" s="2897"/>
      <c r="AU112" s="2897"/>
      <c r="AV112" s="2897"/>
      <c r="AW112" s="2897"/>
      <c r="AX112" s="2897"/>
      <c r="AY112" s="2897"/>
      <c r="AZ112" s="2898"/>
      <c r="BA112" s="2855"/>
      <c r="BB112" s="2855"/>
      <c r="BC112" s="2855"/>
      <c r="BD112" s="2855"/>
      <c r="BE112" s="2856"/>
      <c r="BF112" s="2859"/>
    </row>
    <row r="113" spans="1:58" ht="21.95" customHeight="1">
      <c r="A113" s="2869"/>
      <c r="B113" s="2923"/>
      <c r="C113" s="2930"/>
      <c r="D113" s="2930"/>
      <c r="E113" s="2930"/>
      <c r="F113" s="2930"/>
      <c r="G113" s="2930"/>
      <c r="H113" s="2930"/>
      <c r="I113" s="2930"/>
      <c r="J113" s="2931"/>
      <c r="K113" s="2982"/>
      <c r="L113" s="2983"/>
      <c r="M113" s="2983"/>
      <c r="N113" s="2984"/>
      <c r="O113" s="2989"/>
      <c r="P113" s="2966"/>
      <c r="Q113" s="2966"/>
      <c r="R113" s="2966"/>
      <c r="S113" s="2966"/>
      <c r="T113" s="2967"/>
      <c r="U113" s="2965"/>
      <c r="V113" s="2966"/>
      <c r="W113" s="2966"/>
      <c r="X113" s="2966"/>
      <c r="Y113" s="2966"/>
      <c r="Z113" s="2967"/>
      <c r="AA113" s="2982"/>
      <c r="AB113" s="2983"/>
      <c r="AC113" s="2983"/>
      <c r="AD113" s="2983"/>
      <c r="AE113" s="2984"/>
      <c r="AF113" s="2860" t="s">
        <v>1039</v>
      </c>
      <c r="AG113" s="2860"/>
      <c r="AH113" s="2860"/>
      <c r="AI113" s="2860"/>
      <c r="AJ113" s="2860"/>
      <c r="AK113" s="2861"/>
      <c r="AL113" s="2852" t="s">
        <v>1012</v>
      </c>
      <c r="AM113" s="2853"/>
      <c r="AN113" s="2853"/>
      <c r="AO113" s="2853"/>
      <c r="AP113" s="2853"/>
      <c r="AQ113" s="2853"/>
      <c r="AR113" s="2853"/>
      <c r="AS113" s="2853"/>
      <c r="AT113" s="2853"/>
      <c r="AU113" s="2853"/>
      <c r="AV113" s="2853"/>
      <c r="AW113" s="2853"/>
      <c r="AX113" s="2853"/>
      <c r="AY113" s="2853"/>
      <c r="AZ113" s="2854"/>
      <c r="BA113" s="2855"/>
      <c r="BB113" s="2855"/>
      <c r="BC113" s="2855"/>
      <c r="BD113" s="2855"/>
      <c r="BE113" s="2856"/>
      <c r="BF113" s="2859"/>
    </row>
    <row r="114" spans="1:58" ht="21.95" customHeight="1">
      <c r="A114" s="2869"/>
      <c r="B114" s="2923"/>
      <c r="C114" s="2930"/>
      <c r="D114" s="2930"/>
      <c r="E114" s="2930"/>
      <c r="F114" s="2930"/>
      <c r="G114" s="2930"/>
      <c r="H114" s="2930"/>
      <c r="I114" s="2930"/>
      <c r="J114" s="2931"/>
      <c r="K114" s="2982"/>
      <c r="L114" s="2983"/>
      <c r="M114" s="2983"/>
      <c r="N114" s="2984"/>
      <c r="O114" s="2989"/>
      <c r="P114" s="2966"/>
      <c r="Q114" s="2966"/>
      <c r="R114" s="2966"/>
      <c r="S114" s="2966"/>
      <c r="T114" s="2967"/>
      <c r="U114" s="2965"/>
      <c r="V114" s="2966"/>
      <c r="W114" s="2966"/>
      <c r="X114" s="2966"/>
      <c r="Y114" s="2966"/>
      <c r="Z114" s="2967"/>
      <c r="AA114" s="2982"/>
      <c r="AB114" s="2983"/>
      <c r="AC114" s="2983"/>
      <c r="AD114" s="2983"/>
      <c r="AE114" s="2984"/>
      <c r="AF114" s="2850" t="s">
        <v>1017</v>
      </c>
      <c r="AG114" s="2850"/>
      <c r="AH114" s="2850"/>
      <c r="AI114" s="2850"/>
      <c r="AJ114" s="2850"/>
      <c r="AK114" s="2851"/>
      <c r="AL114" s="2852" t="s">
        <v>1012</v>
      </c>
      <c r="AM114" s="2853"/>
      <c r="AN114" s="2853"/>
      <c r="AO114" s="2853"/>
      <c r="AP114" s="2853"/>
      <c r="AQ114" s="2853"/>
      <c r="AR114" s="2853"/>
      <c r="AS114" s="2853"/>
      <c r="AT114" s="2853"/>
      <c r="AU114" s="2853"/>
      <c r="AV114" s="2853"/>
      <c r="AW114" s="2853"/>
      <c r="AX114" s="2853"/>
      <c r="AY114" s="2853"/>
      <c r="AZ114" s="2854"/>
      <c r="BA114" s="2855"/>
      <c r="BB114" s="2855"/>
      <c r="BC114" s="2855"/>
      <c r="BD114" s="2855"/>
      <c r="BE114" s="2856"/>
      <c r="BF114" s="2849"/>
    </row>
    <row r="115" spans="1:58" ht="21.95" customHeight="1">
      <c r="A115" s="2869"/>
      <c r="B115" s="2923"/>
      <c r="C115" s="2930"/>
      <c r="D115" s="2930"/>
      <c r="E115" s="2930"/>
      <c r="F115" s="2930"/>
      <c r="G115" s="2930"/>
      <c r="H115" s="2930"/>
      <c r="I115" s="2930"/>
      <c r="J115" s="2931"/>
      <c r="K115" s="2982"/>
      <c r="L115" s="2983"/>
      <c r="M115" s="2983"/>
      <c r="N115" s="2984"/>
      <c r="O115" s="2989"/>
      <c r="P115" s="2966"/>
      <c r="Q115" s="2966"/>
      <c r="R115" s="2966"/>
      <c r="S115" s="2966"/>
      <c r="T115" s="2967"/>
      <c r="U115" s="2965"/>
      <c r="V115" s="2966"/>
      <c r="W115" s="2966"/>
      <c r="X115" s="2966"/>
      <c r="Y115" s="2966"/>
      <c r="Z115" s="2967"/>
      <c r="AA115" s="2982"/>
      <c r="AB115" s="2983"/>
      <c r="AC115" s="2983"/>
      <c r="AD115" s="2983"/>
      <c r="AE115" s="2984"/>
      <c r="AF115" s="2895" t="s">
        <v>722</v>
      </c>
      <c r="AG115" s="2850"/>
      <c r="AH115" s="2850"/>
      <c r="AI115" s="2850"/>
      <c r="AJ115" s="2850"/>
      <c r="AK115" s="2851"/>
      <c r="AL115" s="2896" t="s">
        <v>1012</v>
      </c>
      <c r="AM115" s="2897"/>
      <c r="AN115" s="2897"/>
      <c r="AO115" s="2897"/>
      <c r="AP115" s="2897"/>
      <c r="AQ115" s="2897"/>
      <c r="AR115" s="2897"/>
      <c r="AS115" s="2897"/>
      <c r="AT115" s="2897"/>
      <c r="AU115" s="2897"/>
      <c r="AV115" s="2897"/>
      <c r="AW115" s="2897"/>
      <c r="AX115" s="2897"/>
      <c r="AY115" s="2897"/>
      <c r="AZ115" s="2898"/>
      <c r="BA115" s="2895"/>
      <c r="BB115" s="2850"/>
      <c r="BC115" s="2850"/>
      <c r="BD115" s="2850"/>
      <c r="BE115" s="2907"/>
      <c r="BF115" s="935" t="s">
        <v>1045</v>
      </c>
    </row>
    <row r="116" spans="1:58" ht="21.95" customHeight="1">
      <c r="A116" s="2869"/>
      <c r="B116" s="2923"/>
      <c r="C116" s="2930"/>
      <c r="D116" s="2930"/>
      <c r="E116" s="2930"/>
      <c r="F116" s="2930"/>
      <c r="G116" s="2930"/>
      <c r="H116" s="2930"/>
      <c r="I116" s="2930"/>
      <c r="J116" s="2931"/>
      <c r="K116" s="2982"/>
      <c r="L116" s="2983"/>
      <c r="M116" s="2983"/>
      <c r="N116" s="2984"/>
      <c r="O116" s="2989"/>
      <c r="P116" s="2966"/>
      <c r="Q116" s="2966"/>
      <c r="R116" s="2966"/>
      <c r="S116" s="2966"/>
      <c r="T116" s="2967"/>
      <c r="U116" s="2965"/>
      <c r="V116" s="2966"/>
      <c r="W116" s="2966"/>
      <c r="X116" s="2966"/>
      <c r="Y116" s="2966"/>
      <c r="Z116" s="2967"/>
      <c r="AA116" s="2982"/>
      <c r="AB116" s="2983"/>
      <c r="AC116" s="2983"/>
      <c r="AD116" s="2983"/>
      <c r="AE116" s="2984"/>
      <c r="AF116" s="2895" t="s">
        <v>723</v>
      </c>
      <c r="AG116" s="2850"/>
      <c r="AH116" s="2850"/>
      <c r="AI116" s="2850"/>
      <c r="AJ116" s="2850"/>
      <c r="AK116" s="2851"/>
      <c r="AL116" s="2896" t="s">
        <v>1012</v>
      </c>
      <c r="AM116" s="2897"/>
      <c r="AN116" s="2897"/>
      <c r="AO116" s="2897"/>
      <c r="AP116" s="2897"/>
      <c r="AQ116" s="2897"/>
      <c r="AR116" s="2897"/>
      <c r="AS116" s="2897"/>
      <c r="AT116" s="2897"/>
      <c r="AU116" s="2897"/>
      <c r="AV116" s="2897"/>
      <c r="AW116" s="2897"/>
      <c r="AX116" s="2897"/>
      <c r="AY116" s="2897"/>
      <c r="AZ116" s="2898"/>
      <c r="BA116" s="2895"/>
      <c r="BB116" s="2850"/>
      <c r="BC116" s="2850"/>
      <c r="BD116" s="2850"/>
      <c r="BE116" s="2907"/>
      <c r="BF116" s="935" t="s">
        <v>1692</v>
      </c>
    </row>
    <row r="117" spans="1:58" ht="21.95" customHeight="1">
      <c r="A117" s="2869"/>
      <c r="B117" s="2923"/>
      <c r="C117" s="2930"/>
      <c r="D117" s="2930"/>
      <c r="E117" s="2930"/>
      <c r="F117" s="2930"/>
      <c r="G117" s="2930"/>
      <c r="H117" s="2930"/>
      <c r="I117" s="2930"/>
      <c r="J117" s="2931"/>
      <c r="K117" s="2982"/>
      <c r="L117" s="2983"/>
      <c r="M117" s="2983"/>
      <c r="N117" s="2984"/>
      <c r="O117" s="2989"/>
      <c r="P117" s="2966"/>
      <c r="Q117" s="2966"/>
      <c r="R117" s="2966"/>
      <c r="S117" s="2966"/>
      <c r="T117" s="2967"/>
      <c r="U117" s="2965"/>
      <c r="V117" s="2966"/>
      <c r="W117" s="2966"/>
      <c r="X117" s="2966"/>
      <c r="Y117" s="2966"/>
      <c r="Z117" s="2967"/>
      <c r="AA117" s="2982"/>
      <c r="AB117" s="2983"/>
      <c r="AC117" s="2983"/>
      <c r="AD117" s="2983"/>
      <c r="AE117" s="2984"/>
      <c r="AF117" s="2895" t="s">
        <v>724</v>
      </c>
      <c r="AG117" s="2850"/>
      <c r="AH117" s="2850"/>
      <c r="AI117" s="2850"/>
      <c r="AJ117" s="2850"/>
      <c r="AK117" s="2851"/>
      <c r="AL117" s="2896" t="s">
        <v>1012</v>
      </c>
      <c r="AM117" s="2897"/>
      <c r="AN117" s="2897"/>
      <c r="AO117" s="2897"/>
      <c r="AP117" s="2897"/>
      <c r="AQ117" s="2897"/>
      <c r="AR117" s="2897"/>
      <c r="AS117" s="2897"/>
      <c r="AT117" s="2897"/>
      <c r="AU117" s="2897"/>
      <c r="AV117" s="2897"/>
      <c r="AW117" s="2897"/>
      <c r="AX117" s="2897"/>
      <c r="AY117" s="2897"/>
      <c r="AZ117" s="2898"/>
      <c r="BA117" s="2895"/>
      <c r="BB117" s="2850"/>
      <c r="BC117" s="2850"/>
      <c r="BD117" s="2850"/>
      <c r="BE117" s="2907"/>
      <c r="BF117" s="935" t="s">
        <v>1693</v>
      </c>
    </row>
    <row r="118" spans="1:58" ht="21.95" customHeight="1">
      <c r="A118" s="2869"/>
      <c r="B118" s="2923"/>
      <c r="C118" s="2930"/>
      <c r="D118" s="2930"/>
      <c r="E118" s="2930"/>
      <c r="F118" s="2930"/>
      <c r="G118" s="2930"/>
      <c r="H118" s="2930"/>
      <c r="I118" s="2930"/>
      <c r="J118" s="2931"/>
      <c r="K118" s="2982"/>
      <c r="L118" s="2983"/>
      <c r="M118" s="2983"/>
      <c r="N118" s="2984"/>
      <c r="O118" s="2989"/>
      <c r="P118" s="2966"/>
      <c r="Q118" s="2966"/>
      <c r="R118" s="2966"/>
      <c r="S118" s="2966"/>
      <c r="T118" s="2967"/>
      <c r="U118" s="2965"/>
      <c r="V118" s="2966"/>
      <c r="W118" s="2966"/>
      <c r="X118" s="2966"/>
      <c r="Y118" s="2966"/>
      <c r="Z118" s="2967"/>
      <c r="AA118" s="2982"/>
      <c r="AB118" s="2983"/>
      <c r="AC118" s="2983"/>
      <c r="AD118" s="2983"/>
      <c r="AE118" s="2984"/>
      <c r="AF118" s="2895" t="s">
        <v>725</v>
      </c>
      <c r="AG118" s="2850"/>
      <c r="AH118" s="2850"/>
      <c r="AI118" s="2850"/>
      <c r="AJ118" s="2850"/>
      <c r="AK118" s="2851"/>
      <c r="AL118" s="2896" t="s">
        <v>1012</v>
      </c>
      <c r="AM118" s="2897"/>
      <c r="AN118" s="2897"/>
      <c r="AO118" s="2897"/>
      <c r="AP118" s="2897"/>
      <c r="AQ118" s="2897"/>
      <c r="AR118" s="2897"/>
      <c r="AS118" s="2897"/>
      <c r="AT118" s="2897"/>
      <c r="AU118" s="2897"/>
      <c r="AV118" s="2897"/>
      <c r="AW118" s="2897"/>
      <c r="AX118" s="2897"/>
      <c r="AY118" s="2897"/>
      <c r="AZ118" s="2898"/>
      <c r="BA118" s="2895"/>
      <c r="BB118" s="2850"/>
      <c r="BC118" s="2850"/>
      <c r="BD118" s="2850"/>
      <c r="BE118" s="2907"/>
      <c r="BF118" s="935" t="s">
        <v>1694</v>
      </c>
    </row>
    <row r="119" spans="1:58" ht="35.1" customHeight="1">
      <c r="A119" s="2869"/>
      <c r="B119" s="2923"/>
      <c r="C119" s="2930"/>
      <c r="D119" s="2930"/>
      <c r="E119" s="2930"/>
      <c r="F119" s="2930"/>
      <c r="G119" s="2930"/>
      <c r="H119" s="2930"/>
      <c r="I119" s="2930"/>
      <c r="J119" s="2931"/>
      <c r="K119" s="2982"/>
      <c r="L119" s="2983"/>
      <c r="M119" s="2983"/>
      <c r="N119" s="2984"/>
      <c r="O119" s="2989"/>
      <c r="P119" s="2966"/>
      <c r="Q119" s="2966"/>
      <c r="R119" s="2966"/>
      <c r="S119" s="2966"/>
      <c r="T119" s="2967"/>
      <c r="U119" s="2965"/>
      <c r="V119" s="2966"/>
      <c r="W119" s="2966"/>
      <c r="X119" s="2966"/>
      <c r="Y119" s="2966"/>
      <c r="Z119" s="2967"/>
      <c r="AA119" s="2982"/>
      <c r="AB119" s="2983"/>
      <c r="AC119" s="2983"/>
      <c r="AD119" s="2983"/>
      <c r="AE119" s="2984"/>
      <c r="AF119" s="2902" t="s">
        <v>1663</v>
      </c>
      <c r="AG119" s="2902"/>
      <c r="AH119" s="2902"/>
      <c r="AI119" s="2902"/>
      <c r="AJ119" s="2902"/>
      <c r="AK119" s="2903"/>
      <c r="AL119" s="2975" t="s">
        <v>1690</v>
      </c>
      <c r="AM119" s="2905"/>
      <c r="AN119" s="2905"/>
      <c r="AO119" s="2905"/>
      <c r="AP119" s="2905"/>
      <c r="AQ119" s="2905"/>
      <c r="AR119" s="2905"/>
      <c r="AS119" s="2905"/>
      <c r="AT119" s="2905"/>
      <c r="AU119" s="2905"/>
      <c r="AV119" s="2905"/>
      <c r="AW119" s="2905"/>
      <c r="AX119" s="2905"/>
      <c r="AY119" s="2905"/>
      <c r="AZ119" s="2906"/>
      <c r="BA119" s="2855"/>
      <c r="BB119" s="2855"/>
      <c r="BC119" s="2855"/>
      <c r="BD119" s="2855"/>
      <c r="BE119" s="2856"/>
      <c r="BF119" s="937" t="s">
        <v>1665</v>
      </c>
    </row>
    <row r="120" spans="1:58" ht="21.95" customHeight="1">
      <c r="A120" s="2869"/>
      <c r="B120" s="2923"/>
      <c r="C120" s="2930"/>
      <c r="D120" s="2930"/>
      <c r="E120" s="2930"/>
      <c r="F120" s="2930"/>
      <c r="G120" s="2930"/>
      <c r="H120" s="2930"/>
      <c r="I120" s="2930"/>
      <c r="J120" s="2931"/>
      <c r="K120" s="2982"/>
      <c r="L120" s="2983"/>
      <c r="M120" s="2983"/>
      <c r="N120" s="2984"/>
      <c r="O120" s="2989"/>
      <c r="P120" s="2966"/>
      <c r="Q120" s="2966"/>
      <c r="R120" s="2966"/>
      <c r="S120" s="2966"/>
      <c r="T120" s="2967"/>
      <c r="U120" s="2965"/>
      <c r="V120" s="2966"/>
      <c r="W120" s="2966"/>
      <c r="X120" s="2966"/>
      <c r="Y120" s="2966"/>
      <c r="Z120" s="2967"/>
      <c r="AA120" s="2982"/>
      <c r="AB120" s="2983"/>
      <c r="AC120" s="2983"/>
      <c r="AD120" s="2983"/>
      <c r="AE120" s="2984"/>
      <c r="AF120" s="2850" t="s">
        <v>705</v>
      </c>
      <c r="AG120" s="2850"/>
      <c r="AH120" s="2850"/>
      <c r="AI120" s="2850"/>
      <c r="AJ120" s="2850"/>
      <c r="AK120" s="2851"/>
      <c r="AL120" s="2852" t="s">
        <v>700</v>
      </c>
      <c r="AM120" s="2853"/>
      <c r="AN120" s="2853"/>
      <c r="AO120" s="2853"/>
      <c r="AP120" s="2853"/>
      <c r="AQ120" s="2853"/>
      <c r="AR120" s="2853"/>
      <c r="AS120" s="2853"/>
      <c r="AT120" s="2853"/>
      <c r="AU120" s="2853"/>
      <c r="AV120" s="2853"/>
      <c r="AW120" s="2853"/>
      <c r="AX120" s="2853"/>
      <c r="AY120" s="2853"/>
      <c r="AZ120" s="2854"/>
      <c r="BA120" s="2855"/>
      <c r="BB120" s="2855"/>
      <c r="BC120" s="2855"/>
      <c r="BD120" s="2855"/>
      <c r="BE120" s="2856"/>
      <c r="BF120" s="935" t="s">
        <v>1018</v>
      </c>
    </row>
    <row r="121" spans="1:58" ht="21.95" customHeight="1">
      <c r="A121" s="2869"/>
      <c r="B121" s="2932"/>
      <c r="C121" s="2933"/>
      <c r="D121" s="2933"/>
      <c r="E121" s="2933"/>
      <c r="F121" s="2933"/>
      <c r="G121" s="2933"/>
      <c r="H121" s="2933"/>
      <c r="I121" s="2933"/>
      <c r="J121" s="2934"/>
      <c r="K121" s="2985"/>
      <c r="L121" s="2986"/>
      <c r="M121" s="2986"/>
      <c r="N121" s="2987"/>
      <c r="O121" s="2950"/>
      <c r="P121" s="2951"/>
      <c r="Q121" s="2951"/>
      <c r="R121" s="2951"/>
      <c r="S121" s="2951"/>
      <c r="T121" s="2952"/>
      <c r="U121" s="2950"/>
      <c r="V121" s="2951"/>
      <c r="W121" s="2951"/>
      <c r="X121" s="2951"/>
      <c r="Y121" s="2951"/>
      <c r="Z121" s="2952"/>
      <c r="AA121" s="2985"/>
      <c r="AB121" s="2986"/>
      <c r="AC121" s="2986"/>
      <c r="AD121" s="2986"/>
      <c r="AE121" s="2987"/>
      <c r="AF121" s="2895" t="s">
        <v>1015</v>
      </c>
      <c r="AG121" s="2850"/>
      <c r="AH121" s="2850"/>
      <c r="AI121" s="2850"/>
      <c r="AJ121" s="2850"/>
      <c r="AK121" s="2851"/>
      <c r="AL121" s="2896" t="s">
        <v>700</v>
      </c>
      <c r="AM121" s="2897"/>
      <c r="AN121" s="2897"/>
      <c r="AO121" s="2897"/>
      <c r="AP121" s="2897"/>
      <c r="AQ121" s="2897"/>
      <c r="AR121" s="2897"/>
      <c r="AS121" s="2897"/>
      <c r="AT121" s="2897"/>
      <c r="AU121" s="2897"/>
      <c r="AV121" s="2897"/>
      <c r="AW121" s="2897"/>
      <c r="AX121" s="2897"/>
      <c r="AY121" s="2897"/>
      <c r="AZ121" s="2898"/>
      <c r="BA121" s="2855"/>
      <c r="BB121" s="2899"/>
      <c r="BC121" s="2899"/>
      <c r="BD121" s="2899"/>
      <c r="BE121" s="2900"/>
      <c r="BF121" s="937" t="s">
        <v>1061</v>
      </c>
    </row>
    <row r="122" spans="1:58" ht="21.95" customHeight="1">
      <c r="A122" s="2869"/>
      <c r="B122" s="2920" t="s">
        <v>804</v>
      </c>
      <c r="C122" s="2921"/>
      <c r="D122" s="2921"/>
      <c r="E122" s="2921"/>
      <c r="F122" s="2921"/>
      <c r="G122" s="2921"/>
      <c r="H122" s="2921"/>
      <c r="I122" s="2921"/>
      <c r="J122" s="2922"/>
      <c r="K122" s="2920"/>
      <c r="L122" s="2921"/>
      <c r="M122" s="2921"/>
      <c r="N122" s="2922"/>
      <c r="O122" s="2935" t="s">
        <v>1074</v>
      </c>
      <c r="P122" s="2921"/>
      <c r="Q122" s="2921"/>
      <c r="R122" s="2921"/>
      <c r="S122" s="2921"/>
      <c r="T122" s="2922"/>
      <c r="U122" s="2935" t="s">
        <v>1074</v>
      </c>
      <c r="V122" s="2921"/>
      <c r="W122" s="2921"/>
      <c r="X122" s="2921"/>
      <c r="Y122" s="2921"/>
      <c r="Z122" s="2922"/>
      <c r="AA122" s="2962"/>
      <c r="AB122" s="2963"/>
      <c r="AC122" s="2963"/>
      <c r="AD122" s="2963"/>
      <c r="AE122" s="2964"/>
      <c r="AF122" s="2895" t="s">
        <v>737</v>
      </c>
      <c r="AG122" s="2850"/>
      <c r="AH122" s="2850"/>
      <c r="AI122" s="2850"/>
      <c r="AJ122" s="2850"/>
      <c r="AK122" s="2851"/>
      <c r="AL122" s="2896" t="s">
        <v>1012</v>
      </c>
      <c r="AM122" s="2897"/>
      <c r="AN122" s="2897"/>
      <c r="AO122" s="2897"/>
      <c r="AP122" s="2897"/>
      <c r="AQ122" s="2897"/>
      <c r="AR122" s="2897"/>
      <c r="AS122" s="2897"/>
      <c r="AT122" s="2897"/>
      <c r="AU122" s="2897"/>
      <c r="AV122" s="2897"/>
      <c r="AW122" s="2897"/>
      <c r="AX122" s="2897"/>
      <c r="AY122" s="2897"/>
      <c r="AZ122" s="2898"/>
      <c r="BA122" s="2855"/>
      <c r="BB122" s="2855"/>
      <c r="BC122" s="2855"/>
      <c r="BD122" s="2855"/>
      <c r="BE122" s="2856"/>
      <c r="BF122" s="935" t="s">
        <v>1018</v>
      </c>
    </row>
    <row r="123" spans="1:58" ht="21.95" customHeight="1">
      <c r="A123" s="2869"/>
      <c r="B123" s="2923"/>
      <c r="C123" s="2924"/>
      <c r="D123" s="2924"/>
      <c r="E123" s="2924"/>
      <c r="F123" s="2924"/>
      <c r="G123" s="2924"/>
      <c r="H123" s="2924"/>
      <c r="I123" s="2924"/>
      <c r="J123" s="2925"/>
      <c r="K123" s="2923"/>
      <c r="L123" s="2924"/>
      <c r="M123" s="2924"/>
      <c r="N123" s="2925"/>
      <c r="O123" s="2923"/>
      <c r="P123" s="2924"/>
      <c r="Q123" s="2924"/>
      <c r="R123" s="2924"/>
      <c r="S123" s="2924"/>
      <c r="T123" s="2925"/>
      <c r="U123" s="2923"/>
      <c r="V123" s="2924"/>
      <c r="W123" s="2924"/>
      <c r="X123" s="2924"/>
      <c r="Y123" s="2924"/>
      <c r="Z123" s="2925"/>
      <c r="AA123" s="2965"/>
      <c r="AB123" s="2966"/>
      <c r="AC123" s="2966"/>
      <c r="AD123" s="2966"/>
      <c r="AE123" s="2967"/>
      <c r="AF123" s="2850" t="s">
        <v>738</v>
      </c>
      <c r="AG123" s="2850"/>
      <c r="AH123" s="2850"/>
      <c r="AI123" s="2850"/>
      <c r="AJ123" s="2850"/>
      <c r="AK123" s="2851"/>
      <c r="AL123" s="2896" t="s">
        <v>1012</v>
      </c>
      <c r="AM123" s="2897"/>
      <c r="AN123" s="2897"/>
      <c r="AO123" s="2897"/>
      <c r="AP123" s="2897"/>
      <c r="AQ123" s="2897"/>
      <c r="AR123" s="2897"/>
      <c r="AS123" s="2897"/>
      <c r="AT123" s="2897"/>
      <c r="AU123" s="2897"/>
      <c r="AV123" s="2897"/>
      <c r="AW123" s="2897"/>
      <c r="AX123" s="2897"/>
      <c r="AY123" s="2897"/>
      <c r="AZ123" s="2898"/>
      <c r="BA123" s="2896"/>
      <c r="BB123" s="2897"/>
      <c r="BC123" s="2897"/>
      <c r="BD123" s="2897"/>
      <c r="BE123" s="2971"/>
      <c r="BF123" s="937" t="s">
        <v>1670</v>
      </c>
    </row>
    <row r="124" spans="1:58" ht="21.95" customHeight="1">
      <c r="A124" s="2869"/>
      <c r="B124" s="2923"/>
      <c r="C124" s="2924"/>
      <c r="D124" s="2924"/>
      <c r="E124" s="2924"/>
      <c r="F124" s="2924"/>
      <c r="G124" s="2924"/>
      <c r="H124" s="2924"/>
      <c r="I124" s="2924"/>
      <c r="J124" s="2925"/>
      <c r="K124" s="2923"/>
      <c r="L124" s="2924"/>
      <c r="M124" s="2924"/>
      <c r="N124" s="2925"/>
      <c r="O124" s="2923"/>
      <c r="P124" s="2924"/>
      <c r="Q124" s="2924"/>
      <c r="R124" s="2924"/>
      <c r="S124" s="2924"/>
      <c r="T124" s="2925"/>
      <c r="U124" s="2923"/>
      <c r="V124" s="2924"/>
      <c r="W124" s="2924"/>
      <c r="X124" s="2924"/>
      <c r="Y124" s="2924"/>
      <c r="Z124" s="2925"/>
      <c r="AA124" s="2965"/>
      <c r="AB124" s="2966"/>
      <c r="AC124" s="2966"/>
      <c r="AD124" s="2966"/>
      <c r="AE124" s="2967"/>
      <c r="AF124" s="2954" t="s">
        <v>731</v>
      </c>
      <c r="AG124" s="2955"/>
      <c r="AH124" s="2955"/>
      <c r="AI124" s="2955"/>
      <c r="AJ124" s="2955"/>
      <c r="AK124" s="2956"/>
      <c r="AL124" s="2972" t="s">
        <v>837</v>
      </c>
      <c r="AM124" s="2973"/>
      <c r="AN124" s="2973"/>
      <c r="AO124" s="2973"/>
      <c r="AP124" s="2973"/>
      <c r="AQ124" s="2973"/>
      <c r="AR124" s="2973"/>
      <c r="AS124" s="2973"/>
      <c r="AT124" s="2973"/>
      <c r="AU124" s="2973"/>
      <c r="AV124" s="2973"/>
      <c r="AW124" s="2973"/>
      <c r="AX124" s="2973"/>
      <c r="AY124" s="2973"/>
      <c r="AZ124" s="2974"/>
      <c r="BA124" s="2895"/>
      <c r="BB124" s="2850"/>
      <c r="BC124" s="2850"/>
      <c r="BD124" s="2850"/>
      <c r="BE124" s="2907"/>
      <c r="BF124" s="935" t="s">
        <v>1688</v>
      </c>
    </row>
    <row r="125" spans="1:58" ht="21.95" customHeight="1">
      <c r="A125" s="2869"/>
      <c r="B125" s="2923"/>
      <c r="C125" s="2924"/>
      <c r="D125" s="2924"/>
      <c r="E125" s="2924"/>
      <c r="F125" s="2924"/>
      <c r="G125" s="2924"/>
      <c r="H125" s="2924"/>
      <c r="I125" s="2924"/>
      <c r="J125" s="2925"/>
      <c r="K125" s="2923"/>
      <c r="L125" s="2924"/>
      <c r="M125" s="2924"/>
      <c r="N125" s="2925"/>
      <c r="O125" s="2923"/>
      <c r="P125" s="2924"/>
      <c r="Q125" s="2924"/>
      <c r="R125" s="2924"/>
      <c r="S125" s="2924"/>
      <c r="T125" s="2925"/>
      <c r="U125" s="2923"/>
      <c r="V125" s="2924"/>
      <c r="W125" s="2924"/>
      <c r="X125" s="2924"/>
      <c r="Y125" s="2924"/>
      <c r="Z125" s="2925"/>
      <c r="AA125" s="2965"/>
      <c r="AB125" s="2966"/>
      <c r="AC125" s="2966"/>
      <c r="AD125" s="2966"/>
      <c r="AE125" s="2967"/>
      <c r="AF125" s="2895" t="s">
        <v>1040</v>
      </c>
      <c r="AG125" s="2850"/>
      <c r="AH125" s="2850"/>
      <c r="AI125" s="2850"/>
      <c r="AJ125" s="2850"/>
      <c r="AK125" s="2851"/>
      <c r="AL125" s="2896" t="s">
        <v>1022</v>
      </c>
      <c r="AM125" s="2897"/>
      <c r="AN125" s="2897"/>
      <c r="AO125" s="2897"/>
      <c r="AP125" s="2897"/>
      <c r="AQ125" s="2897"/>
      <c r="AR125" s="2897"/>
      <c r="AS125" s="2897"/>
      <c r="AT125" s="2897"/>
      <c r="AU125" s="2897"/>
      <c r="AV125" s="2897"/>
      <c r="AW125" s="2897"/>
      <c r="AX125" s="2897"/>
      <c r="AY125" s="2897"/>
      <c r="AZ125" s="2898"/>
      <c r="BA125" s="2954"/>
      <c r="BB125" s="2955"/>
      <c r="BC125" s="2955"/>
      <c r="BD125" s="2955"/>
      <c r="BE125" s="2957"/>
      <c r="BF125" s="2919" t="s">
        <v>1018</v>
      </c>
    </row>
    <row r="126" spans="1:58" ht="21.95" customHeight="1">
      <c r="A126" s="2869"/>
      <c r="B126" s="2923"/>
      <c r="C126" s="2924"/>
      <c r="D126" s="2924"/>
      <c r="E126" s="2924"/>
      <c r="F126" s="2924"/>
      <c r="G126" s="2924"/>
      <c r="H126" s="2924"/>
      <c r="I126" s="2924"/>
      <c r="J126" s="2925"/>
      <c r="K126" s="2923"/>
      <c r="L126" s="2924"/>
      <c r="M126" s="2924"/>
      <c r="N126" s="2925"/>
      <c r="O126" s="2923"/>
      <c r="P126" s="2924"/>
      <c r="Q126" s="2924"/>
      <c r="R126" s="2924"/>
      <c r="S126" s="2924"/>
      <c r="T126" s="2925"/>
      <c r="U126" s="2923"/>
      <c r="V126" s="2924"/>
      <c r="W126" s="2924"/>
      <c r="X126" s="2924"/>
      <c r="Y126" s="2924"/>
      <c r="Z126" s="2925"/>
      <c r="AA126" s="2965"/>
      <c r="AB126" s="2966"/>
      <c r="AC126" s="2966"/>
      <c r="AD126" s="2966"/>
      <c r="AE126" s="2967"/>
      <c r="AF126" s="2895" t="s">
        <v>1019</v>
      </c>
      <c r="AG126" s="2850"/>
      <c r="AH126" s="2850"/>
      <c r="AI126" s="2850"/>
      <c r="AJ126" s="2850"/>
      <c r="AK126" s="2851"/>
      <c r="AL126" s="2896" t="s">
        <v>1012</v>
      </c>
      <c r="AM126" s="2897"/>
      <c r="AN126" s="2897"/>
      <c r="AO126" s="2897"/>
      <c r="AP126" s="2897"/>
      <c r="AQ126" s="2897"/>
      <c r="AR126" s="2897"/>
      <c r="AS126" s="2897"/>
      <c r="AT126" s="2897"/>
      <c r="AU126" s="2897"/>
      <c r="AV126" s="2897"/>
      <c r="AW126" s="2897"/>
      <c r="AX126" s="2897"/>
      <c r="AY126" s="2897"/>
      <c r="AZ126" s="2898"/>
      <c r="BA126" s="2954"/>
      <c r="BB126" s="2955"/>
      <c r="BC126" s="2955"/>
      <c r="BD126" s="2955"/>
      <c r="BE126" s="2957"/>
      <c r="BF126" s="2919"/>
    </row>
    <row r="127" spans="1:58" ht="21.95" customHeight="1">
      <c r="A127" s="2869"/>
      <c r="B127" s="2923"/>
      <c r="C127" s="2924"/>
      <c r="D127" s="2924"/>
      <c r="E127" s="2924"/>
      <c r="F127" s="2924"/>
      <c r="G127" s="2924"/>
      <c r="H127" s="2924"/>
      <c r="I127" s="2924"/>
      <c r="J127" s="2925"/>
      <c r="K127" s="2923"/>
      <c r="L127" s="2924"/>
      <c r="M127" s="2924"/>
      <c r="N127" s="2925"/>
      <c r="O127" s="2923"/>
      <c r="P127" s="2924"/>
      <c r="Q127" s="2924"/>
      <c r="R127" s="2924"/>
      <c r="S127" s="2924"/>
      <c r="T127" s="2925"/>
      <c r="U127" s="2923"/>
      <c r="V127" s="2924"/>
      <c r="W127" s="2924"/>
      <c r="X127" s="2924"/>
      <c r="Y127" s="2924"/>
      <c r="Z127" s="2925"/>
      <c r="AA127" s="2965"/>
      <c r="AB127" s="2966"/>
      <c r="AC127" s="2966"/>
      <c r="AD127" s="2966"/>
      <c r="AE127" s="2967"/>
      <c r="AF127" s="2850" t="s">
        <v>1039</v>
      </c>
      <c r="AG127" s="2850"/>
      <c r="AH127" s="2850"/>
      <c r="AI127" s="2850"/>
      <c r="AJ127" s="2850"/>
      <c r="AK127" s="2851"/>
      <c r="AL127" s="2852" t="s">
        <v>1012</v>
      </c>
      <c r="AM127" s="2853"/>
      <c r="AN127" s="2853"/>
      <c r="AO127" s="2853"/>
      <c r="AP127" s="2853"/>
      <c r="AQ127" s="2853"/>
      <c r="AR127" s="2853"/>
      <c r="AS127" s="2853"/>
      <c r="AT127" s="2853"/>
      <c r="AU127" s="2853"/>
      <c r="AV127" s="2853"/>
      <c r="AW127" s="2853"/>
      <c r="AX127" s="2853"/>
      <c r="AY127" s="2853"/>
      <c r="AZ127" s="2854"/>
      <c r="BA127" s="2855"/>
      <c r="BB127" s="2855"/>
      <c r="BC127" s="2855"/>
      <c r="BD127" s="2855"/>
      <c r="BE127" s="2856"/>
      <c r="BF127" s="2919"/>
    </row>
    <row r="128" spans="1:58" ht="21.95" customHeight="1">
      <c r="A128" s="2869"/>
      <c r="B128" s="2923"/>
      <c r="C128" s="2924"/>
      <c r="D128" s="2924"/>
      <c r="E128" s="2924"/>
      <c r="F128" s="2924"/>
      <c r="G128" s="2924"/>
      <c r="H128" s="2924"/>
      <c r="I128" s="2924"/>
      <c r="J128" s="2925"/>
      <c r="K128" s="2923"/>
      <c r="L128" s="2924"/>
      <c r="M128" s="2924"/>
      <c r="N128" s="2925"/>
      <c r="O128" s="2923"/>
      <c r="P128" s="2924"/>
      <c r="Q128" s="2924"/>
      <c r="R128" s="2924"/>
      <c r="S128" s="2924"/>
      <c r="T128" s="2925"/>
      <c r="U128" s="2923"/>
      <c r="V128" s="2924"/>
      <c r="W128" s="2924"/>
      <c r="X128" s="2924"/>
      <c r="Y128" s="2924"/>
      <c r="Z128" s="2925"/>
      <c r="AA128" s="2965"/>
      <c r="AB128" s="2966"/>
      <c r="AC128" s="2966"/>
      <c r="AD128" s="2966"/>
      <c r="AE128" s="2967"/>
      <c r="AF128" s="2850" t="s">
        <v>1017</v>
      </c>
      <c r="AG128" s="2850"/>
      <c r="AH128" s="2850"/>
      <c r="AI128" s="2850"/>
      <c r="AJ128" s="2850"/>
      <c r="AK128" s="2851"/>
      <c r="AL128" s="2852" t="s">
        <v>1012</v>
      </c>
      <c r="AM128" s="2853"/>
      <c r="AN128" s="2853"/>
      <c r="AO128" s="2853"/>
      <c r="AP128" s="2853"/>
      <c r="AQ128" s="2853"/>
      <c r="AR128" s="2853"/>
      <c r="AS128" s="2853"/>
      <c r="AT128" s="2853"/>
      <c r="AU128" s="2853"/>
      <c r="AV128" s="2853"/>
      <c r="AW128" s="2853"/>
      <c r="AX128" s="2853"/>
      <c r="AY128" s="2853"/>
      <c r="AZ128" s="2854"/>
      <c r="BA128" s="2855"/>
      <c r="BB128" s="2855"/>
      <c r="BC128" s="2855"/>
      <c r="BD128" s="2855"/>
      <c r="BE128" s="2856"/>
      <c r="BF128" s="2919"/>
    </row>
    <row r="129" spans="1:58" ht="21.95" customHeight="1">
      <c r="A129" s="2869"/>
      <c r="B129" s="2923"/>
      <c r="C129" s="2924"/>
      <c r="D129" s="2924"/>
      <c r="E129" s="2924"/>
      <c r="F129" s="2924"/>
      <c r="G129" s="2924"/>
      <c r="H129" s="2924"/>
      <c r="I129" s="2924"/>
      <c r="J129" s="2925"/>
      <c r="K129" s="2923"/>
      <c r="L129" s="2924"/>
      <c r="M129" s="2924"/>
      <c r="N129" s="2925"/>
      <c r="O129" s="2923"/>
      <c r="P129" s="2924"/>
      <c r="Q129" s="2924"/>
      <c r="R129" s="2924"/>
      <c r="S129" s="2924"/>
      <c r="T129" s="2925"/>
      <c r="U129" s="2923"/>
      <c r="V129" s="2924"/>
      <c r="W129" s="2924"/>
      <c r="X129" s="2924"/>
      <c r="Y129" s="2924"/>
      <c r="Z129" s="2925"/>
      <c r="AA129" s="2965"/>
      <c r="AB129" s="2966"/>
      <c r="AC129" s="2966"/>
      <c r="AD129" s="2966"/>
      <c r="AE129" s="2967"/>
      <c r="AF129" s="2860" t="s">
        <v>1695</v>
      </c>
      <c r="AG129" s="2860"/>
      <c r="AH129" s="2860"/>
      <c r="AI129" s="2860"/>
      <c r="AJ129" s="2860"/>
      <c r="AK129" s="2861"/>
      <c r="AL129" s="2852" t="s">
        <v>1012</v>
      </c>
      <c r="AM129" s="2853"/>
      <c r="AN129" s="2853"/>
      <c r="AO129" s="2853"/>
      <c r="AP129" s="2853"/>
      <c r="AQ129" s="2853"/>
      <c r="AR129" s="2853"/>
      <c r="AS129" s="2853"/>
      <c r="AT129" s="2853"/>
      <c r="AU129" s="2853"/>
      <c r="AV129" s="2853"/>
      <c r="AW129" s="2853"/>
      <c r="AX129" s="2853"/>
      <c r="AY129" s="2853"/>
      <c r="AZ129" s="2854"/>
      <c r="BA129" s="2855"/>
      <c r="BB129" s="2855"/>
      <c r="BC129" s="2855"/>
      <c r="BD129" s="2855"/>
      <c r="BE129" s="2856"/>
      <c r="BF129" s="2919"/>
    </row>
    <row r="130" spans="1:58" ht="21.95" customHeight="1">
      <c r="A130" s="2869"/>
      <c r="B130" s="2923"/>
      <c r="C130" s="2924"/>
      <c r="D130" s="2924"/>
      <c r="E130" s="2924"/>
      <c r="F130" s="2924"/>
      <c r="G130" s="2924"/>
      <c r="H130" s="2924"/>
      <c r="I130" s="2924"/>
      <c r="J130" s="2925"/>
      <c r="K130" s="2923"/>
      <c r="L130" s="2924"/>
      <c r="M130" s="2924"/>
      <c r="N130" s="2925"/>
      <c r="O130" s="2923"/>
      <c r="P130" s="2924"/>
      <c r="Q130" s="2924"/>
      <c r="R130" s="2924"/>
      <c r="S130" s="2924"/>
      <c r="T130" s="2925"/>
      <c r="U130" s="2923"/>
      <c r="V130" s="2924"/>
      <c r="W130" s="2924"/>
      <c r="X130" s="2924"/>
      <c r="Y130" s="2924"/>
      <c r="Z130" s="2925"/>
      <c r="AA130" s="2965"/>
      <c r="AB130" s="2966"/>
      <c r="AC130" s="2966"/>
      <c r="AD130" s="2966"/>
      <c r="AE130" s="2967"/>
      <c r="AF130" s="2850" t="s">
        <v>730</v>
      </c>
      <c r="AG130" s="2850"/>
      <c r="AH130" s="2850"/>
      <c r="AI130" s="2850"/>
      <c r="AJ130" s="2850"/>
      <c r="AK130" s="2851"/>
      <c r="AL130" s="2852" t="s">
        <v>1012</v>
      </c>
      <c r="AM130" s="2853"/>
      <c r="AN130" s="2853"/>
      <c r="AO130" s="2853"/>
      <c r="AP130" s="2853"/>
      <c r="AQ130" s="2853"/>
      <c r="AR130" s="2853"/>
      <c r="AS130" s="2853"/>
      <c r="AT130" s="2853"/>
      <c r="AU130" s="2853"/>
      <c r="AV130" s="2853"/>
      <c r="AW130" s="2853"/>
      <c r="AX130" s="2853"/>
      <c r="AY130" s="2853"/>
      <c r="AZ130" s="2854"/>
      <c r="BA130" s="2855"/>
      <c r="BB130" s="2855"/>
      <c r="BC130" s="2855"/>
      <c r="BD130" s="2855"/>
      <c r="BE130" s="2856"/>
      <c r="BF130" s="937" t="s">
        <v>1062</v>
      </c>
    </row>
    <row r="131" spans="1:58" ht="21.95" customHeight="1">
      <c r="A131" s="2869"/>
      <c r="B131" s="2923"/>
      <c r="C131" s="2924"/>
      <c r="D131" s="2924"/>
      <c r="E131" s="2924"/>
      <c r="F131" s="2924"/>
      <c r="G131" s="2924"/>
      <c r="H131" s="2924"/>
      <c r="I131" s="2924"/>
      <c r="J131" s="2925"/>
      <c r="K131" s="2923"/>
      <c r="L131" s="2924"/>
      <c r="M131" s="2924"/>
      <c r="N131" s="2925"/>
      <c r="O131" s="2923"/>
      <c r="P131" s="2924"/>
      <c r="Q131" s="2924"/>
      <c r="R131" s="2924"/>
      <c r="S131" s="2924"/>
      <c r="T131" s="2925"/>
      <c r="U131" s="2923"/>
      <c r="V131" s="2924"/>
      <c r="W131" s="2924"/>
      <c r="X131" s="2924"/>
      <c r="Y131" s="2924"/>
      <c r="Z131" s="2925"/>
      <c r="AA131" s="2965"/>
      <c r="AB131" s="2966"/>
      <c r="AC131" s="2966"/>
      <c r="AD131" s="2966"/>
      <c r="AE131" s="2967"/>
      <c r="AF131" s="2850" t="s">
        <v>728</v>
      </c>
      <c r="AG131" s="2850"/>
      <c r="AH131" s="2850"/>
      <c r="AI131" s="2850"/>
      <c r="AJ131" s="2850"/>
      <c r="AK131" s="2851"/>
      <c r="AL131" s="2852" t="s">
        <v>1012</v>
      </c>
      <c r="AM131" s="2853"/>
      <c r="AN131" s="2853"/>
      <c r="AO131" s="2853"/>
      <c r="AP131" s="2853"/>
      <c r="AQ131" s="2853"/>
      <c r="AR131" s="2853"/>
      <c r="AS131" s="2853"/>
      <c r="AT131" s="2853"/>
      <c r="AU131" s="2853"/>
      <c r="AV131" s="2853"/>
      <c r="AW131" s="2853"/>
      <c r="AX131" s="2853"/>
      <c r="AY131" s="2853"/>
      <c r="AZ131" s="2854"/>
      <c r="BA131" s="2855"/>
      <c r="BB131" s="2855"/>
      <c r="BC131" s="2855"/>
      <c r="BD131" s="2855"/>
      <c r="BE131" s="2856"/>
      <c r="BF131" s="935" t="s">
        <v>1696</v>
      </c>
    </row>
    <row r="132" spans="1:58" ht="21.95" customHeight="1">
      <c r="A132" s="2869"/>
      <c r="B132" s="2923"/>
      <c r="C132" s="2924"/>
      <c r="D132" s="2924"/>
      <c r="E132" s="2924"/>
      <c r="F132" s="2924"/>
      <c r="G132" s="2924"/>
      <c r="H132" s="2924"/>
      <c r="I132" s="2924"/>
      <c r="J132" s="2925"/>
      <c r="K132" s="2923"/>
      <c r="L132" s="2924"/>
      <c r="M132" s="2924"/>
      <c r="N132" s="2925"/>
      <c r="O132" s="2923"/>
      <c r="P132" s="2924"/>
      <c r="Q132" s="2924"/>
      <c r="R132" s="2924"/>
      <c r="S132" s="2924"/>
      <c r="T132" s="2925"/>
      <c r="U132" s="2923"/>
      <c r="V132" s="2924"/>
      <c r="W132" s="2924"/>
      <c r="X132" s="2924"/>
      <c r="Y132" s="2924"/>
      <c r="Z132" s="2925"/>
      <c r="AA132" s="2965"/>
      <c r="AB132" s="2966"/>
      <c r="AC132" s="2966"/>
      <c r="AD132" s="2966"/>
      <c r="AE132" s="2967"/>
      <c r="AF132" s="2850" t="s">
        <v>729</v>
      </c>
      <c r="AG132" s="2850"/>
      <c r="AH132" s="2850"/>
      <c r="AI132" s="2850"/>
      <c r="AJ132" s="2850"/>
      <c r="AK132" s="2851"/>
      <c r="AL132" s="2852" t="s">
        <v>1012</v>
      </c>
      <c r="AM132" s="2853"/>
      <c r="AN132" s="2853"/>
      <c r="AO132" s="2853"/>
      <c r="AP132" s="2853"/>
      <c r="AQ132" s="2853"/>
      <c r="AR132" s="2853"/>
      <c r="AS132" s="2853"/>
      <c r="AT132" s="2853"/>
      <c r="AU132" s="2853"/>
      <c r="AV132" s="2853"/>
      <c r="AW132" s="2853"/>
      <c r="AX132" s="2853"/>
      <c r="AY132" s="2853"/>
      <c r="AZ132" s="2854"/>
      <c r="BA132" s="2855"/>
      <c r="BB132" s="2855"/>
      <c r="BC132" s="2855"/>
      <c r="BD132" s="2855"/>
      <c r="BE132" s="2856"/>
      <c r="BF132" s="935" t="s">
        <v>1696</v>
      </c>
    </row>
    <row r="133" spans="1:58" ht="21.95" customHeight="1">
      <c r="A133" s="2869"/>
      <c r="B133" s="2923"/>
      <c r="C133" s="2924"/>
      <c r="D133" s="2924"/>
      <c r="E133" s="2924"/>
      <c r="F133" s="2924"/>
      <c r="G133" s="2924"/>
      <c r="H133" s="2924"/>
      <c r="I133" s="2924"/>
      <c r="J133" s="2925"/>
      <c r="K133" s="2923"/>
      <c r="L133" s="2924"/>
      <c r="M133" s="2924"/>
      <c r="N133" s="2925"/>
      <c r="O133" s="2923"/>
      <c r="P133" s="2924"/>
      <c r="Q133" s="2924"/>
      <c r="R133" s="2924"/>
      <c r="S133" s="2924"/>
      <c r="T133" s="2925"/>
      <c r="U133" s="2923"/>
      <c r="V133" s="2924"/>
      <c r="W133" s="2924"/>
      <c r="X133" s="2924"/>
      <c r="Y133" s="2924"/>
      <c r="Z133" s="2925"/>
      <c r="AA133" s="2965"/>
      <c r="AB133" s="2966"/>
      <c r="AC133" s="2966"/>
      <c r="AD133" s="2966"/>
      <c r="AE133" s="2967"/>
      <c r="AF133" s="2850" t="s">
        <v>1073</v>
      </c>
      <c r="AG133" s="2850"/>
      <c r="AH133" s="2850"/>
      <c r="AI133" s="2850"/>
      <c r="AJ133" s="2850"/>
      <c r="AK133" s="2851"/>
      <c r="AL133" s="2852" t="s">
        <v>1012</v>
      </c>
      <c r="AM133" s="2853"/>
      <c r="AN133" s="2853"/>
      <c r="AO133" s="2853"/>
      <c r="AP133" s="2853"/>
      <c r="AQ133" s="2853"/>
      <c r="AR133" s="2853"/>
      <c r="AS133" s="2853"/>
      <c r="AT133" s="2853"/>
      <c r="AU133" s="2853"/>
      <c r="AV133" s="2853"/>
      <c r="AW133" s="2853"/>
      <c r="AX133" s="2853"/>
      <c r="AY133" s="2853"/>
      <c r="AZ133" s="2854"/>
      <c r="BA133" s="2855"/>
      <c r="BB133" s="2855"/>
      <c r="BC133" s="2855"/>
      <c r="BD133" s="2855"/>
      <c r="BE133" s="2856"/>
      <c r="BF133" s="935" t="s">
        <v>1696</v>
      </c>
    </row>
    <row r="134" spans="1:58" ht="21.95" customHeight="1">
      <c r="A134" s="2869"/>
      <c r="B134" s="2923"/>
      <c r="C134" s="2924"/>
      <c r="D134" s="2924"/>
      <c r="E134" s="2924"/>
      <c r="F134" s="2924"/>
      <c r="G134" s="2924"/>
      <c r="H134" s="2924"/>
      <c r="I134" s="2924"/>
      <c r="J134" s="2925"/>
      <c r="K134" s="2923"/>
      <c r="L134" s="2924"/>
      <c r="M134" s="2924"/>
      <c r="N134" s="2925"/>
      <c r="O134" s="2923"/>
      <c r="P134" s="2924"/>
      <c r="Q134" s="2924"/>
      <c r="R134" s="2924"/>
      <c r="S134" s="2924"/>
      <c r="T134" s="2925"/>
      <c r="U134" s="2923"/>
      <c r="V134" s="2924"/>
      <c r="W134" s="2924"/>
      <c r="X134" s="2924"/>
      <c r="Y134" s="2924"/>
      <c r="Z134" s="2925"/>
      <c r="AA134" s="2965"/>
      <c r="AB134" s="2966"/>
      <c r="AC134" s="2966"/>
      <c r="AD134" s="2966"/>
      <c r="AE134" s="2967"/>
      <c r="AF134" s="2851" t="s">
        <v>709</v>
      </c>
      <c r="AG134" s="2855"/>
      <c r="AH134" s="2855"/>
      <c r="AI134" s="2855"/>
      <c r="AJ134" s="2855"/>
      <c r="AK134" s="2855"/>
      <c r="AL134" s="2896" t="s">
        <v>1010</v>
      </c>
      <c r="AM134" s="2897"/>
      <c r="AN134" s="2897"/>
      <c r="AO134" s="2897"/>
      <c r="AP134" s="2897"/>
      <c r="AQ134" s="2897"/>
      <c r="AR134" s="2897"/>
      <c r="AS134" s="2897"/>
      <c r="AT134" s="2897"/>
      <c r="AU134" s="2897"/>
      <c r="AV134" s="2897"/>
      <c r="AW134" s="2897"/>
      <c r="AX134" s="2897"/>
      <c r="AY134" s="2897"/>
      <c r="AZ134" s="2898"/>
      <c r="BA134" s="2855"/>
      <c r="BB134" s="2855"/>
      <c r="BC134" s="2855"/>
      <c r="BD134" s="2855"/>
      <c r="BE134" s="2856"/>
      <c r="BF134" s="937" t="s">
        <v>1697</v>
      </c>
    </row>
    <row r="135" spans="1:58" ht="21.95" customHeight="1">
      <c r="A135" s="2869"/>
      <c r="B135" s="2923"/>
      <c r="C135" s="2924"/>
      <c r="D135" s="2924"/>
      <c r="E135" s="2924"/>
      <c r="F135" s="2924"/>
      <c r="G135" s="2924"/>
      <c r="H135" s="2924"/>
      <c r="I135" s="2924"/>
      <c r="J135" s="2925"/>
      <c r="K135" s="2923"/>
      <c r="L135" s="2924"/>
      <c r="M135" s="2924"/>
      <c r="N135" s="2925"/>
      <c r="O135" s="2923"/>
      <c r="P135" s="2924"/>
      <c r="Q135" s="2924"/>
      <c r="R135" s="2924"/>
      <c r="S135" s="2924"/>
      <c r="T135" s="2925"/>
      <c r="U135" s="2923"/>
      <c r="V135" s="2924"/>
      <c r="W135" s="2924"/>
      <c r="X135" s="2924"/>
      <c r="Y135" s="2924"/>
      <c r="Z135" s="2925"/>
      <c r="AA135" s="2965"/>
      <c r="AB135" s="2966"/>
      <c r="AC135" s="2966"/>
      <c r="AD135" s="2966"/>
      <c r="AE135" s="2967"/>
      <c r="AF135" s="2850" t="s">
        <v>726</v>
      </c>
      <c r="AG135" s="2850"/>
      <c r="AH135" s="2850"/>
      <c r="AI135" s="2850"/>
      <c r="AJ135" s="2850"/>
      <c r="AK135" s="2851"/>
      <c r="AL135" s="2852" t="s">
        <v>1072</v>
      </c>
      <c r="AM135" s="2853"/>
      <c r="AN135" s="2853"/>
      <c r="AO135" s="2853"/>
      <c r="AP135" s="2853"/>
      <c r="AQ135" s="2853"/>
      <c r="AR135" s="2853"/>
      <c r="AS135" s="2853"/>
      <c r="AT135" s="2853"/>
      <c r="AU135" s="2853"/>
      <c r="AV135" s="2853"/>
      <c r="AW135" s="2853"/>
      <c r="AX135" s="2853"/>
      <c r="AY135" s="2853"/>
      <c r="AZ135" s="2854"/>
      <c r="BA135" s="2855"/>
      <c r="BB135" s="2855"/>
      <c r="BC135" s="2855"/>
      <c r="BD135" s="2855"/>
      <c r="BE135" s="2856"/>
      <c r="BF135" s="2919" t="s">
        <v>1698</v>
      </c>
    </row>
    <row r="136" spans="1:58" ht="21.95" customHeight="1">
      <c r="A136" s="2869"/>
      <c r="B136" s="2923"/>
      <c r="C136" s="2924"/>
      <c r="D136" s="2924"/>
      <c r="E136" s="2924"/>
      <c r="F136" s="2924"/>
      <c r="G136" s="2924"/>
      <c r="H136" s="2924"/>
      <c r="I136" s="2924"/>
      <c r="J136" s="2925"/>
      <c r="K136" s="2923"/>
      <c r="L136" s="2924"/>
      <c r="M136" s="2924"/>
      <c r="N136" s="2925"/>
      <c r="O136" s="2923"/>
      <c r="P136" s="2924"/>
      <c r="Q136" s="2924"/>
      <c r="R136" s="2924"/>
      <c r="S136" s="2924"/>
      <c r="T136" s="2925"/>
      <c r="U136" s="2923"/>
      <c r="V136" s="2924"/>
      <c r="W136" s="2924"/>
      <c r="X136" s="2924"/>
      <c r="Y136" s="2924"/>
      <c r="Z136" s="2925"/>
      <c r="AA136" s="2965"/>
      <c r="AB136" s="2966"/>
      <c r="AC136" s="2966"/>
      <c r="AD136" s="2966"/>
      <c r="AE136" s="2967"/>
      <c r="AF136" s="2895" t="s">
        <v>1070</v>
      </c>
      <c r="AG136" s="2850"/>
      <c r="AH136" s="2850"/>
      <c r="AI136" s="2850"/>
      <c r="AJ136" s="2850"/>
      <c r="AK136" s="2851"/>
      <c r="AL136" s="2896" t="s">
        <v>1069</v>
      </c>
      <c r="AM136" s="2897"/>
      <c r="AN136" s="2897"/>
      <c r="AO136" s="2897"/>
      <c r="AP136" s="2897"/>
      <c r="AQ136" s="2897"/>
      <c r="AR136" s="2897"/>
      <c r="AS136" s="2897"/>
      <c r="AT136" s="2897"/>
      <c r="AU136" s="2897"/>
      <c r="AV136" s="2897"/>
      <c r="AW136" s="2897"/>
      <c r="AX136" s="2897"/>
      <c r="AY136" s="2897"/>
      <c r="AZ136" s="2898"/>
      <c r="BA136" s="2896"/>
      <c r="BB136" s="2897"/>
      <c r="BC136" s="2897"/>
      <c r="BD136" s="2897"/>
      <c r="BE136" s="2971"/>
      <c r="BF136" s="2919"/>
    </row>
    <row r="137" spans="1:58" ht="21.95" customHeight="1">
      <c r="A137" s="2869"/>
      <c r="B137" s="2923"/>
      <c r="C137" s="2924"/>
      <c r="D137" s="2924"/>
      <c r="E137" s="2924"/>
      <c r="F137" s="2924"/>
      <c r="G137" s="2924"/>
      <c r="H137" s="2924"/>
      <c r="I137" s="2924"/>
      <c r="J137" s="2925"/>
      <c r="K137" s="2923"/>
      <c r="L137" s="2924"/>
      <c r="M137" s="2924"/>
      <c r="N137" s="2925"/>
      <c r="O137" s="2923"/>
      <c r="P137" s="2924"/>
      <c r="Q137" s="2924"/>
      <c r="R137" s="2924"/>
      <c r="S137" s="2924"/>
      <c r="T137" s="2925"/>
      <c r="U137" s="2923"/>
      <c r="V137" s="2924"/>
      <c r="W137" s="2924"/>
      <c r="X137" s="2924"/>
      <c r="Y137" s="2924"/>
      <c r="Z137" s="2925"/>
      <c r="AA137" s="2965"/>
      <c r="AB137" s="2966"/>
      <c r="AC137" s="2966"/>
      <c r="AD137" s="2966"/>
      <c r="AE137" s="2967"/>
      <c r="AF137" s="2850" t="s">
        <v>727</v>
      </c>
      <c r="AG137" s="2850"/>
      <c r="AH137" s="2850"/>
      <c r="AI137" s="2850"/>
      <c r="AJ137" s="2850"/>
      <c r="AK137" s="2851"/>
      <c r="AL137" s="2852" t="s">
        <v>1012</v>
      </c>
      <c r="AM137" s="2853"/>
      <c r="AN137" s="2853"/>
      <c r="AO137" s="2853"/>
      <c r="AP137" s="2853"/>
      <c r="AQ137" s="2853"/>
      <c r="AR137" s="2853"/>
      <c r="AS137" s="2853"/>
      <c r="AT137" s="2853"/>
      <c r="AU137" s="2853"/>
      <c r="AV137" s="2853"/>
      <c r="AW137" s="2853"/>
      <c r="AX137" s="2853"/>
      <c r="AY137" s="2853"/>
      <c r="AZ137" s="2854"/>
      <c r="BA137" s="2855"/>
      <c r="BB137" s="2855"/>
      <c r="BC137" s="2855"/>
      <c r="BD137" s="2855"/>
      <c r="BE137" s="2856"/>
      <c r="BF137" s="937" t="s">
        <v>1699</v>
      </c>
    </row>
    <row r="138" spans="1:58" ht="21.95" customHeight="1">
      <c r="A138" s="2869"/>
      <c r="B138" s="2923"/>
      <c r="C138" s="2924"/>
      <c r="D138" s="2924"/>
      <c r="E138" s="2924"/>
      <c r="F138" s="2924"/>
      <c r="G138" s="2924"/>
      <c r="H138" s="2924"/>
      <c r="I138" s="2924"/>
      <c r="J138" s="2925"/>
      <c r="K138" s="2923"/>
      <c r="L138" s="2924"/>
      <c r="M138" s="2924"/>
      <c r="N138" s="2925"/>
      <c r="O138" s="2923"/>
      <c r="P138" s="2924"/>
      <c r="Q138" s="2924"/>
      <c r="R138" s="2924"/>
      <c r="S138" s="2924"/>
      <c r="T138" s="2925"/>
      <c r="U138" s="2923"/>
      <c r="V138" s="2924"/>
      <c r="W138" s="2924"/>
      <c r="X138" s="2924"/>
      <c r="Y138" s="2924"/>
      <c r="Z138" s="2925"/>
      <c r="AA138" s="2965"/>
      <c r="AB138" s="2966"/>
      <c r="AC138" s="2966"/>
      <c r="AD138" s="2966"/>
      <c r="AE138" s="2967"/>
      <c r="AF138" s="2850" t="s">
        <v>838</v>
      </c>
      <c r="AG138" s="2850"/>
      <c r="AH138" s="2850"/>
      <c r="AI138" s="2850"/>
      <c r="AJ138" s="2850"/>
      <c r="AK138" s="2851"/>
      <c r="AL138" s="2852" t="s">
        <v>1012</v>
      </c>
      <c r="AM138" s="2853"/>
      <c r="AN138" s="2853"/>
      <c r="AO138" s="2853"/>
      <c r="AP138" s="2853"/>
      <c r="AQ138" s="2853"/>
      <c r="AR138" s="2853"/>
      <c r="AS138" s="2853"/>
      <c r="AT138" s="2853"/>
      <c r="AU138" s="2853"/>
      <c r="AV138" s="2853"/>
      <c r="AW138" s="2853"/>
      <c r="AX138" s="2853"/>
      <c r="AY138" s="2853"/>
      <c r="AZ138" s="2854"/>
      <c r="BA138" s="2855"/>
      <c r="BB138" s="2855"/>
      <c r="BC138" s="2855"/>
      <c r="BD138" s="2855"/>
      <c r="BE138" s="2856"/>
      <c r="BF138" s="935" t="s">
        <v>1700</v>
      </c>
    </row>
    <row r="139" spans="1:58" ht="35.1" customHeight="1">
      <c r="A139" s="2869"/>
      <c r="B139" s="2923"/>
      <c r="C139" s="2924"/>
      <c r="D139" s="2924"/>
      <c r="E139" s="2924"/>
      <c r="F139" s="2924"/>
      <c r="G139" s="2924"/>
      <c r="H139" s="2924"/>
      <c r="I139" s="2924"/>
      <c r="J139" s="2925"/>
      <c r="K139" s="2923"/>
      <c r="L139" s="2924"/>
      <c r="M139" s="2924"/>
      <c r="N139" s="2925"/>
      <c r="O139" s="2923"/>
      <c r="P139" s="2924"/>
      <c r="Q139" s="2924"/>
      <c r="R139" s="2924"/>
      <c r="S139" s="2924"/>
      <c r="T139" s="2925"/>
      <c r="U139" s="2923"/>
      <c r="V139" s="2924"/>
      <c r="W139" s="2924"/>
      <c r="X139" s="2924"/>
      <c r="Y139" s="2924"/>
      <c r="Z139" s="2925"/>
      <c r="AA139" s="2965"/>
      <c r="AB139" s="2966"/>
      <c r="AC139" s="2966"/>
      <c r="AD139" s="2966"/>
      <c r="AE139" s="2967"/>
      <c r="AF139" s="2860" t="s">
        <v>1663</v>
      </c>
      <c r="AG139" s="2860"/>
      <c r="AH139" s="2860"/>
      <c r="AI139" s="2860"/>
      <c r="AJ139" s="2860"/>
      <c r="AK139" s="2861"/>
      <c r="AL139" s="2975" t="s">
        <v>1690</v>
      </c>
      <c r="AM139" s="2905"/>
      <c r="AN139" s="2905"/>
      <c r="AO139" s="2905"/>
      <c r="AP139" s="2905"/>
      <c r="AQ139" s="2905"/>
      <c r="AR139" s="2905"/>
      <c r="AS139" s="2905"/>
      <c r="AT139" s="2905"/>
      <c r="AU139" s="2905"/>
      <c r="AV139" s="2905"/>
      <c r="AW139" s="2905"/>
      <c r="AX139" s="2905"/>
      <c r="AY139" s="2905"/>
      <c r="AZ139" s="2906"/>
      <c r="BA139" s="2855"/>
      <c r="BB139" s="2855"/>
      <c r="BC139" s="2855"/>
      <c r="BD139" s="2855"/>
      <c r="BE139" s="2856"/>
      <c r="BF139" s="937" t="s">
        <v>1665</v>
      </c>
    </row>
    <row r="140" spans="1:58" ht="21.95" customHeight="1">
      <c r="A140" s="2869"/>
      <c r="B140" s="2923"/>
      <c r="C140" s="2924"/>
      <c r="D140" s="2924"/>
      <c r="E140" s="2924"/>
      <c r="F140" s="2924"/>
      <c r="G140" s="2924"/>
      <c r="H140" s="2924"/>
      <c r="I140" s="2924"/>
      <c r="J140" s="2925"/>
      <c r="K140" s="2929"/>
      <c r="L140" s="2930"/>
      <c r="M140" s="2930"/>
      <c r="N140" s="2931"/>
      <c r="O140" s="2923"/>
      <c r="P140" s="2924"/>
      <c r="Q140" s="2924"/>
      <c r="R140" s="2924"/>
      <c r="S140" s="2924"/>
      <c r="T140" s="2925"/>
      <c r="U140" s="2923"/>
      <c r="V140" s="2924"/>
      <c r="W140" s="2924"/>
      <c r="X140" s="2924"/>
      <c r="Y140" s="2924"/>
      <c r="Z140" s="2925"/>
      <c r="AA140" s="2965"/>
      <c r="AB140" s="2966"/>
      <c r="AC140" s="2966"/>
      <c r="AD140" s="2966"/>
      <c r="AE140" s="2967"/>
      <c r="AF140" s="2895" t="s">
        <v>705</v>
      </c>
      <c r="AG140" s="2850"/>
      <c r="AH140" s="2850"/>
      <c r="AI140" s="2850"/>
      <c r="AJ140" s="2850"/>
      <c r="AK140" s="2851"/>
      <c r="AL140" s="2896" t="s">
        <v>700</v>
      </c>
      <c r="AM140" s="2897"/>
      <c r="AN140" s="2897"/>
      <c r="AO140" s="2897"/>
      <c r="AP140" s="2897"/>
      <c r="AQ140" s="2897"/>
      <c r="AR140" s="2897"/>
      <c r="AS140" s="2897"/>
      <c r="AT140" s="2897"/>
      <c r="AU140" s="2897"/>
      <c r="AV140" s="2897"/>
      <c r="AW140" s="2897"/>
      <c r="AX140" s="2897"/>
      <c r="AY140" s="2897"/>
      <c r="AZ140" s="2898"/>
      <c r="BA140" s="2895"/>
      <c r="BB140" s="2850"/>
      <c r="BC140" s="2850"/>
      <c r="BD140" s="2850"/>
      <c r="BE140" s="2907"/>
      <c r="BF140" s="935" t="s">
        <v>1018</v>
      </c>
    </row>
    <row r="141" spans="1:58" ht="21.95" customHeight="1">
      <c r="A141" s="2869"/>
      <c r="B141" s="2923"/>
      <c r="C141" s="2924"/>
      <c r="D141" s="2924"/>
      <c r="E141" s="2924"/>
      <c r="F141" s="2924"/>
      <c r="G141" s="2924"/>
      <c r="H141" s="2924"/>
      <c r="I141" s="2924"/>
      <c r="J141" s="2925"/>
      <c r="K141" s="2929"/>
      <c r="L141" s="2930"/>
      <c r="M141" s="2930"/>
      <c r="N141" s="2931"/>
      <c r="O141" s="2923"/>
      <c r="P141" s="2924"/>
      <c r="Q141" s="2924"/>
      <c r="R141" s="2924"/>
      <c r="S141" s="2924"/>
      <c r="T141" s="2925"/>
      <c r="U141" s="2923"/>
      <c r="V141" s="2924"/>
      <c r="W141" s="2924"/>
      <c r="X141" s="2924"/>
      <c r="Y141" s="2924"/>
      <c r="Z141" s="2925"/>
      <c r="AA141" s="2965"/>
      <c r="AB141" s="2966"/>
      <c r="AC141" s="2966"/>
      <c r="AD141" s="2966"/>
      <c r="AE141" s="2967"/>
      <c r="AF141" s="2895" t="s">
        <v>1015</v>
      </c>
      <c r="AG141" s="2850"/>
      <c r="AH141" s="2850"/>
      <c r="AI141" s="2850"/>
      <c r="AJ141" s="2850"/>
      <c r="AK141" s="2851"/>
      <c r="AL141" s="2896" t="s">
        <v>700</v>
      </c>
      <c r="AM141" s="2897"/>
      <c r="AN141" s="2897"/>
      <c r="AO141" s="2897"/>
      <c r="AP141" s="2897"/>
      <c r="AQ141" s="2897"/>
      <c r="AR141" s="2897"/>
      <c r="AS141" s="2897"/>
      <c r="AT141" s="2897"/>
      <c r="AU141" s="2897"/>
      <c r="AV141" s="2897"/>
      <c r="AW141" s="2897"/>
      <c r="AX141" s="2897"/>
      <c r="AY141" s="2897"/>
      <c r="AZ141" s="2898"/>
      <c r="BA141" s="2855"/>
      <c r="BB141" s="2899"/>
      <c r="BC141" s="2899"/>
      <c r="BD141" s="2899"/>
      <c r="BE141" s="2900"/>
      <c r="BF141" s="937" t="s">
        <v>1061</v>
      </c>
    </row>
    <row r="142" spans="1:58" ht="21.95" customHeight="1">
      <c r="A142" s="2869"/>
      <c r="B142" s="2923"/>
      <c r="C142" s="2924"/>
      <c r="D142" s="2924"/>
      <c r="E142" s="2924"/>
      <c r="F142" s="2924"/>
      <c r="G142" s="2924"/>
      <c r="H142" s="2924"/>
      <c r="I142" s="2924"/>
      <c r="J142" s="2925"/>
      <c r="K142" s="2929"/>
      <c r="L142" s="2930"/>
      <c r="M142" s="2930"/>
      <c r="N142" s="2931"/>
      <c r="O142" s="2923"/>
      <c r="P142" s="2924"/>
      <c r="Q142" s="2924"/>
      <c r="R142" s="2924"/>
      <c r="S142" s="2924"/>
      <c r="T142" s="2925"/>
      <c r="U142" s="2923"/>
      <c r="V142" s="2924"/>
      <c r="W142" s="2924"/>
      <c r="X142" s="2924"/>
      <c r="Y142" s="2924"/>
      <c r="Z142" s="2925"/>
      <c r="AA142" s="2965"/>
      <c r="AB142" s="2966"/>
      <c r="AC142" s="2966"/>
      <c r="AD142" s="2966"/>
      <c r="AE142" s="2967"/>
      <c r="AF142" s="2895" t="s">
        <v>1068</v>
      </c>
      <c r="AG142" s="2850"/>
      <c r="AH142" s="2850"/>
      <c r="AI142" s="2850"/>
      <c r="AJ142" s="2850"/>
      <c r="AK142" s="2851"/>
      <c r="AL142" s="2896" t="s">
        <v>1022</v>
      </c>
      <c r="AM142" s="2897"/>
      <c r="AN142" s="2897"/>
      <c r="AO142" s="2897"/>
      <c r="AP142" s="2897"/>
      <c r="AQ142" s="2897"/>
      <c r="AR142" s="2897"/>
      <c r="AS142" s="2897"/>
      <c r="AT142" s="2897"/>
      <c r="AU142" s="2897"/>
      <c r="AV142" s="2897"/>
      <c r="AW142" s="2897"/>
      <c r="AX142" s="2897"/>
      <c r="AY142" s="2897"/>
      <c r="AZ142" s="2898"/>
      <c r="BA142" s="2855"/>
      <c r="BB142" s="2899"/>
      <c r="BC142" s="2899"/>
      <c r="BD142" s="2899"/>
      <c r="BE142" s="2900"/>
      <c r="BF142" s="2953" t="s">
        <v>1071</v>
      </c>
    </row>
    <row r="143" spans="1:58" ht="21.95" customHeight="1">
      <c r="A143" s="2869"/>
      <c r="B143" s="2923"/>
      <c r="C143" s="2924"/>
      <c r="D143" s="2924"/>
      <c r="E143" s="2924"/>
      <c r="F143" s="2924"/>
      <c r="G143" s="2924"/>
      <c r="H143" s="2924"/>
      <c r="I143" s="2924"/>
      <c r="J143" s="2925"/>
      <c r="K143" s="2929"/>
      <c r="L143" s="2930"/>
      <c r="M143" s="2930"/>
      <c r="N143" s="2931"/>
      <c r="O143" s="2923"/>
      <c r="P143" s="2924"/>
      <c r="Q143" s="2924"/>
      <c r="R143" s="2924"/>
      <c r="S143" s="2924"/>
      <c r="T143" s="2925"/>
      <c r="U143" s="2923"/>
      <c r="V143" s="2924"/>
      <c r="W143" s="2924"/>
      <c r="X143" s="2924"/>
      <c r="Y143" s="2924"/>
      <c r="Z143" s="2925"/>
      <c r="AA143" s="2965"/>
      <c r="AB143" s="2966"/>
      <c r="AC143" s="2966"/>
      <c r="AD143" s="2966"/>
      <c r="AE143" s="2967"/>
      <c r="AF143" s="2954" t="s">
        <v>1067</v>
      </c>
      <c r="AG143" s="2955"/>
      <c r="AH143" s="2955"/>
      <c r="AI143" s="2955"/>
      <c r="AJ143" s="2955"/>
      <c r="AK143" s="2956"/>
      <c r="AL143" s="2896" t="s">
        <v>1066</v>
      </c>
      <c r="AM143" s="2897"/>
      <c r="AN143" s="2897"/>
      <c r="AO143" s="2897"/>
      <c r="AP143" s="2897"/>
      <c r="AQ143" s="2897"/>
      <c r="AR143" s="2897"/>
      <c r="AS143" s="2897"/>
      <c r="AT143" s="2897"/>
      <c r="AU143" s="2897"/>
      <c r="AV143" s="2897"/>
      <c r="AW143" s="2897"/>
      <c r="AX143" s="2897"/>
      <c r="AY143" s="2897"/>
      <c r="AZ143" s="2898"/>
      <c r="BA143" s="2954"/>
      <c r="BB143" s="2955"/>
      <c r="BC143" s="2955"/>
      <c r="BD143" s="2955"/>
      <c r="BE143" s="2957"/>
      <c r="BF143" s="2953"/>
    </row>
    <row r="144" spans="1:58" ht="21.95" customHeight="1">
      <c r="A144" s="2869"/>
      <c r="B144" s="2923"/>
      <c r="C144" s="2924"/>
      <c r="D144" s="2924"/>
      <c r="E144" s="2924"/>
      <c r="F144" s="2924"/>
      <c r="G144" s="2924"/>
      <c r="H144" s="2924"/>
      <c r="I144" s="2924"/>
      <c r="J144" s="2925"/>
      <c r="K144" s="2929"/>
      <c r="L144" s="2930"/>
      <c r="M144" s="2930"/>
      <c r="N144" s="2931"/>
      <c r="O144" s="2923"/>
      <c r="P144" s="2924"/>
      <c r="Q144" s="2924"/>
      <c r="R144" s="2924"/>
      <c r="S144" s="2924"/>
      <c r="T144" s="2925"/>
      <c r="U144" s="2923"/>
      <c r="V144" s="2924"/>
      <c r="W144" s="2924"/>
      <c r="X144" s="2924"/>
      <c r="Y144" s="2924"/>
      <c r="Z144" s="2925"/>
      <c r="AA144" s="2965"/>
      <c r="AB144" s="2966"/>
      <c r="AC144" s="2966"/>
      <c r="AD144" s="2966"/>
      <c r="AE144" s="2967"/>
      <c r="AF144" s="2954" t="s">
        <v>1026</v>
      </c>
      <c r="AG144" s="2955"/>
      <c r="AH144" s="2955"/>
      <c r="AI144" s="2955"/>
      <c r="AJ144" s="2955"/>
      <c r="AK144" s="2956"/>
      <c r="AL144" s="2896" t="s">
        <v>1025</v>
      </c>
      <c r="AM144" s="2897"/>
      <c r="AN144" s="2897"/>
      <c r="AO144" s="2897"/>
      <c r="AP144" s="2897"/>
      <c r="AQ144" s="2897"/>
      <c r="AR144" s="2897"/>
      <c r="AS144" s="2897"/>
      <c r="AT144" s="2897"/>
      <c r="AU144" s="2897"/>
      <c r="AV144" s="2897"/>
      <c r="AW144" s="2897"/>
      <c r="AX144" s="2897"/>
      <c r="AY144" s="2897"/>
      <c r="AZ144" s="2898"/>
      <c r="BA144" s="2954"/>
      <c r="BB144" s="2955"/>
      <c r="BC144" s="2955"/>
      <c r="BD144" s="2955"/>
      <c r="BE144" s="2957"/>
      <c r="BF144" s="937" t="s">
        <v>1701</v>
      </c>
    </row>
    <row r="145" spans="1:58" ht="21.95" customHeight="1">
      <c r="A145" s="2869"/>
      <c r="B145" s="2923"/>
      <c r="C145" s="2924"/>
      <c r="D145" s="2924"/>
      <c r="E145" s="2924"/>
      <c r="F145" s="2924"/>
      <c r="G145" s="2924"/>
      <c r="H145" s="2924"/>
      <c r="I145" s="2924"/>
      <c r="J145" s="2925"/>
      <c r="K145" s="2929"/>
      <c r="L145" s="2930"/>
      <c r="M145" s="2930"/>
      <c r="N145" s="2931"/>
      <c r="O145" s="2923"/>
      <c r="P145" s="2924"/>
      <c r="Q145" s="2924"/>
      <c r="R145" s="2924"/>
      <c r="S145" s="2924"/>
      <c r="T145" s="2925"/>
      <c r="U145" s="2923"/>
      <c r="V145" s="2924"/>
      <c r="W145" s="2924"/>
      <c r="X145" s="2924"/>
      <c r="Y145" s="2924"/>
      <c r="Z145" s="2925"/>
      <c r="AA145" s="2965"/>
      <c r="AB145" s="2966"/>
      <c r="AC145" s="2966"/>
      <c r="AD145" s="2966"/>
      <c r="AE145" s="2967"/>
      <c r="AF145" s="2895" t="s">
        <v>1024</v>
      </c>
      <c r="AG145" s="2850"/>
      <c r="AH145" s="2850"/>
      <c r="AI145" s="2850"/>
      <c r="AJ145" s="2850"/>
      <c r="AK145" s="2851"/>
      <c r="AL145" s="2896" t="s">
        <v>1022</v>
      </c>
      <c r="AM145" s="2897"/>
      <c r="AN145" s="2897"/>
      <c r="AO145" s="2897"/>
      <c r="AP145" s="2897"/>
      <c r="AQ145" s="2897"/>
      <c r="AR145" s="2897"/>
      <c r="AS145" s="2897"/>
      <c r="AT145" s="2897"/>
      <c r="AU145" s="2897"/>
      <c r="AV145" s="2897"/>
      <c r="AW145" s="2897"/>
      <c r="AX145" s="2897"/>
      <c r="AY145" s="2897"/>
      <c r="AZ145" s="2898"/>
      <c r="BA145" s="2855"/>
      <c r="BB145" s="2899"/>
      <c r="BC145" s="2899"/>
      <c r="BD145" s="2899"/>
      <c r="BE145" s="2900"/>
      <c r="BF145" s="937" t="s">
        <v>1677</v>
      </c>
    </row>
    <row r="146" spans="1:58" ht="21.95" customHeight="1">
      <c r="A146" s="2870"/>
      <c r="B146" s="2914"/>
      <c r="C146" s="2915"/>
      <c r="D146" s="2915"/>
      <c r="E146" s="2915"/>
      <c r="F146" s="2915"/>
      <c r="G146" s="2915"/>
      <c r="H146" s="2915"/>
      <c r="I146" s="2915"/>
      <c r="J146" s="2916"/>
      <c r="K146" s="2959"/>
      <c r="L146" s="2960"/>
      <c r="M146" s="2960"/>
      <c r="N146" s="2961"/>
      <c r="O146" s="2914"/>
      <c r="P146" s="2915"/>
      <c r="Q146" s="2915"/>
      <c r="R146" s="2915"/>
      <c r="S146" s="2915"/>
      <c r="T146" s="2916"/>
      <c r="U146" s="2914"/>
      <c r="V146" s="2915"/>
      <c r="W146" s="2915"/>
      <c r="X146" s="2915"/>
      <c r="Y146" s="2915"/>
      <c r="Z146" s="2916"/>
      <c r="AA146" s="2976"/>
      <c r="AB146" s="2977"/>
      <c r="AC146" s="2977"/>
      <c r="AD146" s="2977"/>
      <c r="AE146" s="2978"/>
      <c r="AF146" s="2895" t="s">
        <v>1023</v>
      </c>
      <c r="AG146" s="2850"/>
      <c r="AH146" s="2850"/>
      <c r="AI146" s="2850"/>
      <c r="AJ146" s="2850"/>
      <c r="AK146" s="2851"/>
      <c r="AL146" s="2896" t="s">
        <v>1022</v>
      </c>
      <c r="AM146" s="2897"/>
      <c r="AN146" s="2897"/>
      <c r="AO146" s="2897"/>
      <c r="AP146" s="2897"/>
      <c r="AQ146" s="2897"/>
      <c r="AR146" s="2897"/>
      <c r="AS146" s="2897"/>
      <c r="AT146" s="2897"/>
      <c r="AU146" s="2897"/>
      <c r="AV146" s="2897"/>
      <c r="AW146" s="2897"/>
      <c r="AX146" s="2897"/>
      <c r="AY146" s="2897"/>
      <c r="AZ146" s="2898"/>
      <c r="BA146" s="2855"/>
      <c r="BB146" s="2899"/>
      <c r="BC146" s="2899"/>
      <c r="BD146" s="2899"/>
      <c r="BE146" s="2900"/>
      <c r="BF146" s="937" t="s">
        <v>1685</v>
      </c>
    </row>
    <row r="147" spans="1:58" ht="21.95" customHeight="1">
      <c r="A147" s="2992" t="s">
        <v>733</v>
      </c>
      <c r="B147" s="2920" t="s">
        <v>734</v>
      </c>
      <c r="C147" s="2921"/>
      <c r="D147" s="2921"/>
      <c r="E147" s="2921"/>
      <c r="F147" s="2921"/>
      <c r="G147" s="2921"/>
      <c r="H147" s="2921"/>
      <c r="I147" s="2921"/>
      <c r="J147" s="2922"/>
      <c r="K147" s="2995"/>
      <c r="L147" s="2996"/>
      <c r="M147" s="2996"/>
      <c r="N147" s="2997"/>
      <c r="O147" s="2935" t="s">
        <v>1051</v>
      </c>
      <c r="P147" s="2936"/>
      <c r="Q147" s="2936"/>
      <c r="R147" s="2936"/>
      <c r="S147" s="2936"/>
      <c r="T147" s="2937"/>
      <c r="U147" s="2935" t="s">
        <v>1051</v>
      </c>
      <c r="V147" s="2936"/>
      <c r="W147" s="2936"/>
      <c r="X147" s="2936"/>
      <c r="Y147" s="2936"/>
      <c r="Z147" s="2937"/>
      <c r="AA147" s="2979"/>
      <c r="AB147" s="2980"/>
      <c r="AC147" s="2980"/>
      <c r="AD147" s="2980"/>
      <c r="AE147" s="2981"/>
      <c r="AF147" s="2855" t="s">
        <v>717</v>
      </c>
      <c r="AG147" s="2855"/>
      <c r="AH147" s="2855"/>
      <c r="AI147" s="2855"/>
      <c r="AJ147" s="2855"/>
      <c r="AK147" s="2855"/>
      <c r="AL147" s="2896" t="s">
        <v>735</v>
      </c>
      <c r="AM147" s="2897"/>
      <c r="AN147" s="2897"/>
      <c r="AO147" s="2897"/>
      <c r="AP147" s="2897"/>
      <c r="AQ147" s="2897"/>
      <c r="AR147" s="2897"/>
      <c r="AS147" s="2897"/>
      <c r="AT147" s="2897"/>
      <c r="AU147" s="2897"/>
      <c r="AV147" s="2897"/>
      <c r="AW147" s="2897"/>
      <c r="AX147" s="2897"/>
      <c r="AY147" s="2897"/>
      <c r="AZ147" s="2898"/>
      <c r="BA147" s="2855"/>
      <c r="BB147" s="2855"/>
      <c r="BC147" s="2855"/>
      <c r="BD147" s="2855"/>
      <c r="BE147" s="2856"/>
      <c r="BF147" s="935" t="s">
        <v>1018</v>
      </c>
    </row>
    <row r="148" spans="1:58" ht="21.95" customHeight="1">
      <c r="A148" s="2993"/>
      <c r="B148" s="2923"/>
      <c r="C148" s="2924"/>
      <c r="D148" s="2924"/>
      <c r="E148" s="2924"/>
      <c r="F148" s="2924"/>
      <c r="G148" s="2924"/>
      <c r="H148" s="2924"/>
      <c r="I148" s="2924"/>
      <c r="J148" s="2925"/>
      <c r="K148" s="2998"/>
      <c r="L148" s="2999"/>
      <c r="M148" s="2999"/>
      <c r="N148" s="3000"/>
      <c r="O148" s="2938"/>
      <c r="P148" s="2939"/>
      <c r="Q148" s="2939"/>
      <c r="R148" s="2939"/>
      <c r="S148" s="2939"/>
      <c r="T148" s="2940"/>
      <c r="U148" s="2938"/>
      <c r="V148" s="2939"/>
      <c r="W148" s="2939"/>
      <c r="X148" s="2939"/>
      <c r="Y148" s="2939"/>
      <c r="Z148" s="2940"/>
      <c r="AA148" s="2982"/>
      <c r="AB148" s="2983"/>
      <c r="AC148" s="2983"/>
      <c r="AD148" s="2983"/>
      <c r="AE148" s="2984"/>
      <c r="AF148" s="2851" t="s">
        <v>736</v>
      </c>
      <c r="AG148" s="2855"/>
      <c r="AH148" s="2855"/>
      <c r="AI148" s="2855"/>
      <c r="AJ148" s="2855"/>
      <c r="AK148" s="2855"/>
      <c r="AL148" s="2852" t="s">
        <v>1031</v>
      </c>
      <c r="AM148" s="2853"/>
      <c r="AN148" s="2853"/>
      <c r="AO148" s="2853"/>
      <c r="AP148" s="2853"/>
      <c r="AQ148" s="2853"/>
      <c r="AR148" s="2853"/>
      <c r="AS148" s="2853"/>
      <c r="AT148" s="2853"/>
      <c r="AU148" s="2853"/>
      <c r="AV148" s="2853"/>
      <c r="AW148" s="2853"/>
      <c r="AX148" s="2853"/>
      <c r="AY148" s="2853"/>
      <c r="AZ148" s="2854"/>
      <c r="BA148" s="2855"/>
      <c r="BB148" s="2855"/>
      <c r="BC148" s="2855"/>
      <c r="BD148" s="2855"/>
      <c r="BE148" s="2856"/>
      <c r="BF148" s="937" t="s">
        <v>1670</v>
      </c>
    </row>
    <row r="149" spans="1:58" ht="21.95" customHeight="1">
      <c r="A149" s="2993"/>
      <c r="B149" s="2923"/>
      <c r="C149" s="2924"/>
      <c r="D149" s="2924"/>
      <c r="E149" s="2924"/>
      <c r="F149" s="2924"/>
      <c r="G149" s="2924"/>
      <c r="H149" s="2924"/>
      <c r="I149" s="2924"/>
      <c r="J149" s="2925"/>
      <c r="K149" s="2998"/>
      <c r="L149" s="2999"/>
      <c r="M149" s="2999"/>
      <c r="N149" s="3000"/>
      <c r="O149" s="2938"/>
      <c r="P149" s="2939"/>
      <c r="Q149" s="2939"/>
      <c r="R149" s="2939"/>
      <c r="S149" s="2939"/>
      <c r="T149" s="2940"/>
      <c r="U149" s="2938"/>
      <c r="V149" s="2939"/>
      <c r="W149" s="2939"/>
      <c r="X149" s="2939"/>
      <c r="Y149" s="2939"/>
      <c r="Z149" s="2940"/>
      <c r="AA149" s="2982"/>
      <c r="AB149" s="2983"/>
      <c r="AC149" s="2983"/>
      <c r="AD149" s="2983"/>
      <c r="AE149" s="2984"/>
      <c r="AF149" s="2990" t="s">
        <v>1065</v>
      </c>
      <c r="AG149" s="2990"/>
      <c r="AH149" s="2990"/>
      <c r="AI149" s="2990"/>
      <c r="AJ149" s="2990"/>
      <c r="AK149" s="2991"/>
      <c r="AL149" s="2852" t="s">
        <v>1031</v>
      </c>
      <c r="AM149" s="2853"/>
      <c r="AN149" s="2853"/>
      <c r="AO149" s="2853"/>
      <c r="AP149" s="2853"/>
      <c r="AQ149" s="2853"/>
      <c r="AR149" s="2853"/>
      <c r="AS149" s="2853"/>
      <c r="AT149" s="2853"/>
      <c r="AU149" s="2853"/>
      <c r="AV149" s="2853"/>
      <c r="AW149" s="2853"/>
      <c r="AX149" s="2853"/>
      <c r="AY149" s="2853"/>
      <c r="AZ149" s="2854"/>
      <c r="BA149" s="2855"/>
      <c r="BB149" s="2899"/>
      <c r="BC149" s="2899"/>
      <c r="BD149" s="2899"/>
      <c r="BE149" s="2900"/>
      <c r="BF149" s="938" t="s">
        <v>1702</v>
      </c>
    </row>
    <row r="150" spans="1:58" ht="21.95" customHeight="1">
      <c r="A150" s="2993"/>
      <c r="B150" s="2923"/>
      <c r="C150" s="2924"/>
      <c r="D150" s="2924"/>
      <c r="E150" s="2924"/>
      <c r="F150" s="2924"/>
      <c r="G150" s="2924"/>
      <c r="H150" s="2924"/>
      <c r="I150" s="2924"/>
      <c r="J150" s="2925"/>
      <c r="K150" s="2998"/>
      <c r="L150" s="2999"/>
      <c r="M150" s="2999"/>
      <c r="N150" s="3000"/>
      <c r="O150" s="2938"/>
      <c r="P150" s="2939"/>
      <c r="Q150" s="2939"/>
      <c r="R150" s="2939"/>
      <c r="S150" s="2939"/>
      <c r="T150" s="2940"/>
      <c r="U150" s="2938"/>
      <c r="V150" s="2939"/>
      <c r="W150" s="2939"/>
      <c r="X150" s="2939"/>
      <c r="Y150" s="2939"/>
      <c r="Z150" s="2940"/>
      <c r="AA150" s="2982"/>
      <c r="AB150" s="2983"/>
      <c r="AC150" s="2983"/>
      <c r="AD150" s="2983"/>
      <c r="AE150" s="2984"/>
      <c r="AF150" s="2850" t="s">
        <v>737</v>
      </c>
      <c r="AG150" s="2850"/>
      <c r="AH150" s="2850"/>
      <c r="AI150" s="2850"/>
      <c r="AJ150" s="2850"/>
      <c r="AK150" s="2851"/>
      <c r="AL150" s="2852" t="s">
        <v>1012</v>
      </c>
      <c r="AM150" s="2853"/>
      <c r="AN150" s="2853"/>
      <c r="AO150" s="2853"/>
      <c r="AP150" s="2853"/>
      <c r="AQ150" s="2853"/>
      <c r="AR150" s="2853"/>
      <c r="AS150" s="2853"/>
      <c r="AT150" s="2853"/>
      <c r="AU150" s="2853"/>
      <c r="AV150" s="2853"/>
      <c r="AW150" s="2853"/>
      <c r="AX150" s="2853"/>
      <c r="AY150" s="2853"/>
      <c r="AZ150" s="2854"/>
      <c r="BA150" s="2855"/>
      <c r="BB150" s="2855"/>
      <c r="BC150" s="2855"/>
      <c r="BD150" s="2855"/>
      <c r="BE150" s="2856"/>
      <c r="BF150" s="935" t="s">
        <v>1018</v>
      </c>
    </row>
    <row r="151" spans="1:58" ht="21.95" customHeight="1">
      <c r="A151" s="2993"/>
      <c r="B151" s="2923"/>
      <c r="C151" s="2924"/>
      <c r="D151" s="2924"/>
      <c r="E151" s="2924"/>
      <c r="F151" s="2924"/>
      <c r="G151" s="2924"/>
      <c r="H151" s="2924"/>
      <c r="I151" s="2924"/>
      <c r="J151" s="2925"/>
      <c r="K151" s="2998"/>
      <c r="L151" s="2999"/>
      <c r="M151" s="2999"/>
      <c r="N151" s="3000"/>
      <c r="O151" s="2938"/>
      <c r="P151" s="2939"/>
      <c r="Q151" s="2939"/>
      <c r="R151" s="2939"/>
      <c r="S151" s="2939"/>
      <c r="T151" s="2940"/>
      <c r="U151" s="2938"/>
      <c r="V151" s="2939"/>
      <c r="W151" s="2939"/>
      <c r="X151" s="2939"/>
      <c r="Y151" s="2939"/>
      <c r="Z151" s="2940"/>
      <c r="AA151" s="2982"/>
      <c r="AB151" s="2983"/>
      <c r="AC151" s="2983"/>
      <c r="AD151" s="2983"/>
      <c r="AE151" s="2984"/>
      <c r="AF151" s="2851" t="s">
        <v>738</v>
      </c>
      <c r="AG151" s="2855"/>
      <c r="AH151" s="2855"/>
      <c r="AI151" s="2855"/>
      <c r="AJ151" s="2855"/>
      <c r="AK151" s="2855"/>
      <c r="AL151" s="2852" t="s">
        <v>1012</v>
      </c>
      <c r="AM151" s="2853"/>
      <c r="AN151" s="2853"/>
      <c r="AO151" s="2853"/>
      <c r="AP151" s="2853"/>
      <c r="AQ151" s="2853"/>
      <c r="AR151" s="2853"/>
      <c r="AS151" s="2853"/>
      <c r="AT151" s="2853"/>
      <c r="AU151" s="2853"/>
      <c r="AV151" s="2853"/>
      <c r="AW151" s="2853"/>
      <c r="AX151" s="2853"/>
      <c r="AY151" s="2853"/>
      <c r="AZ151" s="2854"/>
      <c r="BA151" s="2855"/>
      <c r="BB151" s="2855"/>
      <c r="BC151" s="2855"/>
      <c r="BD151" s="2855"/>
      <c r="BE151" s="2856"/>
      <c r="BF151" s="937" t="s">
        <v>1670</v>
      </c>
    </row>
    <row r="152" spans="1:58" ht="21.95" customHeight="1">
      <c r="A152" s="2993"/>
      <c r="B152" s="2923"/>
      <c r="C152" s="2924"/>
      <c r="D152" s="2924"/>
      <c r="E152" s="2924"/>
      <c r="F152" s="2924"/>
      <c r="G152" s="2924"/>
      <c r="H152" s="2924"/>
      <c r="I152" s="2924"/>
      <c r="J152" s="2925"/>
      <c r="K152" s="2998"/>
      <c r="L152" s="2999"/>
      <c r="M152" s="2999"/>
      <c r="N152" s="3000"/>
      <c r="O152" s="2938"/>
      <c r="P152" s="2939"/>
      <c r="Q152" s="2939"/>
      <c r="R152" s="2939"/>
      <c r="S152" s="2939"/>
      <c r="T152" s="2940"/>
      <c r="U152" s="2938"/>
      <c r="V152" s="2939"/>
      <c r="W152" s="2939"/>
      <c r="X152" s="2939"/>
      <c r="Y152" s="2939"/>
      <c r="Z152" s="2940"/>
      <c r="AA152" s="2982"/>
      <c r="AB152" s="2983"/>
      <c r="AC152" s="2983"/>
      <c r="AD152" s="2983"/>
      <c r="AE152" s="2984"/>
      <c r="AF152" s="2851" t="s">
        <v>701</v>
      </c>
      <c r="AG152" s="2855"/>
      <c r="AH152" s="2855"/>
      <c r="AI152" s="2855"/>
      <c r="AJ152" s="2855"/>
      <c r="AK152" s="2855"/>
      <c r="AL152" s="2896" t="s">
        <v>1012</v>
      </c>
      <c r="AM152" s="2897"/>
      <c r="AN152" s="2897"/>
      <c r="AO152" s="2897"/>
      <c r="AP152" s="2897"/>
      <c r="AQ152" s="2897"/>
      <c r="AR152" s="2897"/>
      <c r="AS152" s="2897"/>
      <c r="AT152" s="2897"/>
      <c r="AU152" s="2897"/>
      <c r="AV152" s="2897"/>
      <c r="AW152" s="2897"/>
      <c r="AX152" s="2897"/>
      <c r="AY152" s="2897"/>
      <c r="AZ152" s="2898"/>
      <c r="BA152" s="2855"/>
      <c r="BB152" s="2855"/>
      <c r="BC152" s="2855"/>
      <c r="BD152" s="2855"/>
      <c r="BE152" s="2856"/>
      <c r="BF152" s="937" t="s">
        <v>1670</v>
      </c>
    </row>
    <row r="153" spans="1:58" ht="21.95" customHeight="1">
      <c r="A153" s="2993"/>
      <c r="B153" s="2923"/>
      <c r="C153" s="2924"/>
      <c r="D153" s="2924"/>
      <c r="E153" s="2924"/>
      <c r="F153" s="2924"/>
      <c r="G153" s="2924"/>
      <c r="H153" s="2924"/>
      <c r="I153" s="2924"/>
      <c r="J153" s="2925"/>
      <c r="K153" s="2998"/>
      <c r="L153" s="2999"/>
      <c r="M153" s="2999"/>
      <c r="N153" s="3000"/>
      <c r="O153" s="2938"/>
      <c r="P153" s="2939"/>
      <c r="Q153" s="2939"/>
      <c r="R153" s="2939"/>
      <c r="S153" s="2939"/>
      <c r="T153" s="2940"/>
      <c r="U153" s="2938"/>
      <c r="V153" s="2939"/>
      <c r="W153" s="2939"/>
      <c r="X153" s="2939"/>
      <c r="Y153" s="2939"/>
      <c r="Z153" s="2940"/>
      <c r="AA153" s="2982"/>
      <c r="AB153" s="2983"/>
      <c r="AC153" s="2983"/>
      <c r="AD153" s="2983"/>
      <c r="AE153" s="2984"/>
      <c r="AF153" s="2851" t="s">
        <v>739</v>
      </c>
      <c r="AG153" s="2855"/>
      <c r="AH153" s="2855"/>
      <c r="AI153" s="2855"/>
      <c r="AJ153" s="2855"/>
      <c r="AK153" s="2855"/>
      <c r="AL153" s="2896" t="s">
        <v>1064</v>
      </c>
      <c r="AM153" s="2897"/>
      <c r="AN153" s="2897"/>
      <c r="AO153" s="2897"/>
      <c r="AP153" s="2897"/>
      <c r="AQ153" s="2897"/>
      <c r="AR153" s="2897"/>
      <c r="AS153" s="2897"/>
      <c r="AT153" s="2897"/>
      <c r="AU153" s="2897"/>
      <c r="AV153" s="2897"/>
      <c r="AW153" s="2897"/>
      <c r="AX153" s="2897"/>
      <c r="AY153" s="2897"/>
      <c r="AZ153" s="2898"/>
      <c r="BA153" s="2855"/>
      <c r="BB153" s="2855"/>
      <c r="BC153" s="2855"/>
      <c r="BD153" s="2855"/>
      <c r="BE153" s="2856"/>
      <c r="BF153" s="937" t="s">
        <v>1703</v>
      </c>
    </row>
    <row r="154" spans="1:58" ht="21.95" customHeight="1">
      <c r="A154" s="2993"/>
      <c r="B154" s="2923"/>
      <c r="C154" s="2924"/>
      <c r="D154" s="2924"/>
      <c r="E154" s="2924"/>
      <c r="F154" s="2924"/>
      <c r="G154" s="2924"/>
      <c r="H154" s="2924"/>
      <c r="I154" s="2924"/>
      <c r="J154" s="2925"/>
      <c r="K154" s="2998"/>
      <c r="L154" s="2999"/>
      <c r="M154" s="2999"/>
      <c r="N154" s="3000"/>
      <c r="O154" s="2938"/>
      <c r="P154" s="2939"/>
      <c r="Q154" s="2939"/>
      <c r="R154" s="2939"/>
      <c r="S154" s="2939"/>
      <c r="T154" s="2940"/>
      <c r="U154" s="2938"/>
      <c r="V154" s="2939"/>
      <c r="W154" s="2939"/>
      <c r="X154" s="2939"/>
      <c r="Y154" s="2939"/>
      <c r="Z154" s="2940"/>
      <c r="AA154" s="2982"/>
      <c r="AB154" s="2983"/>
      <c r="AC154" s="2983"/>
      <c r="AD154" s="2983"/>
      <c r="AE154" s="2984"/>
      <c r="AF154" s="2895" t="s">
        <v>1063</v>
      </c>
      <c r="AG154" s="2850"/>
      <c r="AH154" s="2850"/>
      <c r="AI154" s="2850"/>
      <c r="AJ154" s="2850"/>
      <c r="AK154" s="2851"/>
      <c r="AL154" s="2896" t="s">
        <v>1048</v>
      </c>
      <c r="AM154" s="2897"/>
      <c r="AN154" s="2897"/>
      <c r="AO154" s="2897"/>
      <c r="AP154" s="2897"/>
      <c r="AQ154" s="2897"/>
      <c r="AR154" s="2897"/>
      <c r="AS154" s="2897"/>
      <c r="AT154" s="2897"/>
      <c r="AU154" s="2897"/>
      <c r="AV154" s="2897"/>
      <c r="AW154" s="2897"/>
      <c r="AX154" s="2897"/>
      <c r="AY154" s="2897"/>
      <c r="AZ154" s="2898"/>
      <c r="BA154" s="2954"/>
      <c r="BB154" s="2955"/>
      <c r="BC154" s="2955"/>
      <c r="BD154" s="2955"/>
      <c r="BE154" s="2957"/>
      <c r="BF154" s="2919" t="s">
        <v>1018</v>
      </c>
    </row>
    <row r="155" spans="1:58" ht="21.95" customHeight="1">
      <c r="A155" s="2993"/>
      <c r="B155" s="2923"/>
      <c r="C155" s="2924"/>
      <c r="D155" s="2924"/>
      <c r="E155" s="2924"/>
      <c r="F155" s="2924"/>
      <c r="G155" s="2924"/>
      <c r="H155" s="2924"/>
      <c r="I155" s="2924"/>
      <c r="J155" s="2925"/>
      <c r="K155" s="2998"/>
      <c r="L155" s="2999"/>
      <c r="M155" s="2999"/>
      <c r="N155" s="3000"/>
      <c r="O155" s="2938"/>
      <c r="P155" s="2939"/>
      <c r="Q155" s="2939"/>
      <c r="R155" s="2939"/>
      <c r="S155" s="2939"/>
      <c r="T155" s="2940"/>
      <c r="U155" s="2938"/>
      <c r="V155" s="2939"/>
      <c r="W155" s="2939"/>
      <c r="X155" s="2939"/>
      <c r="Y155" s="2939"/>
      <c r="Z155" s="2940"/>
      <c r="AA155" s="2982"/>
      <c r="AB155" s="2983"/>
      <c r="AC155" s="2983"/>
      <c r="AD155" s="2983"/>
      <c r="AE155" s="2984"/>
      <c r="AF155" s="2895" t="s">
        <v>1019</v>
      </c>
      <c r="AG155" s="2850"/>
      <c r="AH155" s="2850"/>
      <c r="AI155" s="2850"/>
      <c r="AJ155" s="2850"/>
      <c r="AK155" s="2851"/>
      <c r="AL155" s="2896" t="s">
        <v>1012</v>
      </c>
      <c r="AM155" s="2897"/>
      <c r="AN155" s="2897"/>
      <c r="AO155" s="2897"/>
      <c r="AP155" s="2897"/>
      <c r="AQ155" s="2897"/>
      <c r="AR155" s="2897"/>
      <c r="AS155" s="2897"/>
      <c r="AT155" s="2897"/>
      <c r="AU155" s="2897"/>
      <c r="AV155" s="2897"/>
      <c r="AW155" s="2897"/>
      <c r="AX155" s="2897"/>
      <c r="AY155" s="2897"/>
      <c r="AZ155" s="2898"/>
      <c r="BA155" s="2954"/>
      <c r="BB155" s="2955"/>
      <c r="BC155" s="2955"/>
      <c r="BD155" s="2955"/>
      <c r="BE155" s="2957"/>
      <c r="BF155" s="2919"/>
    </row>
    <row r="156" spans="1:58" ht="21.95" customHeight="1">
      <c r="A156" s="2993"/>
      <c r="B156" s="2923"/>
      <c r="C156" s="2924"/>
      <c r="D156" s="2924"/>
      <c r="E156" s="2924"/>
      <c r="F156" s="2924"/>
      <c r="G156" s="2924"/>
      <c r="H156" s="2924"/>
      <c r="I156" s="2924"/>
      <c r="J156" s="2925"/>
      <c r="K156" s="2998"/>
      <c r="L156" s="2999"/>
      <c r="M156" s="2999"/>
      <c r="N156" s="3000"/>
      <c r="O156" s="2938"/>
      <c r="P156" s="2939"/>
      <c r="Q156" s="2939"/>
      <c r="R156" s="2939"/>
      <c r="S156" s="2939"/>
      <c r="T156" s="2940"/>
      <c r="U156" s="2938"/>
      <c r="V156" s="2939"/>
      <c r="W156" s="2939"/>
      <c r="X156" s="2939"/>
      <c r="Y156" s="2939"/>
      <c r="Z156" s="2940"/>
      <c r="AA156" s="2982"/>
      <c r="AB156" s="2983"/>
      <c r="AC156" s="2983"/>
      <c r="AD156" s="2983"/>
      <c r="AE156" s="2984"/>
      <c r="AF156" s="2850" t="s">
        <v>1039</v>
      </c>
      <c r="AG156" s="2850"/>
      <c r="AH156" s="2850"/>
      <c r="AI156" s="2850"/>
      <c r="AJ156" s="2850"/>
      <c r="AK156" s="2851"/>
      <c r="AL156" s="2852" t="s">
        <v>1012</v>
      </c>
      <c r="AM156" s="2853"/>
      <c r="AN156" s="2853"/>
      <c r="AO156" s="2853"/>
      <c r="AP156" s="2853"/>
      <c r="AQ156" s="2853"/>
      <c r="AR156" s="2853"/>
      <c r="AS156" s="2853"/>
      <c r="AT156" s="2853"/>
      <c r="AU156" s="2853"/>
      <c r="AV156" s="2853"/>
      <c r="AW156" s="2853"/>
      <c r="AX156" s="2853"/>
      <c r="AY156" s="2853"/>
      <c r="AZ156" s="2854"/>
      <c r="BA156" s="2855"/>
      <c r="BB156" s="2855"/>
      <c r="BC156" s="2855"/>
      <c r="BD156" s="2855"/>
      <c r="BE156" s="2856"/>
      <c r="BF156" s="2919"/>
    </row>
    <row r="157" spans="1:58" ht="21.95" customHeight="1">
      <c r="A157" s="2993"/>
      <c r="B157" s="2923"/>
      <c r="C157" s="2924"/>
      <c r="D157" s="2924"/>
      <c r="E157" s="2924"/>
      <c r="F157" s="2924"/>
      <c r="G157" s="2924"/>
      <c r="H157" s="2924"/>
      <c r="I157" s="2924"/>
      <c r="J157" s="2925"/>
      <c r="K157" s="2998"/>
      <c r="L157" s="2999"/>
      <c r="M157" s="2999"/>
      <c r="N157" s="3000"/>
      <c r="O157" s="2938"/>
      <c r="P157" s="2939"/>
      <c r="Q157" s="2939"/>
      <c r="R157" s="2939"/>
      <c r="S157" s="2939"/>
      <c r="T157" s="2940"/>
      <c r="U157" s="2938"/>
      <c r="V157" s="2939"/>
      <c r="W157" s="2939"/>
      <c r="X157" s="2939"/>
      <c r="Y157" s="2939"/>
      <c r="Z157" s="2940"/>
      <c r="AA157" s="2982"/>
      <c r="AB157" s="2983"/>
      <c r="AC157" s="2983"/>
      <c r="AD157" s="2983"/>
      <c r="AE157" s="2984"/>
      <c r="AF157" s="2850" t="s">
        <v>1017</v>
      </c>
      <c r="AG157" s="2850"/>
      <c r="AH157" s="2850"/>
      <c r="AI157" s="2850"/>
      <c r="AJ157" s="2850"/>
      <c r="AK157" s="2851"/>
      <c r="AL157" s="2852" t="s">
        <v>1012</v>
      </c>
      <c r="AM157" s="2853"/>
      <c r="AN157" s="2853"/>
      <c r="AO157" s="2853"/>
      <c r="AP157" s="2853"/>
      <c r="AQ157" s="2853"/>
      <c r="AR157" s="2853"/>
      <c r="AS157" s="2853"/>
      <c r="AT157" s="2853"/>
      <c r="AU157" s="2853"/>
      <c r="AV157" s="2853"/>
      <c r="AW157" s="2853"/>
      <c r="AX157" s="2853"/>
      <c r="AY157" s="2853"/>
      <c r="AZ157" s="2854"/>
      <c r="BA157" s="2855"/>
      <c r="BB157" s="2855"/>
      <c r="BC157" s="2855"/>
      <c r="BD157" s="2855"/>
      <c r="BE157" s="2856"/>
      <c r="BF157" s="2919"/>
    </row>
    <row r="158" spans="1:58" ht="21.95" customHeight="1">
      <c r="A158" s="2993"/>
      <c r="B158" s="2923"/>
      <c r="C158" s="2924"/>
      <c r="D158" s="2924"/>
      <c r="E158" s="2924"/>
      <c r="F158" s="2924"/>
      <c r="G158" s="2924"/>
      <c r="H158" s="2924"/>
      <c r="I158" s="2924"/>
      <c r="J158" s="2925"/>
      <c r="K158" s="2998"/>
      <c r="L158" s="2999"/>
      <c r="M158" s="2999"/>
      <c r="N158" s="3000"/>
      <c r="O158" s="2938"/>
      <c r="P158" s="2939"/>
      <c r="Q158" s="2939"/>
      <c r="R158" s="2939"/>
      <c r="S158" s="2939"/>
      <c r="T158" s="2940"/>
      <c r="U158" s="2938"/>
      <c r="V158" s="2939"/>
      <c r="W158" s="2939"/>
      <c r="X158" s="2939"/>
      <c r="Y158" s="2939"/>
      <c r="Z158" s="2940"/>
      <c r="AA158" s="2982"/>
      <c r="AB158" s="2983"/>
      <c r="AC158" s="2983"/>
      <c r="AD158" s="2983"/>
      <c r="AE158" s="2984"/>
      <c r="AF158" s="2851" t="s">
        <v>702</v>
      </c>
      <c r="AG158" s="2855"/>
      <c r="AH158" s="2855"/>
      <c r="AI158" s="2855"/>
      <c r="AJ158" s="2855"/>
      <c r="AK158" s="2855"/>
      <c r="AL158" s="2896" t="s">
        <v>703</v>
      </c>
      <c r="AM158" s="2897"/>
      <c r="AN158" s="2897"/>
      <c r="AO158" s="2897"/>
      <c r="AP158" s="2897"/>
      <c r="AQ158" s="2897"/>
      <c r="AR158" s="2897"/>
      <c r="AS158" s="2897"/>
      <c r="AT158" s="2897"/>
      <c r="AU158" s="2897"/>
      <c r="AV158" s="2897"/>
      <c r="AW158" s="2897"/>
      <c r="AX158" s="2897"/>
      <c r="AY158" s="2897"/>
      <c r="AZ158" s="2898"/>
      <c r="BA158" s="2855"/>
      <c r="BB158" s="2855"/>
      <c r="BC158" s="2855"/>
      <c r="BD158" s="2855"/>
      <c r="BE158" s="2856"/>
      <c r="BF158" s="935" t="s">
        <v>1671</v>
      </c>
    </row>
    <row r="159" spans="1:58" ht="21.95" customHeight="1">
      <c r="A159" s="2993"/>
      <c r="B159" s="2923"/>
      <c r="C159" s="2924"/>
      <c r="D159" s="2924"/>
      <c r="E159" s="2924"/>
      <c r="F159" s="2924"/>
      <c r="G159" s="2924"/>
      <c r="H159" s="2924"/>
      <c r="I159" s="2924"/>
      <c r="J159" s="2925"/>
      <c r="K159" s="2998"/>
      <c r="L159" s="2999"/>
      <c r="M159" s="2999"/>
      <c r="N159" s="3000"/>
      <c r="O159" s="2938"/>
      <c r="P159" s="2939"/>
      <c r="Q159" s="2939"/>
      <c r="R159" s="2939"/>
      <c r="S159" s="2939"/>
      <c r="T159" s="2940"/>
      <c r="U159" s="2938"/>
      <c r="V159" s="2939"/>
      <c r="W159" s="2939"/>
      <c r="X159" s="2939"/>
      <c r="Y159" s="2939"/>
      <c r="Z159" s="2940"/>
      <c r="AA159" s="2982"/>
      <c r="AB159" s="2983"/>
      <c r="AC159" s="2983"/>
      <c r="AD159" s="2983"/>
      <c r="AE159" s="2984"/>
      <c r="AF159" s="2851" t="s">
        <v>709</v>
      </c>
      <c r="AG159" s="2855"/>
      <c r="AH159" s="2855"/>
      <c r="AI159" s="2855"/>
      <c r="AJ159" s="2855"/>
      <c r="AK159" s="2855"/>
      <c r="AL159" s="2896" t="s">
        <v>1010</v>
      </c>
      <c r="AM159" s="2897"/>
      <c r="AN159" s="2897"/>
      <c r="AO159" s="2897"/>
      <c r="AP159" s="2897"/>
      <c r="AQ159" s="2897"/>
      <c r="AR159" s="2897"/>
      <c r="AS159" s="2897"/>
      <c r="AT159" s="2897"/>
      <c r="AU159" s="2897"/>
      <c r="AV159" s="2897"/>
      <c r="AW159" s="2897"/>
      <c r="AX159" s="2897"/>
      <c r="AY159" s="2897"/>
      <c r="AZ159" s="2898"/>
      <c r="BA159" s="2855"/>
      <c r="BB159" s="2855"/>
      <c r="BC159" s="2855"/>
      <c r="BD159" s="2855"/>
      <c r="BE159" s="2856"/>
      <c r="BF159" s="937" t="s">
        <v>1697</v>
      </c>
    </row>
    <row r="160" spans="1:58" ht="21.95" customHeight="1">
      <c r="A160" s="2993"/>
      <c r="B160" s="2923"/>
      <c r="C160" s="2924"/>
      <c r="D160" s="2924"/>
      <c r="E160" s="2924"/>
      <c r="F160" s="2924"/>
      <c r="G160" s="2924"/>
      <c r="H160" s="2924"/>
      <c r="I160" s="2924"/>
      <c r="J160" s="2925"/>
      <c r="K160" s="2998"/>
      <c r="L160" s="2999"/>
      <c r="M160" s="2999"/>
      <c r="N160" s="3000"/>
      <c r="O160" s="2938"/>
      <c r="P160" s="2939"/>
      <c r="Q160" s="2939"/>
      <c r="R160" s="2939"/>
      <c r="S160" s="2939"/>
      <c r="T160" s="2940"/>
      <c r="U160" s="2938"/>
      <c r="V160" s="2939"/>
      <c r="W160" s="2939"/>
      <c r="X160" s="2939"/>
      <c r="Y160" s="2939"/>
      <c r="Z160" s="2940"/>
      <c r="AA160" s="2982"/>
      <c r="AB160" s="2983"/>
      <c r="AC160" s="2983"/>
      <c r="AD160" s="2983"/>
      <c r="AE160" s="2984"/>
      <c r="AF160" s="2850" t="s">
        <v>740</v>
      </c>
      <c r="AG160" s="2850"/>
      <c r="AH160" s="2850"/>
      <c r="AI160" s="2850"/>
      <c r="AJ160" s="2850"/>
      <c r="AK160" s="2851"/>
      <c r="AL160" s="2852" t="s">
        <v>1031</v>
      </c>
      <c r="AM160" s="2853"/>
      <c r="AN160" s="2853"/>
      <c r="AO160" s="2853"/>
      <c r="AP160" s="2853"/>
      <c r="AQ160" s="2853"/>
      <c r="AR160" s="2853"/>
      <c r="AS160" s="2853"/>
      <c r="AT160" s="2853"/>
      <c r="AU160" s="2853"/>
      <c r="AV160" s="2853"/>
      <c r="AW160" s="2853"/>
      <c r="AX160" s="2853"/>
      <c r="AY160" s="2853"/>
      <c r="AZ160" s="2854"/>
      <c r="BA160" s="2896"/>
      <c r="BB160" s="2897"/>
      <c r="BC160" s="2897"/>
      <c r="BD160" s="2897"/>
      <c r="BE160" s="2971"/>
      <c r="BF160" s="939" t="s">
        <v>1704</v>
      </c>
    </row>
    <row r="161" spans="1:58" ht="21.95" customHeight="1">
      <c r="A161" s="2993"/>
      <c r="B161" s="2923"/>
      <c r="C161" s="2924"/>
      <c r="D161" s="2924"/>
      <c r="E161" s="2924"/>
      <c r="F161" s="2924"/>
      <c r="G161" s="2924"/>
      <c r="H161" s="2924"/>
      <c r="I161" s="2924"/>
      <c r="J161" s="2925"/>
      <c r="K161" s="2998"/>
      <c r="L161" s="2999"/>
      <c r="M161" s="2999"/>
      <c r="N161" s="3000"/>
      <c r="O161" s="2938"/>
      <c r="P161" s="2939"/>
      <c r="Q161" s="2939"/>
      <c r="R161" s="2939"/>
      <c r="S161" s="2939"/>
      <c r="T161" s="2940"/>
      <c r="U161" s="2938"/>
      <c r="V161" s="2939"/>
      <c r="W161" s="2939"/>
      <c r="X161" s="2939"/>
      <c r="Y161" s="2939"/>
      <c r="Z161" s="2940"/>
      <c r="AA161" s="2982"/>
      <c r="AB161" s="2983"/>
      <c r="AC161" s="2983"/>
      <c r="AD161" s="2983"/>
      <c r="AE161" s="2984"/>
      <c r="AF161" s="2851" t="s">
        <v>710</v>
      </c>
      <c r="AG161" s="2855"/>
      <c r="AH161" s="2855"/>
      <c r="AI161" s="2855"/>
      <c r="AJ161" s="2855"/>
      <c r="AK161" s="2855"/>
      <c r="AL161" s="2852" t="s">
        <v>1012</v>
      </c>
      <c r="AM161" s="2853"/>
      <c r="AN161" s="2853"/>
      <c r="AO161" s="2853"/>
      <c r="AP161" s="2853"/>
      <c r="AQ161" s="2853"/>
      <c r="AR161" s="2853"/>
      <c r="AS161" s="2853"/>
      <c r="AT161" s="2853"/>
      <c r="AU161" s="2853"/>
      <c r="AV161" s="2853"/>
      <c r="AW161" s="2853"/>
      <c r="AX161" s="2853"/>
      <c r="AY161" s="2853"/>
      <c r="AZ161" s="2854"/>
      <c r="BA161" s="2855"/>
      <c r="BB161" s="2855"/>
      <c r="BC161" s="2855"/>
      <c r="BD161" s="2855"/>
      <c r="BE161" s="2856"/>
      <c r="BF161" s="935" t="s">
        <v>1705</v>
      </c>
    </row>
    <row r="162" spans="1:58" ht="21.95" customHeight="1">
      <c r="A162" s="2993"/>
      <c r="B162" s="2923"/>
      <c r="C162" s="2924"/>
      <c r="D162" s="2924"/>
      <c r="E162" s="2924"/>
      <c r="F162" s="2924"/>
      <c r="G162" s="2924"/>
      <c r="H162" s="2924"/>
      <c r="I162" s="2924"/>
      <c r="J162" s="2925"/>
      <c r="K162" s="2998"/>
      <c r="L162" s="2999"/>
      <c r="M162" s="2999"/>
      <c r="N162" s="3000"/>
      <c r="O162" s="2938"/>
      <c r="P162" s="2939"/>
      <c r="Q162" s="2939"/>
      <c r="R162" s="2939"/>
      <c r="S162" s="2939"/>
      <c r="T162" s="2940"/>
      <c r="U162" s="2938"/>
      <c r="V162" s="2939"/>
      <c r="W162" s="2939"/>
      <c r="X162" s="2939"/>
      <c r="Y162" s="2939"/>
      <c r="Z162" s="2940"/>
      <c r="AA162" s="2982"/>
      <c r="AB162" s="2983"/>
      <c r="AC162" s="2983"/>
      <c r="AD162" s="2983"/>
      <c r="AE162" s="2984"/>
      <c r="AF162" s="2851" t="s">
        <v>741</v>
      </c>
      <c r="AG162" s="2855"/>
      <c r="AH162" s="2855"/>
      <c r="AI162" s="2855"/>
      <c r="AJ162" s="2855"/>
      <c r="AK162" s="2855"/>
      <c r="AL162" s="2896" t="s">
        <v>1012</v>
      </c>
      <c r="AM162" s="2897"/>
      <c r="AN162" s="2897"/>
      <c r="AO162" s="2897"/>
      <c r="AP162" s="2897"/>
      <c r="AQ162" s="2897"/>
      <c r="AR162" s="2897"/>
      <c r="AS162" s="2897"/>
      <c r="AT162" s="2897"/>
      <c r="AU162" s="2897"/>
      <c r="AV162" s="2897"/>
      <c r="AW162" s="2897"/>
      <c r="AX162" s="2897"/>
      <c r="AY162" s="2897"/>
      <c r="AZ162" s="2898"/>
      <c r="BA162" s="2855"/>
      <c r="BB162" s="2855"/>
      <c r="BC162" s="2855"/>
      <c r="BD162" s="2855"/>
      <c r="BE162" s="2856"/>
      <c r="BF162" s="939" t="s">
        <v>1059</v>
      </c>
    </row>
    <row r="163" spans="1:58" ht="21.95" customHeight="1">
      <c r="A163" s="2993"/>
      <c r="B163" s="2923"/>
      <c r="C163" s="2924"/>
      <c r="D163" s="2924"/>
      <c r="E163" s="2924"/>
      <c r="F163" s="2924"/>
      <c r="G163" s="2924"/>
      <c r="H163" s="2924"/>
      <c r="I163" s="2924"/>
      <c r="J163" s="2925"/>
      <c r="K163" s="2998"/>
      <c r="L163" s="2999"/>
      <c r="M163" s="2999"/>
      <c r="N163" s="3000"/>
      <c r="O163" s="2938"/>
      <c r="P163" s="2939"/>
      <c r="Q163" s="2939"/>
      <c r="R163" s="2939"/>
      <c r="S163" s="2939"/>
      <c r="T163" s="2940"/>
      <c r="U163" s="2938"/>
      <c r="V163" s="2939"/>
      <c r="W163" s="2939"/>
      <c r="X163" s="2939"/>
      <c r="Y163" s="2939"/>
      <c r="Z163" s="2940"/>
      <c r="AA163" s="2982"/>
      <c r="AB163" s="2983"/>
      <c r="AC163" s="2983"/>
      <c r="AD163" s="2983"/>
      <c r="AE163" s="2984"/>
      <c r="AF163" s="2851" t="s">
        <v>742</v>
      </c>
      <c r="AG163" s="2855"/>
      <c r="AH163" s="2855"/>
      <c r="AI163" s="2855"/>
      <c r="AJ163" s="2855"/>
      <c r="AK163" s="2855"/>
      <c r="AL163" s="2896" t="s">
        <v>743</v>
      </c>
      <c r="AM163" s="2897"/>
      <c r="AN163" s="2897"/>
      <c r="AO163" s="2897"/>
      <c r="AP163" s="2897"/>
      <c r="AQ163" s="2897"/>
      <c r="AR163" s="2897"/>
      <c r="AS163" s="2897"/>
      <c r="AT163" s="2897"/>
      <c r="AU163" s="2897"/>
      <c r="AV163" s="2897"/>
      <c r="AW163" s="2897"/>
      <c r="AX163" s="2897"/>
      <c r="AY163" s="2897"/>
      <c r="AZ163" s="2898"/>
      <c r="BA163" s="2855"/>
      <c r="BB163" s="2855"/>
      <c r="BC163" s="2855"/>
      <c r="BD163" s="2855"/>
      <c r="BE163" s="2856"/>
      <c r="BF163" s="935" t="s">
        <v>1706</v>
      </c>
    </row>
    <row r="164" spans="1:58" ht="21.95" customHeight="1">
      <c r="A164" s="2993"/>
      <c r="B164" s="2923"/>
      <c r="C164" s="2924"/>
      <c r="D164" s="2924"/>
      <c r="E164" s="2924"/>
      <c r="F164" s="2924"/>
      <c r="G164" s="2924"/>
      <c r="H164" s="2924"/>
      <c r="I164" s="2924"/>
      <c r="J164" s="2925"/>
      <c r="K164" s="2998"/>
      <c r="L164" s="2999"/>
      <c r="M164" s="2999"/>
      <c r="N164" s="3000"/>
      <c r="O164" s="2938"/>
      <c r="P164" s="2939"/>
      <c r="Q164" s="2939"/>
      <c r="R164" s="2939"/>
      <c r="S164" s="2939"/>
      <c r="T164" s="2940"/>
      <c r="U164" s="2938"/>
      <c r="V164" s="2939"/>
      <c r="W164" s="2939"/>
      <c r="X164" s="2939"/>
      <c r="Y164" s="2939"/>
      <c r="Z164" s="2940"/>
      <c r="AA164" s="2982"/>
      <c r="AB164" s="2983"/>
      <c r="AC164" s="2983"/>
      <c r="AD164" s="2983"/>
      <c r="AE164" s="2984"/>
      <c r="AF164" s="2851" t="s">
        <v>744</v>
      </c>
      <c r="AG164" s="2855"/>
      <c r="AH164" s="2855"/>
      <c r="AI164" s="2855"/>
      <c r="AJ164" s="2855"/>
      <c r="AK164" s="2855"/>
      <c r="AL164" s="2896" t="s">
        <v>745</v>
      </c>
      <c r="AM164" s="2897"/>
      <c r="AN164" s="2897"/>
      <c r="AO164" s="2897"/>
      <c r="AP164" s="2897"/>
      <c r="AQ164" s="2897"/>
      <c r="AR164" s="2897"/>
      <c r="AS164" s="2897"/>
      <c r="AT164" s="2897"/>
      <c r="AU164" s="2897"/>
      <c r="AV164" s="2897"/>
      <c r="AW164" s="2897"/>
      <c r="AX164" s="2897"/>
      <c r="AY164" s="2897"/>
      <c r="AZ164" s="2898"/>
      <c r="BA164" s="2855"/>
      <c r="BB164" s="2899"/>
      <c r="BC164" s="2899"/>
      <c r="BD164" s="2899"/>
      <c r="BE164" s="2900"/>
      <c r="BF164" s="935" t="s">
        <v>1706</v>
      </c>
    </row>
    <row r="165" spans="1:58" ht="21.95" customHeight="1">
      <c r="A165" s="2993"/>
      <c r="B165" s="2923"/>
      <c r="C165" s="2924"/>
      <c r="D165" s="2924"/>
      <c r="E165" s="2924"/>
      <c r="F165" s="2924"/>
      <c r="G165" s="2924"/>
      <c r="H165" s="2924"/>
      <c r="I165" s="2924"/>
      <c r="J165" s="2925"/>
      <c r="K165" s="2998"/>
      <c r="L165" s="2999"/>
      <c r="M165" s="2999"/>
      <c r="N165" s="3000"/>
      <c r="O165" s="2938"/>
      <c r="P165" s="2939"/>
      <c r="Q165" s="2939"/>
      <c r="R165" s="2939"/>
      <c r="S165" s="2939"/>
      <c r="T165" s="2940"/>
      <c r="U165" s="2938"/>
      <c r="V165" s="2939"/>
      <c r="W165" s="2939"/>
      <c r="X165" s="2939"/>
      <c r="Y165" s="2939"/>
      <c r="Z165" s="2940"/>
      <c r="AA165" s="2982"/>
      <c r="AB165" s="2983"/>
      <c r="AC165" s="2983"/>
      <c r="AD165" s="2983"/>
      <c r="AE165" s="2984"/>
      <c r="AF165" s="2850" t="s">
        <v>746</v>
      </c>
      <c r="AG165" s="2850"/>
      <c r="AH165" s="2850"/>
      <c r="AI165" s="2850"/>
      <c r="AJ165" s="2850"/>
      <c r="AK165" s="2851"/>
      <c r="AL165" s="2896" t="s">
        <v>1031</v>
      </c>
      <c r="AM165" s="2897"/>
      <c r="AN165" s="2897"/>
      <c r="AO165" s="2897"/>
      <c r="AP165" s="2897"/>
      <c r="AQ165" s="2897"/>
      <c r="AR165" s="2897"/>
      <c r="AS165" s="2897"/>
      <c r="AT165" s="2897"/>
      <c r="AU165" s="2897"/>
      <c r="AV165" s="2897"/>
      <c r="AW165" s="2897"/>
      <c r="AX165" s="2897"/>
      <c r="AY165" s="2897"/>
      <c r="AZ165" s="2898"/>
      <c r="BA165" s="2855"/>
      <c r="BB165" s="2855"/>
      <c r="BC165" s="2855"/>
      <c r="BD165" s="2855"/>
      <c r="BE165" s="2856"/>
      <c r="BF165" s="935" t="s">
        <v>1077</v>
      </c>
    </row>
    <row r="166" spans="1:58" ht="21.95" customHeight="1">
      <c r="A166" s="2993"/>
      <c r="B166" s="2923"/>
      <c r="C166" s="2924"/>
      <c r="D166" s="2924"/>
      <c r="E166" s="2924"/>
      <c r="F166" s="2924"/>
      <c r="G166" s="2924"/>
      <c r="H166" s="2924"/>
      <c r="I166" s="2924"/>
      <c r="J166" s="2925"/>
      <c r="K166" s="2998"/>
      <c r="L166" s="2999"/>
      <c r="M166" s="2999"/>
      <c r="N166" s="3000"/>
      <c r="O166" s="2938"/>
      <c r="P166" s="2939"/>
      <c r="Q166" s="2939"/>
      <c r="R166" s="2939"/>
      <c r="S166" s="2939"/>
      <c r="T166" s="2940"/>
      <c r="U166" s="2938"/>
      <c r="V166" s="2939"/>
      <c r="W166" s="2939"/>
      <c r="X166" s="2939"/>
      <c r="Y166" s="2939"/>
      <c r="Z166" s="2940"/>
      <c r="AA166" s="2982"/>
      <c r="AB166" s="2983"/>
      <c r="AC166" s="2983"/>
      <c r="AD166" s="2983"/>
      <c r="AE166" s="2984"/>
      <c r="AF166" s="2850" t="s">
        <v>727</v>
      </c>
      <c r="AG166" s="2850"/>
      <c r="AH166" s="2850"/>
      <c r="AI166" s="2850"/>
      <c r="AJ166" s="2850"/>
      <c r="AK166" s="2851"/>
      <c r="AL166" s="2896" t="s">
        <v>1031</v>
      </c>
      <c r="AM166" s="2897"/>
      <c r="AN166" s="2897"/>
      <c r="AO166" s="2897"/>
      <c r="AP166" s="2897"/>
      <c r="AQ166" s="2897"/>
      <c r="AR166" s="2897"/>
      <c r="AS166" s="2897"/>
      <c r="AT166" s="2897"/>
      <c r="AU166" s="2897"/>
      <c r="AV166" s="2897"/>
      <c r="AW166" s="2897"/>
      <c r="AX166" s="2897"/>
      <c r="AY166" s="2897"/>
      <c r="AZ166" s="2898"/>
      <c r="BA166" s="2855"/>
      <c r="BB166" s="2855"/>
      <c r="BC166" s="2855"/>
      <c r="BD166" s="2855"/>
      <c r="BE166" s="2856"/>
      <c r="BF166" s="937" t="s">
        <v>1707</v>
      </c>
    </row>
    <row r="167" spans="1:58" ht="21.95" customHeight="1">
      <c r="A167" s="2993"/>
      <c r="B167" s="2923"/>
      <c r="C167" s="2924"/>
      <c r="D167" s="2924"/>
      <c r="E167" s="2924"/>
      <c r="F167" s="2924"/>
      <c r="G167" s="2924"/>
      <c r="H167" s="2924"/>
      <c r="I167" s="2924"/>
      <c r="J167" s="2925"/>
      <c r="K167" s="2998"/>
      <c r="L167" s="2999"/>
      <c r="M167" s="2999"/>
      <c r="N167" s="3000"/>
      <c r="O167" s="2938"/>
      <c r="P167" s="2939"/>
      <c r="Q167" s="2939"/>
      <c r="R167" s="2939"/>
      <c r="S167" s="2939"/>
      <c r="T167" s="2940"/>
      <c r="U167" s="2938"/>
      <c r="V167" s="2939"/>
      <c r="W167" s="2939"/>
      <c r="X167" s="2939"/>
      <c r="Y167" s="2939"/>
      <c r="Z167" s="2940"/>
      <c r="AA167" s="2982"/>
      <c r="AB167" s="2983"/>
      <c r="AC167" s="2983"/>
      <c r="AD167" s="2983"/>
      <c r="AE167" s="2984"/>
      <c r="AF167" s="2895" t="s">
        <v>747</v>
      </c>
      <c r="AG167" s="2850"/>
      <c r="AH167" s="2850"/>
      <c r="AI167" s="2850"/>
      <c r="AJ167" s="2850"/>
      <c r="AK167" s="2851"/>
      <c r="AL167" s="2896" t="s">
        <v>1012</v>
      </c>
      <c r="AM167" s="2897"/>
      <c r="AN167" s="2897"/>
      <c r="AO167" s="2897"/>
      <c r="AP167" s="2897"/>
      <c r="AQ167" s="2897"/>
      <c r="AR167" s="2897"/>
      <c r="AS167" s="2897"/>
      <c r="AT167" s="2897"/>
      <c r="AU167" s="2897"/>
      <c r="AV167" s="2897"/>
      <c r="AW167" s="2897"/>
      <c r="AX167" s="2897"/>
      <c r="AY167" s="2897"/>
      <c r="AZ167" s="2898"/>
      <c r="BA167" s="2896"/>
      <c r="BB167" s="2897"/>
      <c r="BC167" s="2897"/>
      <c r="BD167" s="2897"/>
      <c r="BE167" s="2971"/>
      <c r="BF167" s="935" t="s">
        <v>1708</v>
      </c>
    </row>
    <row r="168" spans="1:58" ht="21.95" customHeight="1">
      <c r="A168" s="2993"/>
      <c r="B168" s="2923"/>
      <c r="C168" s="2924"/>
      <c r="D168" s="2924"/>
      <c r="E168" s="2924"/>
      <c r="F168" s="2924"/>
      <c r="G168" s="2924"/>
      <c r="H168" s="2924"/>
      <c r="I168" s="2924"/>
      <c r="J168" s="2925"/>
      <c r="K168" s="2998"/>
      <c r="L168" s="2999"/>
      <c r="M168" s="2999"/>
      <c r="N168" s="3000"/>
      <c r="O168" s="2938"/>
      <c r="P168" s="2939"/>
      <c r="Q168" s="2939"/>
      <c r="R168" s="2939"/>
      <c r="S168" s="2939"/>
      <c r="T168" s="2940"/>
      <c r="U168" s="2938"/>
      <c r="V168" s="2939"/>
      <c r="W168" s="2939"/>
      <c r="X168" s="2939"/>
      <c r="Y168" s="2939"/>
      <c r="Z168" s="2940"/>
      <c r="AA168" s="2982"/>
      <c r="AB168" s="2983"/>
      <c r="AC168" s="2983"/>
      <c r="AD168" s="2983"/>
      <c r="AE168" s="2984"/>
      <c r="AF168" s="2895" t="s">
        <v>748</v>
      </c>
      <c r="AG168" s="2850"/>
      <c r="AH168" s="2850"/>
      <c r="AI168" s="2850"/>
      <c r="AJ168" s="2850"/>
      <c r="AK168" s="2851"/>
      <c r="AL168" s="2896" t="s">
        <v>1012</v>
      </c>
      <c r="AM168" s="2897"/>
      <c r="AN168" s="2897"/>
      <c r="AO168" s="2897"/>
      <c r="AP168" s="2897"/>
      <c r="AQ168" s="2897"/>
      <c r="AR168" s="2897"/>
      <c r="AS168" s="2897"/>
      <c r="AT168" s="2897"/>
      <c r="AU168" s="2897"/>
      <c r="AV168" s="2897"/>
      <c r="AW168" s="2897"/>
      <c r="AX168" s="2897"/>
      <c r="AY168" s="2897"/>
      <c r="AZ168" s="2898"/>
      <c r="BA168" s="2896"/>
      <c r="BB168" s="2897"/>
      <c r="BC168" s="2897"/>
      <c r="BD168" s="2897"/>
      <c r="BE168" s="2971"/>
      <c r="BF168" s="935" t="s">
        <v>1709</v>
      </c>
    </row>
    <row r="169" spans="1:58" ht="21.95" customHeight="1">
      <c r="A169" s="2993"/>
      <c r="B169" s="2923"/>
      <c r="C169" s="2924"/>
      <c r="D169" s="2924"/>
      <c r="E169" s="2924"/>
      <c r="F169" s="2924"/>
      <c r="G169" s="2924"/>
      <c r="H169" s="2924"/>
      <c r="I169" s="2924"/>
      <c r="J169" s="2925"/>
      <c r="K169" s="2998"/>
      <c r="L169" s="2999"/>
      <c r="M169" s="2999"/>
      <c r="N169" s="3000"/>
      <c r="O169" s="2938"/>
      <c r="P169" s="2939"/>
      <c r="Q169" s="2939"/>
      <c r="R169" s="2939"/>
      <c r="S169" s="2939"/>
      <c r="T169" s="2940"/>
      <c r="U169" s="2938"/>
      <c r="V169" s="2939"/>
      <c r="W169" s="2939"/>
      <c r="X169" s="2939"/>
      <c r="Y169" s="2939"/>
      <c r="Z169" s="2940"/>
      <c r="AA169" s="2982"/>
      <c r="AB169" s="2983"/>
      <c r="AC169" s="2983"/>
      <c r="AD169" s="2983"/>
      <c r="AE169" s="2984"/>
      <c r="AF169" s="2851" t="s">
        <v>711</v>
      </c>
      <c r="AG169" s="2855"/>
      <c r="AH169" s="2855"/>
      <c r="AI169" s="2855"/>
      <c r="AJ169" s="2855"/>
      <c r="AK169" s="2855"/>
      <c r="AL169" s="2852" t="s">
        <v>1031</v>
      </c>
      <c r="AM169" s="2853"/>
      <c r="AN169" s="2853"/>
      <c r="AO169" s="2853"/>
      <c r="AP169" s="2853"/>
      <c r="AQ169" s="2853"/>
      <c r="AR169" s="2853"/>
      <c r="AS169" s="2853"/>
      <c r="AT169" s="2853"/>
      <c r="AU169" s="2853"/>
      <c r="AV169" s="2853"/>
      <c r="AW169" s="2853"/>
      <c r="AX169" s="2853"/>
      <c r="AY169" s="2853"/>
      <c r="AZ169" s="2854"/>
      <c r="BA169" s="2855"/>
      <c r="BB169" s="2855"/>
      <c r="BC169" s="2855"/>
      <c r="BD169" s="2855"/>
      <c r="BE169" s="2856"/>
      <c r="BF169" s="935" t="s">
        <v>1710</v>
      </c>
    </row>
    <row r="170" spans="1:58" ht="21.95" customHeight="1">
      <c r="A170" s="2993"/>
      <c r="B170" s="2923"/>
      <c r="C170" s="2924"/>
      <c r="D170" s="2924"/>
      <c r="E170" s="2924"/>
      <c r="F170" s="2924"/>
      <c r="G170" s="2924"/>
      <c r="H170" s="2924"/>
      <c r="I170" s="2924"/>
      <c r="J170" s="2925"/>
      <c r="K170" s="2998"/>
      <c r="L170" s="2999"/>
      <c r="M170" s="2999"/>
      <c r="N170" s="3000"/>
      <c r="O170" s="2938"/>
      <c r="P170" s="2939"/>
      <c r="Q170" s="2939"/>
      <c r="R170" s="2939"/>
      <c r="S170" s="2939"/>
      <c r="T170" s="2940"/>
      <c r="U170" s="2938"/>
      <c r="V170" s="2939"/>
      <c r="W170" s="2939"/>
      <c r="X170" s="2939"/>
      <c r="Y170" s="2939"/>
      <c r="Z170" s="2940"/>
      <c r="AA170" s="2982"/>
      <c r="AB170" s="2983"/>
      <c r="AC170" s="2983"/>
      <c r="AD170" s="2983"/>
      <c r="AE170" s="2984"/>
      <c r="AF170" s="2851" t="s">
        <v>1060</v>
      </c>
      <c r="AG170" s="2855"/>
      <c r="AH170" s="2855"/>
      <c r="AI170" s="2855"/>
      <c r="AJ170" s="2855"/>
      <c r="AK170" s="2855"/>
      <c r="AL170" s="2852" t="s">
        <v>1031</v>
      </c>
      <c r="AM170" s="2853"/>
      <c r="AN170" s="2853"/>
      <c r="AO170" s="2853"/>
      <c r="AP170" s="2853"/>
      <c r="AQ170" s="2853"/>
      <c r="AR170" s="2853"/>
      <c r="AS170" s="2853"/>
      <c r="AT170" s="2853"/>
      <c r="AU170" s="2853"/>
      <c r="AV170" s="2853"/>
      <c r="AW170" s="2853"/>
      <c r="AX170" s="2853"/>
      <c r="AY170" s="2853"/>
      <c r="AZ170" s="2854"/>
      <c r="BA170" s="2855"/>
      <c r="BB170" s="2855"/>
      <c r="BC170" s="2855"/>
      <c r="BD170" s="2855"/>
      <c r="BE170" s="2856"/>
      <c r="BF170" s="935" t="s">
        <v>1711</v>
      </c>
    </row>
    <row r="171" spans="1:58" ht="21.95" customHeight="1">
      <c r="A171" s="2993"/>
      <c r="B171" s="2923"/>
      <c r="C171" s="2924"/>
      <c r="D171" s="2924"/>
      <c r="E171" s="2924"/>
      <c r="F171" s="2924"/>
      <c r="G171" s="2924"/>
      <c r="H171" s="2924"/>
      <c r="I171" s="2924"/>
      <c r="J171" s="2925"/>
      <c r="K171" s="2998"/>
      <c r="L171" s="2999"/>
      <c r="M171" s="2999"/>
      <c r="N171" s="3000"/>
      <c r="O171" s="2938"/>
      <c r="P171" s="2939"/>
      <c r="Q171" s="2939"/>
      <c r="R171" s="2939"/>
      <c r="S171" s="2939"/>
      <c r="T171" s="2940"/>
      <c r="U171" s="2938"/>
      <c r="V171" s="2939"/>
      <c r="W171" s="2939"/>
      <c r="X171" s="2939"/>
      <c r="Y171" s="2939"/>
      <c r="Z171" s="2940"/>
      <c r="AA171" s="2982"/>
      <c r="AB171" s="2983"/>
      <c r="AC171" s="2983"/>
      <c r="AD171" s="2983"/>
      <c r="AE171" s="2984"/>
      <c r="AF171" s="2851" t="s">
        <v>712</v>
      </c>
      <c r="AG171" s="2855"/>
      <c r="AH171" s="2855"/>
      <c r="AI171" s="2855"/>
      <c r="AJ171" s="2855"/>
      <c r="AK171" s="2855"/>
      <c r="AL171" s="2896" t="s">
        <v>713</v>
      </c>
      <c r="AM171" s="2897"/>
      <c r="AN171" s="2897"/>
      <c r="AO171" s="2897"/>
      <c r="AP171" s="2897"/>
      <c r="AQ171" s="2897"/>
      <c r="AR171" s="2897"/>
      <c r="AS171" s="2897"/>
      <c r="AT171" s="2897"/>
      <c r="AU171" s="2897"/>
      <c r="AV171" s="2897"/>
      <c r="AW171" s="2897"/>
      <c r="AX171" s="2897"/>
      <c r="AY171" s="2897"/>
      <c r="AZ171" s="2898"/>
      <c r="BA171" s="2855"/>
      <c r="BB171" s="2855"/>
      <c r="BC171" s="2855"/>
      <c r="BD171" s="2855"/>
      <c r="BE171" s="2856"/>
      <c r="BF171" s="935" t="s">
        <v>1058</v>
      </c>
    </row>
    <row r="172" spans="1:58" ht="44.1" customHeight="1">
      <c r="A172" s="2993"/>
      <c r="B172" s="2923"/>
      <c r="C172" s="2924"/>
      <c r="D172" s="2924"/>
      <c r="E172" s="2924"/>
      <c r="F172" s="2924"/>
      <c r="G172" s="2924"/>
      <c r="H172" s="2924"/>
      <c r="I172" s="2924"/>
      <c r="J172" s="2925"/>
      <c r="K172" s="2998"/>
      <c r="L172" s="2999"/>
      <c r="M172" s="2999"/>
      <c r="N172" s="3000"/>
      <c r="O172" s="2938"/>
      <c r="P172" s="2939"/>
      <c r="Q172" s="2939"/>
      <c r="R172" s="2939"/>
      <c r="S172" s="2939"/>
      <c r="T172" s="2940"/>
      <c r="U172" s="2938"/>
      <c r="V172" s="2939"/>
      <c r="W172" s="2939"/>
      <c r="X172" s="2939"/>
      <c r="Y172" s="2939"/>
      <c r="Z172" s="2940"/>
      <c r="AA172" s="2982"/>
      <c r="AB172" s="2983"/>
      <c r="AC172" s="2983"/>
      <c r="AD172" s="2983"/>
      <c r="AE172" s="2984"/>
      <c r="AF172" s="2850" t="s">
        <v>749</v>
      </c>
      <c r="AG172" s="2850"/>
      <c r="AH172" s="2850"/>
      <c r="AI172" s="2850"/>
      <c r="AJ172" s="2850"/>
      <c r="AK172" s="2851"/>
      <c r="AL172" s="3004" t="s">
        <v>1038</v>
      </c>
      <c r="AM172" s="2850"/>
      <c r="AN172" s="2850"/>
      <c r="AO172" s="2850"/>
      <c r="AP172" s="2850"/>
      <c r="AQ172" s="2850"/>
      <c r="AR172" s="2850"/>
      <c r="AS172" s="2850"/>
      <c r="AT172" s="2850"/>
      <c r="AU172" s="2850"/>
      <c r="AV172" s="2850"/>
      <c r="AW172" s="2850"/>
      <c r="AX172" s="2850"/>
      <c r="AY172" s="2850"/>
      <c r="AZ172" s="2851"/>
      <c r="BA172" s="2871"/>
      <c r="BB172" s="2871"/>
      <c r="BC172" s="2871"/>
      <c r="BD172" s="2871"/>
      <c r="BE172" s="3005"/>
      <c r="BF172" s="935" t="s">
        <v>1712</v>
      </c>
    </row>
    <row r="173" spans="1:58" ht="21.95" customHeight="1">
      <c r="A173" s="2993"/>
      <c r="B173" s="2923"/>
      <c r="C173" s="2924"/>
      <c r="D173" s="2924"/>
      <c r="E173" s="2924"/>
      <c r="F173" s="2924"/>
      <c r="G173" s="2924"/>
      <c r="H173" s="2924"/>
      <c r="I173" s="2924"/>
      <c r="J173" s="2925"/>
      <c r="K173" s="2998"/>
      <c r="L173" s="2999"/>
      <c r="M173" s="2999"/>
      <c r="N173" s="3000"/>
      <c r="O173" s="2938"/>
      <c r="P173" s="2939"/>
      <c r="Q173" s="2939"/>
      <c r="R173" s="2939"/>
      <c r="S173" s="2939"/>
      <c r="T173" s="2940"/>
      <c r="U173" s="2938"/>
      <c r="V173" s="2939"/>
      <c r="W173" s="2939"/>
      <c r="X173" s="2939"/>
      <c r="Y173" s="2939"/>
      <c r="Z173" s="2940"/>
      <c r="AA173" s="2982"/>
      <c r="AB173" s="2983"/>
      <c r="AC173" s="2983"/>
      <c r="AD173" s="2983"/>
      <c r="AE173" s="2984"/>
      <c r="AF173" s="3006" t="s">
        <v>750</v>
      </c>
      <c r="AG173" s="2850"/>
      <c r="AH173" s="2850"/>
      <c r="AI173" s="2850"/>
      <c r="AJ173" s="2850"/>
      <c r="AK173" s="2851"/>
      <c r="AL173" s="2852" t="s">
        <v>1012</v>
      </c>
      <c r="AM173" s="2853"/>
      <c r="AN173" s="2853"/>
      <c r="AO173" s="2853"/>
      <c r="AP173" s="2853"/>
      <c r="AQ173" s="2853"/>
      <c r="AR173" s="2853"/>
      <c r="AS173" s="2853"/>
      <c r="AT173" s="2853"/>
      <c r="AU173" s="2853"/>
      <c r="AV173" s="2853"/>
      <c r="AW173" s="2853"/>
      <c r="AX173" s="2853"/>
      <c r="AY173" s="2853"/>
      <c r="AZ173" s="2854"/>
      <c r="BA173" s="2855"/>
      <c r="BB173" s="2855"/>
      <c r="BC173" s="2855"/>
      <c r="BD173" s="2855"/>
      <c r="BE173" s="2856"/>
      <c r="BF173" s="937" t="s">
        <v>1713</v>
      </c>
    </row>
    <row r="174" spans="1:58" ht="21.95" customHeight="1">
      <c r="A174" s="2993"/>
      <c r="B174" s="2923"/>
      <c r="C174" s="2924"/>
      <c r="D174" s="2924"/>
      <c r="E174" s="2924"/>
      <c r="F174" s="2924"/>
      <c r="G174" s="2924"/>
      <c r="H174" s="2924"/>
      <c r="I174" s="2924"/>
      <c r="J174" s="2925"/>
      <c r="K174" s="2998"/>
      <c r="L174" s="2999"/>
      <c r="M174" s="2999"/>
      <c r="N174" s="3000"/>
      <c r="O174" s="2938"/>
      <c r="P174" s="2939"/>
      <c r="Q174" s="2939"/>
      <c r="R174" s="2939"/>
      <c r="S174" s="2939"/>
      <c r="T174" s="2940"/>
      <c r="U174" s="2938"/>
      <c r="V174" s="2939"/>
      <c r="W174" s="2939"/>
      <c r="X174" s="2939"/>
      <c r="Y174" s="2939"/>
      <c r="Z174" s="2940"/>
      <c r="AA174" s="2982"/>
      <c r="AB174" s="2983"/>
      <c r="AC174" s="2983"/>
      <c r="AD174" s="2983"/>
      <c r="AE174" s="2984"/>
      <c r="AF174" s="2954" t="s">
        <v>715</v>
      </c>
      <c r="AG174" s="2955"/>
      <c r="AH174" s="2955"/>
      <c r="AI174" s="2955"/>
      <c r="AJ174" s="2955"/>
      <c r="AK174" s="2956"/>
      <c r="AL174" s="2896" t="s">
        <v>1012</v>
      </c>
      <c r="AM174" s="2897"/>
      <c r="AN174" s="2897"/>
      <c r="AO174" s="2897"/>
      <c r="AP174" s="2897"/>
      <c r="AQ174" s="2897"/>
      <c r="AR174" s="2897"/>
      <c r="AS174" s="2897"/>
      <c r="AT174" s="2897"/>
      <c r="AU174" s="2897"/>
      <c r="AV174" s="2897"/>
      <c r="AW174" s="2897"/>
      <c r="AX174" s="2897"/>
      <c r="AY174" s="2897"/>
      <c r="AZ174" s="2898"/>
      <c r="BA174" s="2954"/>
      <c r="BB174" s="2955"/>
      <c r="BC174" s="2955"/>
      <c r="BD174" s="2955"/>
      <c r="BE174" s="2957"/>
      <c r="BF174" s="2919" t="s">
        <v>1714</v>
      </c>
    </row>
    <row r="175" spans="1:58" ht="21.95" customHeight="1">
      <c r="A175" s="2993"/>
      <c r="B175" s="2923"/>
      <c r="C175" s="2924"/>
      <c r="D175" s="2924"/>
      <c r="E175" s="2924"/>
      <c r="F175" s="2924"/>
      <c r="G175" s="2924"/>
      <c r="H175" s="2924"/>
      <c r="I175" s="2924"/>
      <c r="J175" s="2925"/>
      <c r="K175" s="2998"/>
      <c r="L175" s="2999"/>
      <c r="M175" s="2999"/>
      <c r="N175" s="3000"/>
      <c r="O175" s="2938"/>
      <c r="P175" s="2939"/>
      <c r="Q175" s="2939"/>
      <c r="R175" s="2939"/>
      <c r="S175" s="2939"/>
      <c r="T175" s="2940"/>
      <c r="U175" s="2938"/>
      <c r="V175" s="2939"/>
      <c r="W175" s="2939"/>
      <c r="X175" s="2939"/>
      <c r="Y175" s="2939"/>
      <c r="Z175" s="2940"/>
      <c r="AA175" s="2982"/>
      <c r="AB175" s="2983"/>
      <c r="AC175" s="2983"/>
      <c r="AD175" s="2983"/>
      <c r="AE175" s="2984"/>
      <c r="AF175" s="2954" t="s">
        <v>716</v>
      </c>
      <c r="AG175" s="2955"/>
      <c r="AH175" s="2955"/>
      <c r="AI175" s="2955"/>
      <c r="AJ175" s="2955"/>
      <c r="AK175" s="2956"/>
      <c r="AL175" s="2896" t="s">
        <v>1047</v>
      </c>
      <c r="AM175" s="2897"/>
      <c r="AN175" s="2897"/>
      <c r="AO175" s="2897"/>
      <c r="AP175" s="2897"/>
      <c r="AQ175" s="2897"/>
      <c r="AR175" s="2897"/>
      <c r="AS175" s="2897"/>
      <c r="AT175" s="2897"/>
      <c r="AU175" s="2897"/>
      <c r="AV175" s="2897"/>
      <c r="AW175" s="2897"/>
      <c r="AX175" s="2897"/>
      <c r="AY175" s="2897"/>
      <c r="AZ175" s="2898"/>
      <c r="BA175" s="2954"/>
      <c r="BB175" s="2955"/>
      <c r="BC175" s="2955"/>
      <c r="BD175" s="2955"/>
      <c r="BE175" s="2957"/>
      <c r="BF175" s="2919"/>
    </row>
    <row r="176" spans="1:58" ht="35.1" customHeight="1">
      <c r="A176" s="2993"/>
      <c r="B176" s="2923"/>
      <c r="C176" s="2924"/>
      <c r="D176" s="2924"/>
      <c r="E176" s="2924"/>
      <c r="F176" s="2924"/>
      <c r="G176" s="2924"/>
      <c r="H176" s="2924"/>
      <c r="I176" s="2924"/>
      <c r="J176" s="2925"/>
      <c r="K176" s="2998"/>
      <c r="L176" s="2999"/>
      <c r="M176" s="2999"/>
      <c r="N176" s="3000"/>
      <c r="O176" s="2938"/>
      <c r="P176" s="2939"/>
      <c r="Q176" s="2939"/>
      <c r="R176" s="2939"/>
      <c r="S176" s="2939"/>
      <c r="T176" s="2940"/>
      <c r="U176" s="2938"/>
      <c r="V176" s="2939"/>
      <c r="W176" s="2939"/>
      <c r="X176" s="2939"/>
      <c r="Y176" s="2939"/>
      <c r="Z176" s="2940"/>
      <c r="AA176" s="2982"/>
      <c r="AB176" s="2983"/>
      <c r="AC176" s="2983"/>
      <c r="AD176" s="2983"/>
      <c r="AE176" s="2984"/>
      <c r="AF176" s="2902" t="s">
        <v>1683</v>
      </c>
      <c r="AG176" s="2902"/>
      <c r="AH176" s="2902"/>
      <c r="AI176" s="2902"/>
      <c r="AJ176" s="2902"/>
      <c r="AK176" s="2903"/>
      <c r="AL176" s="2904" t="s">
        <v>1664</v>
      </c>
      <c r="AM176" s="2905"/>
      <c r="AN176" s="2905"/>
      <c r="AO176" s="2905"/>
      <c r="AP176" s="2905"/>
      <c r="AQ176" s="2905"/>
      <c r="AR176" s="2905"/>
      <c r="AS176" s="2905"/>
      <c r="AT176" s="2905"/>
      <c r="AU176" s="2905"/>
      <c r="AV176" s="2905"/>
      <c r="AW176" s="2905"/>
      <c r="AX176" s="2905"/>
      <c r="AY176" s="2905"/>
      <c r="AZ176" s="2906"/>
      <c r="BA176" s="2855"/>
      <c r="BB176" s="2855"/>
      <c r="BC176" s="2855"/>
      <c r="BD176" s="2855"/>
      <c r="BE176" s="2856"/>
      <c r="BF176" s="937" t="s">
        <v>1665</v>
      </c>
    </row>
    <row r="177" spans="1:58" ht="21.95" customHeight="1">
      <c r="A177" s="2993"/>
      <c r="B177" s="2923"/>
      <c r="C177" s="2924"/>
      <c r="D177" s="2924"/>
      <c r="E177" s="2924"/>
      <c r="F177" s="2924"/>
      <c r="G177" s="2924"/>
      <c r="H177" s="2924"/>
      <c r="I177" s="2924"/>
      <c r="J177" s="2925"/>
      <c r="K177" s="2998"/>
      <c r="L177" s="2999"/>
      <c r="M177" s="2999"/>
      <c r="N177" s="3000"/>
      <c r="O177" s="2938"/>
      <c r="P177" s="2939"/>
      <c r="Q177" s="2939"/>
      <c r="R177" s="2939"/>
      <c r="S177" s="2939"/>
      <c r="T177" s="2940"/>
      <c r="U177" s="2938"/>
      <c r="V177" s="2939"/>
      <c r="W177" s="2939"/>
      <c r="X177" s="2939"/>
      <c r="Y177" s="2939"/>
      <c r="Z177" s="2940"/>
      <c r="AA177" s="2982"/>
      <c r="AB177" s="2983"/>
      <c r="AC177" s="2983"/>
      <c r="AD177" s="2983"/>
      <c r="AE177" s="2984"/>
      <c r="AF177" s="2850" t="s">
        <v>705</v>
      </c>
      <c r="AG177" s="2850"/>
      <c r="AH177" s="2850"/>
      <c r="AI177" s="2850"/>
      <c r="AJ177" s="2850"/>
      <c r="AK177" s="2851"/>
      <c r="AL177" s="2852" t="s">
        <v>700</v>
      </c>
      <c r="AM177" s="2853"/>
      <c r="AN177" s="2853"/>
      <c r="AO177" s="2853"/>
      <c r="AP177" s="2853"/>
      <c r="AQ177" s="2853"/>
      <c r="AR177" s="2853"/>
      <c r="AS177" s="2853"/>
      <c r="AT177" s="2853"/>
      <c r="AU177" s="2853"/>
      <c r="AV177" s="2853"/>
      <c r="AW177" s="2853"/>
      <c r="AX177" s="2853"/>
      <c r="AY177" s="2853"/>
      <c r="AZ177" s="2854"/>
      <c r="BA177" s="2855"/>
      <c r="BB177" s="2855"/>
      <c r="BC177" s="2855"/>
      <c r="BD177" s="2855"/>
      <c r="BE177" s="2856"/>
      <c r="BF177" s="935" t="s">
        <v>1018</v>
      </c>
    </row>
    <row r="178" spans="1:58" ht="21.95" customHeight="1">
      <c r="A178" s="2993"/>
      <c r="B178" s="2923"/>
      <c r="C178" s="2924"/>
      <c r="D178" s="2924"/>
      <c r="E178" s="2924"/>
      <c r="F178" s="2924"/>
      <c r="G178" s="2924"/>
      <c r="H178" s="2924"/>
      <c r="I178" s="2924"/>
      <c r="J178" s="2925"/>
      <c r="K178" s="2998"/>
      <c r="L178" s="2999"/>
      <c r="M178" s="2999"/>
      <c r="N178" s="3000"/>
      <c r="O178" s="2938"/>
      <c r="P178" s="2939"/>
      <c r="Q178" s="2939"/>
      <c r="R178" s="2939"/>
      <c r="S178" s="2939"/>
      <c r="T178" s="2940"/>
      <c r="U178" s="2938"/>
      <c r="V178" s="2939"/>
      <c r="W178" s="2939"/>
      <c r="X178" s="2939"/>
      <c r="Y178" s="2939"/>
      <c r="Z178" s="2940"/>
      <c r="AA178" s="2982"/>
      <c r="AB178" s="2983"/>
      <c r="AC178" s="2983"/>
      <c r="AD178" s="2983"/>
      <c r="AE178" s="2984"/>
      <c r="AF178" s="2850" t="s">
        <v>846</v>
      </c>
      <c r="AG178" s="2850"/>
      <c r="AH178" s="2850"/>
      <c r="AI178" s="2850"/>
      <c r="AJ178" s="2850"/>
      <c r="AK178" s="2851"/>
      <c r="AL178" s="2958" t="s">
        <v>1012</v>
      </c>
      <c r="AM178" s="3007"/>
      <c r="AN178" s="3007"/>
      <c r="AO178" s="3007"/>
      <c r="AP178" s="3007"/>
      <c r="AQ178" s="3007"/>
      <c r="AR178" s="3007"/>
      <c r="AS178" s="3007"/>
      <c r="AT178" s="3007"/>
      <c r="AU178" s="3007"/>
      <c r="AV178" s="3007"/>
      <c r="AW178" s="3007"/>
      <c r="AX178" s="3007"/>
      <c r="AY178" s="3007"/>
      <c r="AZ178" s="3008"/>
      <c r="BA178" s="2855"/>
      <c r="BB178" s="2899"/>
      <c r="BC178" s="2899"/>
      <c r="BD178" s="2899"/>
      <c r="BE178" s="2900"/>
      <c r="BF178" s="937" t="s">
        <v>1715</v>
      </c>
    </row>
    <row r="179" spans="1:58" ht="21.95" customHeight="1">
      <c r="A179" s="2993"/>
      <c r="B179" s="2923"/>
      <c r="C179" s="2924"/>
      <c r="D179" s="2924"/>
      <c r="E179" s="2924"/>
      <c r="F179" s="2924"/>
      <c r="G179" s="2924"/>
      <c r="H179" s="2924"/>
      <c r="I179" s="2924"/>
      <c r="J179" s="2925"/>
      <c r="K179" s="2998"/>
      <c r="L179" s="2999"/>
      <c r="M179" s="2999"/>
      <c r="N179" s="3000"/>
      <c r="O179" s="2938"/>
      <c r="P179" s="2939"/>
      <c r="Q179" s="2939"/>
      <c r="R179" s="2939"/>
      <c r="S179" s="2939"/>
      <c r="T179" s="2940"/>
      <c r="U179" s="2938"/>
      <c r="V179" s="2939"/>
      <c r="W179" s="2939"/>
      <c r="X179" s="2939"/>
      <c r="Y179" s="2939"/>
      <c r="Z179" s="2940"/>
      <c r="AA179" s="2982"/>
      <c r="AB179" s="2983"/>
      <c r="AC179" s="2983"/>
      <c r="AD179" s="2983"/>
      <c r="AE179" s="2984"/>
      <c r="AF179" s="2850" t="s">
        <v>699</v>
      </c>
      <c r="AG179" s="2850"/>
      <c r="AH179" s="2850"/>
      <c r="AI179" s="2850"/>
      <c r="AJ179" s="2850"/>
      <c r="AK179" s="2851"/>
      <c r="AL179" s="2852" t="s">
        <v>700</v>
      </c>
      <c r="AM179" s="2853"/>
      <c r="AN179" s="2853"/>
      <c r="AO179" s="2853"/>
      <c r="AP179" s="2853"/>
      <c r="AQ179" s="2853"/>
      <c r="AR179" s="2853"/>
      <c r="AS179" s="2853"/>
      <c r="AT179" s="2853"/>
      <c r="AU179" s="2853"/>
      <c r="AV179" s="2853"/>
      <c r="AW179" s="2853"/>
      <c r="AX179" s="2853"/>
      <c r="AY179" s="2853"/>
      <c r="AZ179" s="2854"/>
      <c r="BA179" s="2855"/>
      <c r="BB179" s="2855"/>
      <c r="BC179" s="2855"/>
      <c r="BD179" s="2855"/>
      <c r="BE179" s="2856"/>
      <c r="BF179" s="937" t="s">
        <v>1018</v>
      </c>
    </row>
    <row r="180" spans="1:58" ht="21.95" customHeight="1">
      <c r="A180" s="2993"/>
      <c r="B180" s="2923"/>
      <c r="C180" s="2924"/>
      <c r="D180" s="2924"/>
      <c r="E180" s="2924"/>
      <c r="F180" s="2924"/>
      <c r="G180" s="2924"/>
      <c r="H180" s="2924"/>
      <c r="I180" s="2924"/>
      <c r="J180" s="2925"/>
      <c r="K180" s="2998"/>
      <c r="L180" s="2999"/>
      <c r="M180" s="2999"/>
      <c r="N180" s="3000"/>
      <c r="O180" s="2938"/>
      <c r="P180" s="2939"/>
      <c r="Q180" s="2939"/>
      <c r="R180" s="2939"/>
      <c r="S180" s="2939"/>
      <c r="T180" s="2940"/>
      <c r="U180" s="2938"/>
      <c r="V180" s="2939"/>
      <c r="W180" s="2939"/>
      <c r="X180" s="2939"/>
      <c r="Y180" s="2939"/>
      <c r="Z180" s="2940"/>
      <c r="AA180" s="2982"/>
      <c r="AB180" s="2983"/>
      <c r="AC180" s="2983"/>
      <c r="AD180" s="2983"/>
      <c r="AE180" s="2984"/>
      <c r="AF180" s="2850" t="s">
        <v>1056</v>
      </c>
      <c r="AG180" s="2850"/>
      <c r="AH180" s="2850"/>
      <c r="AI180" s="2850"/>
      <c r="AJ180" s="2850"/>
      <c r="AK180" s="2851"/>
      <c r="AL180" s="2852" t="s">
        <v>1012</v>
      </c>
      <c r="AM180" s="2853"/>
      <c r="AN180" s="2853"/>
      <c r="AO180" s="2853"/>
      <c r="AP180" s="2853"/>
      <c r="AQ180" s="2853"/>
      <c r="AR180" s="2853"/>
      <c r="AS180" s="2853"/>
      <c r="AT180" s="2853"/>
      <c r="AU180" s="2853"/>
      <c r="AV180" s="2853"/>
      <c r="AW180" s="2853"/>
      <c r="AX180" s="2853"/>
      <c r="AY180" s="2853"/>
      <c r="AZ180" s="2854"/>
      <c r="BA180" s="2855"/>
      <c r="BB180" s="2855"/>
      <c r="BC180" s="2855"/>
      <c r="BD180" s="2855"/>
      <c r="BE180" s="2856"/>
      <c r="BF180" s="937" t="s">
        <v>1684</v>
      </c>
    </row>
    <row r="181" spans="1:58" ht="21.95" customHeight="1">
      <c r="A181" s="2993"/>
      <c r="B181" s="2923"/>
      <c r="C181" s="2924"/>
      <c r="D181" s="2924"/>
      <c r="E181" s="2924"/>
      <c r="F181" s="2924"/>
      <c r="G181" s="2924"/>
      <c r="H181" s="2924"/>
      <c r="I181" s="2924"/>
      <c r="J181" s="2925"/>
      <c r="K181" s="2998"/>
      <c r="L181" s="2999"/>
      <c r="M181" s="2999"/>
      <c r="N181" s="3000"/>
      <c r="O181" s="2938"/>
      <c r="P181" s="2939"/>
      <c r="Q181" s="2939"/>
      <c r="R181" s="2939"/>
      <c r="S181" s="2939"/>
      <c r="T181" s="2940"/>
      <c r="U181" s="2938"/>
      <c r="V181" s="2939"/>
      <c r="W181" s="2939"/>
      <c r="X181" s="2939"/>
      <c r="Y181" s="2939"/>
      <c r="Z181" s="2940"/>
      <c r="AA181" s="2982"/>
      <c r="AB181" s="2983"/>
      <c r="AC181" s="2983"/>
      <c r="AD181" s="2983"/>
      <c r="AE181" s="2984"/>
      <c r="AF181" s="2895" t="s">
        <v>1015</v>
      </c>
      <c r="AG181" s="2850"/>
      <c r="AH181" s="2850"/>
      <c r="AI181" s="2850"/>
      <c r="AJ181" s="2850"/>
      <c r="AK181" s="2851"/>
      <c r="AL181" s="2896" t="s">
        <v>700</v>
      </c>
      <c r="AM181" s="2897"/>
      <c r="AN181" s="2897"/>
      <c r="AO181" s="2897"/>
      <c r="AP181" s="2897"/>
      <c r="AQ181" s="2897"/>
      <c r="AR181" s="2897"/>
      <c r="AS181" s="2897"/>
      <c r="AT181" s="2897"/>
      <c r="AU181" s="2897"/>
      <c r="AV181" s="2897"/>
      <c r="AW181" s="2897"/>
      <c r="AX181" s="2897"/>
      <c r="AY181" s="2897"/>
      <c r="AZ181" s="2898"/>
      <c r="BA181" s="2855"/>
      <c r="BB181" s="2899"/>
      <c r="BC181" s="2899"/>
      <c r="BD181" s="2899"/>
      <c r="BE181" s="2900"/>
      <c r="BF181" s="937" t="s">
        <v>1061</v>
      </c>
    </row>
    <row r="182" spans="1:58" ht="21.95" customHeight="1">
      <c r="A182" s="2993"/>
      <c r="B182" s="2914"/>
      <c r="C182" s="2915"/>
      <c r="D182" s="2915"/>
      <c r="E182" s="2915"/>
      <c r="F182" s="2915"/>
      <c r="G182" s="2915"/>
      <c r="H182" s="2915"/>
      <c r="I182" s="2915"/>
      <c r="J182" s="2916"/>
      <c r="K182" s="2852"/>
      <c r="L182" s="2853"/>
      <c r="M182" s="2853"/>
      <c r="N182" s="2854"/>
      <c r="O182" s="2941"/>
      <c r="P182" s="2942"/>
      <c r="Q182" s="2942"/>
      <c r="R182" s="2942"/>
      <c r="S182" s="2942"/>
      <c r="T182" s="2943"/>
      <c r="U182" s="2941"/>
      <c r="V182" s="2942"/>
      <c r="W182" s="2942"/>
      <c r="X182" s="2942"/>
      <c r="Y182" s="2942"/>
      <c r="Z182" s="2943"/>
      <c r="AA182" s="3001"/>
      <c r="AB182" s="3002"/>
      <c r="AC182" s="3002"/>
      <c r="AD182" s="3002"/>
      <c r="AE182" s="3003"/>
      <c r="AF182" s="2895" t="s">
        <v>1023</v>
      </c>
      <c r="AG182" s="2850"/>
      <c r="AH182" s="2850"/>
      <c r="AI182" s="2850"/>
      <c r="AJ182" s="2850"/>
      <c r="AK182" s="2851"/>
      <c r="AL182" s="2896" t="s">
        <v>1022</v>
      </c>
      <c r="AM182" s="2897"/>
      <c r="AN182" s="2897"/>
      <c r="AO182" s="2897"/>
      <c r="AP182" s="2897"/>
      <c r="AQ182" s="2897"/>
      <c r="AR182" s="2897"/>
      <c r="AS182" s="2897"/>
      <c r="AT182" s="2897"/>
      <c r="AU182" s="2897"/>
      <c r="AV182" s="2897"/>
      <c r="AW182" s="2897"/>
      <c r="AX182" s="2897"/>
      <c r="AY182" s="2897"/>
      <c r="AZ182" s="2898"/>
      <c r="BA182" s="2855"/>
      <c r="BB182" s="2899"/>
      <c r="BC182" s="2899"/>
      <c r="BD182" s="2899"/>
      <c r="BE182" s="2900"/>
      <c r="BF182" s="937" t="s">
        <v>1716</v>
      </c>
    </row>
    <row r="183" spans="1:58" ht="21.95" customHeight="1">
      <c r="A183" s="2993"/>
      <c r="B183" s="2920" t="s">
        <v>1130</v>
      </c>
      <c r="C183" s="2921"/>
      <c r="D183" s="2921"/>
      <c r="E183" s="2921"/>
      <c r="F183" s="2921"/>
      <c r="G183" s="2921"/>
      <c r="H183" s="2921"/>
      <c r="I183" s="2921"/>
      <c r="J183" s="2922"/>
      <c r="K183" s="2995"/>
      <c r="L183" s="2996"/>
      <c r="M183" s="2996"/>
      <c r="N183" s="2997"/>
      <c r="O183" s="2988"/>
      <c r="P183" s="3009"/>
      <c r="Q183" s="3009"/>
      <c r="R183" s="3009"/>
      <c r="S183" s="3009"/>
      <c r="T183" s="3010"/>
      <c r="U183" s="2988"/>
      <c r="V183" s="3009"/>
      <c r="W183" s="3009"/>
      <c r="X183" s="3009"/>
      <c r="Y183" s="3009"/>
      <c r="Z183" s="3010"/>
      <c r="AA183" s="2979"/>
      <c r="AB183" s="2980"/>
      <c r="AC183" s="2980"/>
      <c r="AD183" s="2980"/>
      <c r="AE183" s="2981"/>
      <c r="AF183" s="2850" t="s">
        <v>737</v>
      </c>
      <c r="AG183" s="2850"/>
      <c r="AH183" s="2850"/>
      <c r="AI183" s="2850"/>
      <c r="AJ183" s="2850"/>
      <c r="AK183" s="2851"/>
      <c r="AL183" s="2852" t="s">
        <v>1012</v>
      </c>
      <c r="AM183" s="2853"/>
      <c r="AN183" s="2853"/>
      <c r="AO183" s="2853"/>
      <c r="AP183" s="2853"/>
      <c r="AQ183" s="2853"/>
      <c r="AR183" s="2853"/>
      <c r="AS183" s="2853"/>
      <c r="AT183" s="2853"/>
      <c r="AU183" s="2853"/>
      <c r="AV183" s="2853"/>
      <c r="AW183" s="2853"/>
      <c r="AX183" s="2853"/>
      <c r="AY183" s="2853"/>
      <c r="AZ183" s="2854"/>
      <c r="BA183" s="2896"/>
      <c r="BB183" s="2897"/>
      <c r="BC183" s="2897"/>
      <c r="BD183" s="2897"/>
      <c r="BE183" s="2971"/>
      <c r="BF183" s="937" t="s">
        <v>1018</v>
      </c>
    </row>
    <row r="184" spans="1:58" ht="21.95" customHeight="1">
      <c r="A184" s="2993"/>
      <c r="B184" s="2923"/>
      <c r="C184" s="2924"/>
      <c r="D184" s="2924"/>
      <c r="E184" s="2924"/>
      <c r="F184" s="2924"/>
      <c r="G184" s="2924"/>
      <c r="H184" s="2924"/>
      <c r="I184" s="2924"/>
      <c r="J184" s="2925"/>
      <c r="K184" s="2998"/>
      <c r="L184" s="2999"/>
      <c r="M184" s="2999"/>
      <c r="N184" s="3000"/>
      <c r="O184" s="2989"/>
      <c r="P184" s="3011"/>
      <c r="Q184" s="3011"/>
      <c r="R184" s="3011"/>
      <c r="S184" s="3011"/>
      <c r="T184" s="3012"/>
      <c r="U184" s="2989"/>
      <c r="V184" s="3011"/>
      <c r="W184" s="3011"/>
      <c r="X184" s="3011"/>
      <c r="Y184" s="3011"/>
      <c r="Z184" s="3012"/>
      <c r="AA184" s="2982"/>
      <c r="AB184" s="2983"/>
      <c r="AC184" s="2983"/>
      <c r="AD184" s="2983"/>
      <c r="AE184" s="2984"/>
      <c r="AF184" s="2851" t="s">
        <v>738</v>
      </c>
      <c r="AG184" s="2855"/>
      <c r="AH184" s="2855"/>
      <c r="AI184" s="2855"/>
      <c r="AJ184" s="2855"/>
      <c r="AK184" s="2855"/>
      <c r="AL184" s="2852" t="s">
        <v>1012</v>
      </c>
      <c r="AM184" s="2853"/>
      <c r="AN184" s="2853"/>
      <c r="AO184" s="2853"/>
      <c r="AP184" s="2853"/>
      <c r="AQ184" s="2853"/>
      <c r="AR184" s="2853"/>
      <c r="AS184" s="2853"/>
      <c r="AT184" s="2853"/>
      <c r="AU184" s="2853"/>
      <c r="AV184" s="2853"/>
      <c r="AW184" s="2853"/>
      <c r="AX184" s="2853"/>
      <c r="AY184" s="2853"/>
      <c r="AZ184" s="2854"/>
      <c r="BA184" s="2896"/>
      <c r="BB184" s="2897"/>
      <c r="BC184" s="2897"/>
      <c r="BD184" s="2897"/>
      <c r="BE184" s="2971"/>
      <c r="BF184" s="937" t="s">
        <v>1670</v>
      </c>
    </row>
    <row r="185" spans="1:58" ht="21.95" customHeight="1">
      <c r="A185" s="2993"/>
      <c r="B185" s="2923"/>
      <c r="C185" s="2924"/>
      <c r="D185" s="2924"/>
      <c r="E185" s="2924"/>
      <c r="F185" s="2924"/>
      <c r="G185" s="2924"/>
      <c r="H185" s="2924"/>
      <c r="I185" s="2924"/>
      <c r="J185" s="2925"/>
      <c r="K185" s="2998"/>
      <c r="L185" s="2999"/>
      <c r="M185" s="2999"/>
      <c r="N185" s="3000"/>
      <c r="O185" s="2989"/>
      <c r="P185" s="3011"/>
      <c r="Q185" s="3011"/>
      <c r="R185" s="3011"/>
      <c r="S185" s="3011"/>
      <c r="T185" s="3012"/>
      <c r="U185" s="2989"/>
      <c r="V185" s="3011"/>
      <c r="W185" s="3011"/>
      <c r="X185" s="3011"/>
      <c r="Y185" s="3011"/>
      <c r="Z185" s="3012"/>
      <c r="AA185" s="2982"/>
      <c r="AB185" s="2983"/>
      <c r="AC185" s="2983"/>
      <c r="AD185" s="2983"/>
      <c r="AE185" s="2984"/>
      <c r="AF185" s="2895" t="s">
        <v>1040</v>
      </c>
      <c r="AG185" s="2850"/>
      <c r="AH185" s="2850"/>
      <c r="AI185" s="2850"/>
      <c r="AJ185" s="2850"/>
      <c r="AK185" s="2851"/>
      <c r="AL185" s="2896" t="s">
        <v>1131</v>
      </c>
      <c r="AM185" s="2897"/>
      <c r="AN185" s="2897"/>
      <c r="AO185" s="2897"/>
      <c r="AP185" s="2897"/>
      <c r="AQ185" s="2897"/>
      <c r="AR185" s="2897"/>
      <c r="AS185" s="2897"/>
      <c r="AT185" s="2897"/>
      <c r="AU185" s="2897"/>
      <c r="AV185" s="2897"/>
      <c r="AW185" s="2897"/>
      <c r="AX185" s="2897"/>
      <c r="AY185" s="2897"/>
      <c r="AZ185" s="2898"/>
      <c r="BA185" s="2896"/>
      <c r="BB185" s="2897"/>
      <c r="BC185" s="2897"/>
      <c r="BD185" s="2897"/>
      <c r="BE185" s="2971"/>
      <c r="BF185" s="2917" t="s">
        <v>1018</v>
      </c>
    </row>
    <row r="186" spans="1:58" ht="21.95" customHeight="1">
      <c r="A186" s="2993"/>
      <c r="B186" s="2923"/>
      <c r="C186" s="2924"/>
      <c r="D186" s="2924"/>
      <c r="E186" s="2924"/>
      <c r="F186" s="2924"/>
      <c r="G186" s="2924"/>
      <c r="H186" s="2924"/>
      <c r="I186" s="2924"/>
      <c r="J186" s="2925"/>
      <c r="K186" s="2998"/>
      <c r="L186" s="2999"/>
      <c r="M186" s="2999"/>
      <c r="N186" s="3000"/>
      <c r="O186" s="2989"/>
      <c r="P186" s="3011"/>
      <c r="Q186" s="3011"/>
      <c r="R186" s="3011"/>
      <c r="S186" s="3011"/>
      <c r="T186" s="3012"/>
      <c r="U186" s="2989"/>
      <c r="V186" s="3011"/>
      <c r="W186" s="3011"/>
      <c r="X186" s="3011"/>
      <c r="Y186" s="3011"/>
      <c r="Z186" s="3012"/>
      <c r="AA186" s="2982"/>
      <c r="AB186" s="2983"/>
      <c r="AC186" s="2983"/>
      <c r="AD186" s="2983"/>
      <c r="AE186" s="2984"/>
      <c r="AF186" s="2895" t="s">
        <v>1019</v>
      </c>
      <c r="AG186" s="2850"/>
      <c r="AH186" s="2850"/>
      <c r="AI186" s="2850"/>
      <c r="AJ186" s="2850"/>
      <c r="AK186" s="2851"/>
      <c r="AL186" s="2896" t="s">
        <v>1012</v>
      </c>
      <c r="AM186" s="2897"/>
      <c r="AN186" s="2897"/>
      <c r="AO186" s="2897"/>
      <c r="AP186" s="2897"/>
      <c r="AQ186" s="2897"/>
      <c r="AR186" s="2897"/>
      <c r="AS186" s="2897"/>
      <c r="AT186" s="2897"/>
      <c r="AU186" s="2897"/>
      <c r="AV186" s="2897"/>
      <c r="AW186" s="2897"/>
      <c r="AX186" s="2897"/>
      <c r="AY186" s="2897"/>
      <c r="AZ186" s="2898"/>
      <c r="BA186" s="2896"/>
      <c r="BB186" s="2897"/>
      <c r="BC186" s="2897"/>
      <c r="BD186" s="2897"/>
      <c r="BE186" s="2971"/>
      <c r="BF186" s="3016"/>
    </row>
    <row r="187" spans="1:58" ht="21.95" customHeight="1">
      <c r="A187" s="2993"/>
      <c r="B187" s="2923"/>
      <c r="C187" s="2924"/>
      <c r="D187" s="2924"/>
      <c r="E187" s="2924"/>
      <c r="F187" s="2924"/>
      <c r="G187" s="2924"/>
      <c r="H187" s="2924"/>
      <c r="I187" s="2924"/>
      <c r="J187" s="2925"/>
      <c r="K187" s="2998"/>
      <c r="L187" s="2999"/>
      <c r="M187" s="2999"/>
      <c r="N187" s="3000"/>
      <c r="O187" s="2989"/>
      <c r="P187" s="3011"/>
      <c r="Q187" s="3011"/>
      <c r="R187" s="3011"/>
      <c r="S187" s="3011"/>
      <c r="T187" s="3012"/>
      <c r="U187" s="2989"/>
      <c r="V187" s="3011"/>
      <c r="W187" s="3011"/>
      <c r="X187" s="3011"/>
      <c r="Y187" s="3011"/>
      <c r="Z187" s="3012"/>
      <c r="AA187" s="2982"/>
      <c r="AB187" s="2983"/>
      <c r="AC187" s="2983"/>
      <c r="AD187" s="2983"/>
      <c r="AE187" s="2984"/>
      <c r="AF187" s="2850" t="s">
        <v>1132</v>
      </c>
      <c r="AG187" s="2850"/>
      <c r="AH187" s="2850"/>
      <c r="AI187" s="2850"/>
      <c r="AJ187" s="2850"/>
      <c r="AK187" s="2851"/>
      <c r="AL187" s="2852" t="s">
        <v>1012</v>
      </c>
      <c r="AM187" s="2853"/>
      <c r="AN187" s="2853"/>
      <c r="AO187" s="2853"/>
      <c r="AP187" s="2853"/>
      <c r="AQ187" s="2853"/>
      <c r="AR187" s="2853"/>
      <c r="AS187" s="2853"/>
      <c r="AT187" s="2853"/>
      <c r="AU187" s="2853"/>
      <c r="AV187" s="2853"/>
      <c r="AW187" s="2853"/>
      <c r="AX187" s="2853"/>
      <c r="AY187" s="2853"/>
      <c r="AZ187" s="2854"/>
      <c r="BA187" s="2896"/>
      <c r="BB187" s="2897"/>
      <c r="BC187" s="2897"/>
      <c r="BD187" s="2897"/>
      <c r="BE187" s="2971"/>
      <c r="BF187" s="3016"/>
    </row>
    <row r="188" spans="1:58" ht="21.95" customHeight="1">
      <c r="A188" s="2993"/>
      <c r="B188" s="2923"/>
      <c r="C188" s="2924"/>
      <c r="D188" s="2924"/>
      <c r="E188" s="2924"/>
      <c r="F188" s="2924"/>
      <c r="G188" s="2924"/>
      <c r="H188" s="2924"/>
      <c r="I188" s="2924"/>
      <c r="J188" s="2925"/>
      <c r="K188" s="2998"/>
      <c r="L188" s="2999"/>
      <c r="M188" s="2999"/>
      <c r="N188" s="3000"/>
      <c r="O188" s="2989"/>
      <c r="P188" s="3011"/>
      <c r="Q188" s="3011"/>
      <c r="R188" s="3011"/>
      <c r="S188" s="3011"/>
      <c r="T188" s="3012"/>
      <c r="U188" s="2989"/>
      <c r="V188" s="3011"/>
      <c r="W188" s="3011"/>
      <c r="X188" s="3011"/>
      <c r="Y188" s="3011"/>
      <c r="Z188" s="3012"/>
      <c r="AA188" s="2982"/>
      <c r="AB188" s="2983"/>
      <c r="AC188" s="2983"/>
      <c r="AD188" s="2983"/>
      <c r="AE188" s="2984"/>
      <c r="AF188" s="2850" t="s">
        <v>1017</v>
      </c>
      <c r="AG188" s="2850"/>
      <c r="AH188" s="2850"/>
      <c r="AI188" s="2850"/>
      <c r="AJ188" s="2850"/>
      <c r="AK188" s="2851"/>
      <c r="AL188" s="2852" t="s">
        <v>1012</v>
      </c>
      <c r="AM188" s="2853"/>
      <c r="AN188" s="2853"/>
      <c r="AO188" s="2853"/>
      <c r="AP188" s="2853"/>
      <c r="AQ188" s="2853"/>
      <c r="AR188" s="2853"/>
      <c r="AS188" s="2853"/>
      <c r="AT188" s="2853"/>
      <c r="AU188" s="2853"/>
      <c r="AV188" s="2853"/>
      <c r="AW188" s="2853"/>
      <c r="AX188" s="2853"/>
      <c r="AY188" s="2853"/>
      <c r="AZ188" s="2854"/>
      <c r="BA188" s="2896"/>
      <c r="BB188" s="2897"/>
      <c r="BC188" s="2897"/>
      <c r="BD188" s="2897"/>
      <c r="BE188" s="2971"/>
      <c r="BF188" s="2918"/>
    </row>
    <row r="189" spans="1:58" ht="21.95" customHeight="1">
      <c r="A189" s="2993"/>
      <c r="B189" s="2923"/>
      <c r="C189" s="2924"/>
      <c r="D189" s="2924"/>
      <c r="E189" s="2924"/>
      <c r="F189" s="2924"/>
      <c r="G189" s="2924"/>
      <c r="H189" s="2924"/>
      <c r="I189" s="2924"/>
      <c r="J189" s="2925"/>
      <c r="K189" s="2998"/>
      <c r="L189" s="2999"/>
      <c r="M189" s="2999"/>
      <c r="N189" s="3000"/>
      <c r="O189" s="2989"/>
      <c r="P189" s="3011"/>
      <c r="Q189" s="3011"/>
      <c r="R189" s="3011"/>
      <c r="S189" s="3011"/>
      <c r="T189" s="3012"/>
      <c r="U189" s="2989"/>
      <c r="V189" s="3011"/>
      <c r="W189" s="3011"/>
      <c r="X189" s="3011"/>
      <c r="Y189" s="3011"/>
      <c r="Z189" s="3012"/>
      <c r="AA189" s="2982"/>
      <c r="AB189" s="2983"/>
      <c r="AC189" s="2983"/>
      <c r="AD189" s="2983"/>
      <c r="AE189" s="2984"/>
      <c r="AF189" s="2850" t="s">
        <v>1133</v>
      </c>
      <c r="AG189" s="2850"/>
      <c r="AH189" s="2850"/>
      <c r="AI189" s="2850"/>
      <c r="AJ189" s="2850"/>
      <c r="AK189" s="2851"/>
      <c r="AL189" s="2852" t="s">
        <v>1012</v>
      </c>
      <c r="AM189" s="2853"/>
      <c r="AN189" s="2853"/>
      <c r="AO189" s="2853"/>
      <c r="AP189" s="2853"/>
      <c r="AQ189" s="2853"/>
      <c r="AR189" s="2853"/>
      <c r="AS189" s="2853"/>
      <c r="AT189" s="2853"/>
      <c r="AU189" s="2853"/>
      <c r="AV189" s="2853"/>
      <c r="AW189" s="2853"/>
      <c r="AX189" s="2853"/>
      <c r="AY189" s="2853"/>
      <c r="AZ189" s="2854"/>
      <c r="BA189" s="2896"/>
      <c r="BB189" s="2897"/>
      <c r="BC189" s="2897"/>
      <c r="BD189" s="2897"/>
      <c r="BE189" s="2971"/>
      <c r="BF189" s="937" t="s">
        <v>1018</v>
      </c>
    </row>
    <row r="190" spans="1:58" ht="21.95" customHeight="1">
      <c r="A190" s="2993"/>
      <c r="B190" s="2923"/>
      <c r="C190" s="2924"/>
      <c r="D190" s="2924"/>
      <c r="E190" s="2924"/>
      <c r="F190" s="2924"/>
      <c r="G190" s="2924"/>
      <c r="H190" s="2924"/>
      <c r="I190" s="2924"/>
      <c r="J190" s="2925"/>
      <c r="K190" s="2998"/>
      <c r="L190" s="2999"/>
      <c r="M190" s="2999"/>
      <c r="N190" s="3000"/>
      <c r="O190" s="2989"/>
      <c r="P190" s="3011"/>
      <c r="Q190" s="3011"/>
      <c r="R190" s="3011"/>
      <c r="S190" s="3011"/>
      <c r="T190" s="3012"/>
      <c r="U190" s="2989"/>
      <c r="V190" s="3011"/>
      <c r="W190" s="3011"/>
      <c r="X190" s="3011"/>
      <c r="Y190" s="3011"/>
      <c r="Z190" s="3012"/>
      <c r="AA190" s="2982"/>
      <c r="AB190" s="2983"/>
      <c r="AC190" s="2983"/>
      <c r="AD190" s="2983"/>
      <c r="AE190" s="2984"/>
      <c r="AF190" s="2851" t="s">
        <v>702</v>
      </c>
      <c r="AG190" s="2855"/>
      <c r="AH190" s="2855"/>
      <c r="AI190" s="2855"/>
      <c r="AJ190" s="2855"/>
      <c r="AK190" s="2855"/>
      <c r="AL190" s="2896" t="s">
        <v>703</v>
      </c>
      <c r="AM190" s="2897"/>
      <c r="AN190" s="2897"/>
      <c r="AO190" s="2897"/>
      <c r="AP190" s="2897"/>
      <c r="AQ190" s="2897"/>
      <c r="AR190" s="2897"/>
      <c r="AS190" s="2897"/>
      <c r="AT190" s="2897"/>
      <c r="AU190" s="2897"/>
      <c r="AV190" s="2897"/>
      <c r="AW190" s="2897"/>
      <c r="AX190" s="2897"/>
      <c r="AY190" s="2897"/>
      <c r="AZ190" s="2898"/>
      <c r="BA190" s="2896"/>
      <c r="BB190" s="2897"/>
      <c r="BC190" s="2897"/>
      <c r="BD190" s="2897"/>
      <c r="BE190" s="2971"/>
      <c r="BF190" s="937" t="s">
        <v>1717</v>
      </c>
    </row>
    <row r="191" spans="1:58" ht="21.95" customHeight="1">
      <c r="A191" s="2993"/>
      <c r="B191" s="2923"/>
      <c r="C191" s="2924"/>
      <c r="D191" s="2924"/>
      <c r="E191" s="2924"/>
      <c r="F191" s="2924"/>
      <c r="G191" s="2924"/>
      <c r="H191" s="2924"/>
      <c r="I191" s="2924"/>
      <c r="J191" s="2925"/>
      <c r="K191" s="2998"/>
      <c r="L191" s="2999"/>
      <c r="M191" s="2999"/>
      <c r="N191" s="3000"/>
      <c r="O191" s="2989"/>
      <c r="P191" s="3011"/>
      <c r="Q191" s="3011"/>
      <c r="R191" s="3011"/>
      <c r="S191" s="3011"/>
      <c r="T191" s="3012"/>
      <c r="U191" s="2989"/>
      <c r="V191" s="3011"/>
      <c r="W191" s="3011"/>
      <c r="X191" s="3011"/>
      <c r="Y191" s="3011"/>
      <c r="Z191" s="3012"/>
      <c r="AA191" s="2982"/>
      <c r="AB191" s="2983"/>
      <c r="AC191" s="2983"/>
      <c r="AD191" s="2983"/>
      <c r="AE191" s="2984"/>
      <c r="AF191" s="2851" t="s">
        <v>709</v>
      </c>
      <c r="AG191" s="2855"/>
      <c r="AH191" s="2855"/>
      <c r="AI191" s="2855"/>
      <c r="AJ191" s="2855"/>
      <c r="AK191" s="2855"/>
      <c r="AL191" s="2896" t="s">
        <v>1010</v>
      </c>
      <c r="AM191" s="2897"/>
      <c r="AN191" s="2897"/>
      <c r="AO191" s="2897"/>
      <c r="AP191" s="2897"/>
      <c r="AQ191" s="2897"/>
      <c r="AR191" s="2897"/>
      <c r="AS191" s="2897"/>
      <c r="AT191" s="2897"/>
      <c r="AU191" s="2897"/>
      <c r="AV191" s="2897"/>
      <c r="AW191" s="2897"/>
      <c r="AX191" s="2897"/>
      <c r="AY191" s="2897"/>
      <c r="AZ191" s="2898"/>
      <c r="BA191" s="2896"/>
      <c r="BB191" s="2897"/>
      <c r="BC191" s="2897"/>
      <c r="BD191" s="2897"/>
      <c r="BE191" s="2971"/>
      <c r="BF191" s="939" t="s">
        <v>1718</v>
      </c>
    </row>
    <row r="192" spans="1:58" ht="21.95" customHeight="1">
      <c r="A192" s="2993"/>
      <c r="B192" s="2923"/>
      <c r="C192" s="2924"/>
      <c r="D192" s="2924"/>
      <c r="E192" s="2924"/>
      <c r="F192" s="2924"/>
      <c r="G192" s="2924"/>
      <c r="H192" s="2924"/>
      <c r="I192" s="2924"/>
      <c r="J192" s="2925"/>
      <c r="K192" s="2998"/>
      <c r="L192" s="2999"/>
      <c r="M192" s="2999"/>
      <c r="N192" s="3000"/>
      <c r="O192" s="2989"/>
      <c r="P192" s="3011"/>
      <c r="Q192" s="3011"/>
      <c r="R192" s="3011"/>
      <c r="S192" s="3011"/>
      <c r="T192" s="3012"/>
      <c r="U192" s="2989"/>
      <c r="V192" s="3011"/>
      <c r="W192" s="3011"/>
      <c r="X192" s="3011"/>
      <c r="Y192" s="3011"/>
      <c r="Z192" s="3012"/>
      <c r="AA192" s="2982"/>
      <c r="AB192" s="2983"/>
      <c r="AC192" s="2983"/>
      <c r="AD192" s="2983"/>
      <c r="AE192" s="2984"/>
      <c r="AF192" s="2851" t="s">
        <v>711</v>
      </c>
      <c r="AG192" s="2855"/>
      <c r="AH192" s="2855"/>
      <c r="AI192" s="2855"/>
      <c r="AJ192" s="2855"/>
      <c r="AK192" s="2855"/>
      <c r="AL192" s="2852" t="s">
        <v>1012</v>
      </c>
      <c r="AM192" s="2853"/>
      <c r="AN192" s="2853"/>
      <c r="AO192" s="2853"/>
      <c r="AP192" s="2853"/>
      <c r="AQ192" s="2853"/>
      <c r="AR192" s="2853"/>
      <c r="AS192" s="2853"/>
      <c r="AT192" s="2853"/>
      <c r="AU192" s="2853"/>
      <c r="AV192" s="2853"/>
      <c r="AW192" s="2853"/>
      <c r="AX192" s="2853"/>
      <c r="AY192" s="2853"/>
      <c r="AZ192" s="2854"/>
      <c r="BA192" s="2896"/>
      <c r="BB192" s="2897"/>
      <c r="BC192" s="2897"/>
      <c r="BD192" s="2897"/>
      <c r="BE192" s="2971"/>
      <c r="BF192" s="937" t="s">
        <v>1719</v>
      </c>
    </row>
    <row r="193" spans="1:58" ht="21.95" customHeight="1">
      <c r="A193" s="2993"/>
      <c r="B193" s="2923"/>
      <c r="C193" s="2924"/>
      <c r="D193" s="2924"/>
      <c r="E193" s="2924"/>
      <c r="F193" s="2924"/>
      <c r="G193" s="2924"/>
      <c r="H193" s="2924"/>
      <c r="I193" s="2924"/>
      <c r="J193" s="2925"/>
      <c r="K193" s="2998"/>
      <c r="L193" s="2999"/>
      <c r="M193" s="2999"/>
      <c r="N193" s="3000"/>
      <c r="O193" s="2989"/>
      <c r="P193" s="3011"/>
      <c r="Q193" s="3011"/>
      <c r="R193" s="3011"/>
      <c r="S193" s="3011"/>
      <c r="T193" s="3012"/>
      <c r="U193" s="2989"/>
      <c r="V193" s="3011"/>
      <c r="W193" s="3011"/>
      <c r="X193" s="3011"/>
      <c r="Y193" s="3011"/>
      <c r="Z193" s="3012"/>
      <c r="AA193" s="2982"/>
      <c r="AB193" s="2983"/>
      <c r="AC193" s="2983"/>
      <c r="AD193" s="2983"/>
      <c r="AE193" s="2984"/>
      <c r="AF193" s="2851" t="s">
        <v>712</v>
      </c>
      <c r="AG193" s="2855"/>
      <c r="AH193" s="2855"/>
      <c r="AI193" s="2855"/>
      <c r="AJ193" s="2855"/>
      <c r="AK193" s="2855"/>
      <c r="AL193" s="2896" t="s">
        <v>713</v>
      </c>
      <c r="AM193" s="2897"/>
      <c r="AN193" s="2897"/>
      <c r="AO193" s="2897"/>
      <c r="AP193" s="2897"/>
      <c r="AQ193" s="2897"/>
      <c r="AR193" s="2897"/>
      <c r="AS193" s="2897"/>
      <c r="AT193" s="2897"/>
      <c r="AU193" s="2897"/>
      <c r="AV193" s="2897"/>
      <c r="AW193" s="2897"/>
      <c r="AX193" s="2897"/>
      <c r="AY193" s="2897"/>
      <c r="AZ193" s="2898"/>
      <c r="BA193" s="2896"/>
      <c r="BB193" s="2897"/>
      <c r="BC193" s="2897"/>
      <c r="BD193" s="2897"/>
      <c r="BE193" s="2971"/>
      <c r="BF193" s="937" t="s">
        <v>1720</v>
      </c>
    </row>
    <row r="194" spans="1:58" ht="35.1" customHeight="1">
      <c r="A194" s="2993"/>
      <c r="B194" s="2923"/>
      <c r="C194" s="2924"/>
      <c r="D194" s="2924"/>
      <c r="E194" s="2924"/>
      <c r="F194" s="2924"/>
      <c r="G194" s="2924"/>
      <c r="H194" s="2924"/>
      <c r="I194" s="2924"/>
      <c r="J194" s="2925"/>
      <c r="K194" s="2998"/>
      <c r="L194" s="2999"/>
      <c r="M194" s="2999"/>
      <c r="N194" s="3000"/>
      <c r="O194" s="2989"/>
      <c r="P194" s="3011"/>
      <c r="Q194" s="3011"/>
      <c r="R194" s="3011"/>
      <c r="S194" s="3011"/>
      <c r="T194" s="3012"/>
      <c r="U194" s="2989"/>
      <c r="V194" s="3011"/>
      <c r="W194" s="3011"/>
      <c r="X194" s="3011"/>
      <c r="Y194" s="3011"/>
      <c r="Z194" s="3012"/>
      <c r="AA194" s="2982"/>
      <c r="AB194" s="2983"/>
      <c r="AC194" s="2983"/>
      <c r="AD194" s="2983"/>
      <c r="AE194" s="2984"/>
      <c r="AF194" s="2902" t="s">
        <v>1663</v>
      </c>
      <c r="AG194" s="2902"/>
      <c r="AH194" s="2902"/>
      <c r="AI194" s="2902"/>
      <c r="AJ194" s="2902"/>
      <c r="AK194" s="2903"/>
      <c r="AL194" s="2904" t="s">
        <v>1664</v>
      </c>
      <c r="AM194" s="2905"/>
      <c r="AN194" s="2905"/>
      <c r="AO194" s="2905"/>
      <c r="AP194" s="2905"/>
      <c r="AQ194" s="2905"/>
      <c r="AR194" s="2905"/>
      <c r="AS194" s="2905"/>
      <c r="AT194" s="2905"/>
      <c r="AU194" s="2905"/>
      <c r="AV194" s="2905"/>
      <c r="AW194" s="2905"/>
      <c r="AX194" s="2905"/>
      <c r="AY194" s="2905"/>
      <c r="AZ194" s="2906"/>
      <c r="BA194" s="2896"/>
      <c r="BB194" s="2897"/>
      <c r="BC194" s="2897"/>
      <c r="BD194" s="2897"/>
      <c r="BE194" s="2971"/>
      <c r="BF194" s="939" t="s">
        <v>1721</v>
      </c>
    </row>
    <row r="195" spans="1:58" ht="21.95" customHeight="1">
      <c r="A195" s="2993"/>
      <c r="B195" s="2923"/>
      <c r="C195" s="2924"/>
      <c r="D195" s="2924"/>
      <c r="E195" s="2924"/>
      <c r="F195" s="2924"/>
      <c r="G195" s="2924"/>
      <c r="H195" s="2924"/>
      <c r="I195" s="2924"/>
      <c r="J195" s="2925"/>
      <c r="K195" s="2998"/>
      <c r="L195" s="2999"/>
      <c r="M195" s="2999"/>
      <c r="N195" s="3000"/>
      <c r="O195" s="2989"/>
      <c r="P195" s="3011"/>
      <c r="Q195" s="3011"/>
      <c r="R195" s="3011"/>
      <c r="S195" s="3011"/>
      <c r="T195" s="3012"/>
      <c r="U195" s="2989"/>
      <c r="V195" s="3011"/>
      <c r="W195" s="3011"/>
      <c r="X195" s="3011"/>
      <c r="Y195" s="3011"/>
      <c r="Z195" s="3012"/>
      <c r="AA195" s="2982"/>
      <c r="AB195" s="2983"/>
      <c r="AC195" s="2983"/>
      <c r="AD195" s="2983"/>
      <c r="AE195" s="2984"/>
      <c r="AF195" s="2850" t="s">
        <v>705</v>
      </c>
      <c r="AG195" s="2850"/>
      <c r="AH195" s="2850"/>
      <c r="AI195" s="2850"/>
      <c r="AJ195" s="2850"/>
      <c r="AK195" s="2851"/>
      <c r="AL195" s="2852" t="s">
        <v>700</v>
      </c>
      <c r="AM195" s="2853"/>
      <c r="AN195" s="2853"/>
      <c r="AO195" s="2853"/>
      <c r="AP195" s="2853"/>
      <c r="AQ195" s="2853"/>
      <c r="AR195" s="2853"/>
      <c r="AS195" s="2853"/>
      <c r="AT195" s="2853"/>
      <c r="AU195" s="2853"/>
      <c r="AV195" s="2853"/>
      <c r="AW195" s="2853"/>
      <c r="AX195" s="2853"/>
      <c r="AY195" s="2853"/>
      <c r="AZ195" s="2854"/>
      <c r="BA195" s="2896"/>
      <c r="BB195" s="2897"/>
      <c r="BC195" s="2897"/>
      <c r="BD195" s="2897"/>
      <c r="BE195" s="2971"/>
      <c r="BF195" s="937" t="s">
        <v>1018</v>
      </c>
    </row>
    <row r="196" spans="1:58" ht="21.95" customHeight="1">
      <c r="A196" s="2993"/>
      <c r="B196" s="2914"/>
      <c r="C196" s="2915"/>
      <c r="D196" s="2915"/>
      <c r="E196" s="2915"/>
      <c r="F196" s="2915"/>
      <c r="G196" s="2915"/>
      <c r="H196" s="2915"/>
      <c r="I196" s="2915"/>
      <c r="J196" s="2916"/>
      <c r="K196" s="2852"/>
      <c r="L196" s="2853"/>
      <c r="M196" s="2853"/>
      <c r="N196" s="2854"/>
      <c r="O196" s="3013"/>
      <c r="P196" s="3014"/>
      <c r="Q196" s="3014"/>
      <c r="R196" s="3014"/>
      <c r="S196" s="3014"/>
      <c r="T196" s="3015"/>
      <c r="U196" s="3013"/>
      <c r="V196" s="3014"/>
      <c r="W196" s="3014"/>
      <c r="X196" s="3014"/>
      <c r="Y196" s="3014"/>
      <c r="Z196" s="3015"/>
      <c r="AA196" s="3001"/>
      <c r="AB196" s="3002"/>
      <c r="AC196" s="3002"/>
      <c r="AD196" s="3002"/>
      <c r="AE196" s="3003"/>
      <c r="AF196" s="2895" t="s">
        <v>1023</v>
      </c>
      <c r="AG196" s="2850"/>
      <c r="AH196" s="2850"/>
      <c r="AI196" s="2850"/>
      <c r="AJ196" s="2850"/>
      <c r="AK196" s="2851"/>
      <c r="AL196" s="2896" t="s">
        <v>1022</v>
      </c>
      <c r="AM196" s="2897"/>
      <c r="AN196" s="2897"/>
      <c r="AO196" s="2897"/>
      <c r="AP196" s="2897"/>
      <c r="AQ196" s="2897"/>
      <c r="AR196" s="2897"/>
      <c r="AS196" s="2897"/>
      <c r="AT196" s="2897"/>
      <c r="AU196" s="2897"/>
      <c r="AV196" s="2897"/>
      <c r="AW196" s="2897"/>
      <c r="AX196" s="2897"/>
      <c r="AY196" s="2897"/>
      <c r="AZ196" s="2898"/>
      <c r="BA196" s="2896"/>
      <c r="BB196" s="2897"/>
      <c r="BC196" s="2897"/>
      <c r="BD196" s="2897"/>
      <c r="BE196" s="2971"/>
      <c r="BF196" s="937" t="s">
        <v>1722</v>
      </c>
    </row>
    <row r="197" spans="1:58" ht="21.95" customHeight="1">
      <c r="A197" s="2993"/>
      <c r="B197" s="2920" t="s">
        <v>751</v>
      </c>
      <c r="C197" s="2921"/>
      <c r="D197" s="2921"/>
      <c r="E197" s="2921"/>
      <c r="F197" s="2921"/>
      <c r="G197" s="2921"/>
      <c r="H197" s="2921"/>
      <c r="I197" s="2921"/>
      <c r="J197" s="2922"/>
      <c r="K197" s="2920"/>
      <c r="L197" s="2921"/>
      <c r="M197" s="2921"/>
      <c r="N197" s="2922"/>
      <c r="O197" s="2935" t="s">
        <v>1051</v>
      </c>
      <c r="P197" s="2921"/>
      <c r="Q197" s="2921"/>
      <c r="R197" s="2921"/>
      <c r="S197" s="2921"/>
      <c r="T197" s="2922"/>
      <c r="U197" s="2962"/>
      <c r="V197" s="2963"/>
      <c r="W197" s="2963"/>
      <c r="X197" s="2963"/>
      <c r="Y197" s="2963"/>
      <c r="Z197" s="2964"/>
      <c r="AA197" s="2962"/>
      <c r="AB197" s="2963"/>
      <c r="AC197" s="2963"/>
      <c r="AD197" s="2963"/>
      <c r="AE197" s="2964"/>
      <c r="AF197" s="2855" t="s">
        <v>717</v>
      </c>
      <c r="AG197" s="2855"/>
      <c r="AH197" s="2855"/>
      <c r="AI197" s="2855"/>
      <c r="AJ197" s="2855"/>
      <c r="AK197" s="2855"/>
      <c r="AL197" s="2896" t="s">
        <v>752</v>
      </c>
      <c r="AM197" s="2897"/>
      <c r="AN197" s="2897"/>
      <c r="AO197" s="2897"/>
      <c r="AP197" s="2897"/>
      <c r="AQ197" s="2897"/>
      <c r="AR197" s="2897"/>
      <c r="AS197" s="2897"/>
      <c r="AT197" s="2897"/>
      <c r="AU197" s="2897"/>
      <c r="AV197" s="2897"/>
      <c r="AW197" s="2897"/>
      <c r="AX197" s="2897"/>
      <c r="AY197" s="2897"/>
      <c r="AZ197" s="2898"/>
      <c r="BA197" s="2895"/>
      <c r="BB197" s="2850"/>
      <c r="BC197" s="2850"/>
      <c r="BD197" s="2850"/>
      <c r="BE197" s="2907"/>
      <c r="BF197" s="935" t="s">
        <v>1018</v>
      </c>
    </row>
    <row r="198" spans="1:58" ht="120" customHeight="1">
      <c r="A198" s="2993"/>
      <c r="B198" s="2923"/>
      <c r="C198" s="2924"/>
      <c r="D198" s="2924"/>
      <c r="E198" s="2924"/>
      <c r="F198" s="2924"/>
      <c r="G198" s="2924"/>
      <c r="H198" s="2924"/>
      <c r="I198" s="2924"/>
      <c r="J198" s="2925"/>
      <c r="K198" s="2923"/>
      <c r="L198" s="2924"/>
      <c r="M198" s="2924"/>
      <c r="N198" s="2925"/>
      <c r="O198" s="2938"/>
      <c r="P198" s="2924"/>
      <c r="Q198" s="2924"/>
      <c r="R198" s="2924"/>
      <c r="S198" s="2924"/>
      <c r="T198" s="2925"/>
      <c r="U198" s="2965"/>
      <c r="V198" s="2966"/>
      <c r="W198" s="2966"/>
      <c r="X198" s="2966"/>
      <c r="Y198" s="2966"/>
      <c r="Z198" s="2967"/>
      <c r="AA198" s="2965"/>
      <c r="AB198" s="2966"/>
      <c r="AC198" s="2966"/>
      <c r="AD198" s="2966"/>
      <c r="AE198" s="2967"/>
      <c r="AF198" s="3004" t="s">
        <v>1054</v>
      </c>
      <c r="AG198" s="3006"/>
      <c r="AH198" s="3006"/>
      <c r="AI198" s="3006"/>
      <c r="AJ198" s="3006"/>
      <c r="AK198" s="3017"/>
      <c r="AL198" s="3004" t="s">
        <v>839</v>
      </c>
      <c r="AM198" s="3006"/>
      <c r="AN198" s="3006"/>
      <c r="AO198" s="3006"/>
      <c r="AP198" s="3006"/>
      <c r="AQ198" s="3006"/>
      <c r="AR198" s="3006"/>
      <c r="AS198" s="3006"/>
      <c r="AT198" s="3006"/>
      <c r="AU198" s="3006"/>
      <c r="AV198" s="3006"/>
      <c r="AW198" s="3006"/>
      <c r="AX198" s="3006"/>
      <c r="AY198" s="3006"/>
      <c r="AZ198" s="3017"/>
      <c r="BA198" s="2895"/>
      <c r="BB198" s="2850"/>
      <c r="BC198" s="2850"/>
      <c r="BD198" s="2850"/>
      <c r="BE198" s="2907"/>
      <c r="BF198" s="940" t="s">
        <v>1723</v>
      </c>
    </row>
    <row r="199" spans="1:58" ht="21.95" customHeight="1">
      <c r="A199" s="2993"/>
      <c r="B199" s="2923"/>
      <c r="C199" s="2924"/>
      <c r="D199" s="2924"/>
      <c r="E199" s="2924"/>
      <c r="F199" s="2924"/>
      <c r="G199" s="2924"/>
      <c r="H199" s="2924"/>
      <c r="I199" s="2924"/>
      <c r="J199" s="2925"/>
      <c r="K199" s="2923"/>
      <c r="L199" s="2924"/>
      <c r="M199" s="2924"/>
      <c r="N199" s="2925"/>
      <c r="O199" s="2923"/>
      <c r="P199" s="2924"/>
      <c r="Q199" s="2924"/>
      <c r="R199" s="2924"/>
      <c r="S199" s="2924"/>
      <c r="T199" s="2925"/>
      <c r="U199" s="2965"/>
      <c r="V199" s="2966"/>
      <c r="W199" s="2966"/>
      <c r="X199" s="2966"/>
      <c r="Y199" s="2966"/>
      <c r="Z199" s="2967"/>
      <c r="AA199" s="2965"/>
      <c r="AB199" s="2966"/>
      <c r="AC199" s="2966"/>
      <c r="AD199" s="2966"/>
      <c r="AE199" s="2967"/>
      <c r="AF199" s="2850" t="s">
        <v>737</v>
      </c>
      <c r="AG199" s="2850"/>
      <c r="AH199" s="2850"/>
      <c r="AI199" s="2850"/>
      <c r="AJ199" s="2850"/>
      <c r="AK199" s="2851"/>
      <c r="AL199" s="2852" t="s">
        <v>1012</v>
      </c>
      <c r="AM199" s="2853"/>
      <c r="AN199" s="2853"/>
      <c r="AO199" s="2853"/>
      <c r="AP199" s="2853"/>
      <c r="AQ199" s="2853"/>
      <c r="AR199" s="2853"/>
      <c r="AS199" s="2853"/>
      <c r="AT199" s="2853"/>
      <c r="AU199" s="2853"/>
      <c r="AV199" s="2853"/>
      <c r="AW199" s="2853"/>
      <c r="AX199" s="2853"/>
      <c r="AY199" s="2853"/>
      <c r="AZ199" s="2854"/>
      <c r="BA199" s="2895"/>
      <c r="BB199" s="2850"/>
      <c r="BC199" s="2850"/>
      <c r="BD199" s="2850"/>
      <c r="BE199" s="2907"/>
      <c r="BF199" s="939" t="s">
        <v>1018</v>
      </c>
    </row>
    <row r="200" spans="1:58" ht="21.95" customHeight="1">
      <c r="A200" s="2993"/>
      <c r="B200" s="2923"/>
      <c r="C200" s="2924"/>
      <c r="D200" s="2924"/>
      <c r="E200" s="2924"/>
      <c r="F200" s="2924"/>
      <c r="G200" s="2924"/>
      <c r="H200" s="2924"/>
      <c r="I200" s="2924"/>
      <c r="J200" s="2925"/>
      <c r="K200" s="2923"/>
      <c r="L200" s="2924"/>
      <c r="M200" s="2924"/>
      <c r="N200" s="2925"/>
      <c r="O200" s="2923"/>
      <c r="P200" s="2924"/>
      <c r="Q200" s="2924"/>
      <c r="R200" s="2924"/>
      <c r="S200" s="2924"/>
      <c r="T200" s="2925"/>
      <c r="U200" s="2965"/>
      <c r="V200" s="2966"/>
      <c r="W200" s="2966"/>
      <c r="X200" s="2966"/>
      <c r="Y200" s="2966"/>
      <c r="Z200" s="2967"/>
      <c r="AA200" s="2965"/>
      <c r="AB200" s="2966"/>
      <c r="AC200" s="2966"/>
      <c r="AD200" s="2966"/>
      <c r="AE200" s="2967"/>
      <c r="AF200" s="2851" t="s">
        <v>738</v>
      </c>
      <c r="AG200" s="2855"/>
      <c r="AH200" s="2855"/>
      <c r="AI200" s="2855"/>
      <c r="AJ200" s="2855"/>
      <c r="AK200" s="2855"/>
      <c r="AL200" s="2852" t="s">
        <v>1012</v>
      </c>
      <c r="AM200" s="2853"/>
      <c r="AN200" s="2853"/>
      <c r="AO200" s="2853"/>
      <c r="AP200" s="2853"/>
      <c r="AQ200" s="2853"/>
      <c r="AR200" s="2853"/>
      <c r="AS200" s="2853"/>
      <c r="AT200" s="2853"/>
      <c r="AU200" s="2853"/>
      <c r="AV200" s="2853"/>
      <c r="AW200" s="2853"/>
      <c r="AX200" s="2853"/>
      <c r="AY200" s="2853"/>
      <c r="AZ200" s="2854"/>
      <c r="BA200" s="2895"/>
      <c r="BB200" s="2850"/>
      <c r="BC200" s="2850"/>
      <c r="BD200" s="2850"/>
      <c r="BE200" s="2907"/>
      <c r="BF200" s="2917" t="s">
        <v>1670</v>
      </c>
    </row>
    <row r="201" spans="1:58" ht="21.95" customHeight="1">
      <c r="A201" s="2993"/>
      <c r="B201" s="2923"/>
      <c r="C201" s="2924"/>
      <c r="D201" s="2924"/>
      <c r="E201" s="2924"/>
      <c r="F201" s="2924"/>
      <c r="G201" s="2924"/>
      <c r="H201" s="2924"/>
      <c r="I201" s="2924"/>
      <c r="J201" s="2925"/>
      <c r="K201" s="2923"/>
      <c r="L201" s="2924"/>
      <c r="M201" s="2924"/>
      <c r="N201" s="2925"/>
      <c r="O201" s="2923"/>
      <c r="P201" s="2924"/>
      <c r="Q201" s="2924"/>
      <c r="R201" s="2924"/>
      <c r="S201" s="2924"/>
      <c r="T201" s="2925"/>
      <c r="U201" s="2965"/>
      <c r="V201" s="2966"/>
      <c r="W201" s="2966"/>
      <c r="X201" s="2966"/>
      <c r="Y201" s="2966"/>
      <c r="Z201" s="2967"/>
      <c r="AA201" s="2965"/>
      <c r="AB201" s="2966"/>
      <c r="AC201" s="2966"/>
      <c r="AD201" s="2966"/>
      <c r="AE201" s="2967"/>
      <c r="AF201" s="2851" t="s">
        <v>701</v>
      </c>
      <c r="AG201" s="2855"/>
      <c r="AH201" s="2855"/>
      <c r="AI201" s="2855"/>
      <c r="AJ201" s="2855"/>
      <c r="AK201" s="2855"/>
      <c r="AL201" s="2896" t="s">
        <v>1012</v>
      </c>
      <c r="AM201" s="2897"/>
      <c r="AN201" s="2897"/>
      <c r="AO201" s="2897"/>
      <c r="AP201" s="2897"/>
      <c r="AQ201" s="2897"/>
      <c r="AR201" s="2897"/>
      <c r="AS201" s="2897"/>
      <c r="AT201" s="2897"/>
      <c r="AU201" s="2897"/>
      <c r="AV201" s="2897"/>
      <c r="AW201" s="2897"/>
      <c r="AX201" s="2897"/>
      <c r="AY201" s="2897"/>
      <c r="AZ201" s="2898"/>
      <c r="BA201" s="2895"/>
      <c r="BB201" s="2850"/>
      <c r="BC201" s="2850"/>
      <c r="BD201" s="2850"/>
      <c r="BE201" s="2907"/>
      <c r="BF201" s="2918"/>
    </row>
    <row r="202" spans="1:58" ht="21.95" customHeight="1">
      <c r="A202" s="2993"/>
      <c r="B202" s="2923"/>
      <c r="C202" s="2924"/>
      <c r="D202" s="2924"/>
      <c r="E202" s="2924"/>
      <c r="F202" s="2924"/>
      <c r="G202" s="2924"/>
      <c r="H202" s="2924"/>
      <c r="I202" s="2924"/>
      <c r="J202" s="2925"/>
      <c r="K202" s="2923"/>
      <c r="L202" s="2924"/>
      <c r="M202" s="2924"/>
      <c r="N202" s="2925"/>
      <c r="O202" s="2923"/>
      <c r="P202" s="2924"/>
      <c r="Q202" s="2924"/>
      <c r="R202" s="2924"/>
      <c r="S202" s="2924"/>
      <c r="T202" s="2925"/>
      <c r="U202" s="2965"/>
      <c r="V202" s="2966"/>
      <c r="W202" s="2966"/>
      <c r="X202" s="2966"/>
      <c r="Y202" s="2966"/>
      <c r="Z202" s="2967"/>
      <c r="AA202" s="2965"/>
      <c r="AB202" s="2966"/>
      <c r="AC202" s="2966"/>
      <c r="AD202" s="2966"/>
      <c r="AE202" s="2967"/>
      <c r="AF202" s="2851" t="s">
        <v>739</v>
      </c>
      <c r="AG202" s="2855"/>
      <c r="AH202" s="2855"/>
      <c r="AI202" s="2855"/>
      <c r="AJ202" s="2855"/>
      <c r="AK202" s="2855"/>
      <c r="AL202" s="2852" t="s">
        <v>1012</v>
      </c>
      <c r="AM202" s="2853"/>
      <c r="AN202" s="2853"/>
      <c r="AO202" s="2853"/>
      <c r="AP202" s="2853"/>
      <c r="AQ202" s="2853"/>
      <c r="AR202" s="2853"/>
      <c r="AS202" s="2853"/>
      <c r="AT202" s="2853"/>
      <c r="AU202" s="2853"/>
      <c r="AV202" s="2853"/>
      <c r="AW202" s="2853"/>
      <c r="AX202" s="2853"/>
      <c r="AY202" s="2853"/>
      <c r="AZ202" s="2854"/>
      <c r="BA202" s="2895"/>
      <c r="BB202" s="2850"/>
      <c r="BC202" s="2850"/>
      <c r="BD202" s="2850"/>
      <c r="BE202" s="2907"/>
      <c r="BF202" s="937" t="s">
        <v>1703</v>
      </c>
    </row>
    <row r="203" spans="1:58" ht="21.95" customHeight="1">
      <c r="A203" s="2993"/>
      <c r="B203" s="2923"/>
      <c r="C203" s="2924"/>
      <c r="D203" s="2924"/>
      <c r="E203" s="2924"/>
      <c r="F203" s="2924"/>
      <c r="G203" s="2924"/>
      <c r="H203" s="2924"/>
      <c r="I203" s="2924"/>
      <c r="J203" s="2925"/>
      <c r="K203" s="2923"/>
      <c r="L203" s="2924"/>
      <c r="M203" s="2924"/>
      <c r="N203" s="2925"/>
      <c r="O203" s="2923"/>
      <c r="P203" s="2924"/>
      <c r="Q203" s="2924"/>
      <c r="R203" s="2924"/>
      <c r="S203" s="2924"/>
      <c r="T203" s="2925"/>
      <c r="U203" s="2965"/>
      <c r="V203" s="2966"/>
      <c r="W203" s="2966"/>
      <c r="X203" s="2966"/>
      <c r="Y203" s="2966"/>
      <c r="Z203" s="2967"/>
      <c r="AA203" s="2965"/>
      <c r="AB203" s="2966"/>
      <c r="AC203" s="2966"/>
      <c r="AD203" s="2966"/>
      <c r="AE203" s="2967"/>
      <c r="AF203" s="2895" t="s">
        <v>1040</v>
      </c>
      <c r="AG203" s="2850"/>
      <c r="AH203" s="2850"/>
      <c r="AI203" s="2850"/>
      <c r="AJ203" s="2850"/>
      <c r="AK203" s="2851"/>
      <c r="AL203" s="2896" t="s">
        <v>1048</v>
      </c>
      <c r="AM203" s="2897"/>
      <c r="AN203" s="2897"/>
      <c r="AO203" s="2897"/>
      <c r="AP203" s="2897"/>
      <c r="AQ203" s="2897"/>
      <c r="AR203" s="2897"/>
      <c r="AS203" s="2897"/>
      <c r="AT203" s="2897"/>
      <c r="AU203" s="2897"/>
      <c r="AV203" s="2897"/>
      <c r="AW203" s="2897"/>
      <c r="AX203" s="2897"/>
      <c r="AY203" s="2897"/>
      <c r="AZ203" s="2898"/>
      <c r="BA203" s="2954"/>
      <c r="BB203" s="2955"/>
      <c r="BC203" s="2955"/>
      <c r="BD203" s="2955"/>
      <c r="BE203" s="2957"/>
      <c r="BF203" s="3018" t="s">
        <v>1018</v>
      </c>
    </row>
    <row r="204" spans="1:58" ht="21.95" customHeight="1">
      <c r="A204" s="2993"/>
      <c r="B204" s="2923"/>
      <c r="C204" s="2924"/>
      <c r="D204" s="2924"/>
      <c r="E204" s="2924"/>
      <c r="F204" s="2924"/>
      <c r="G204" s="2924"/>
      <c r="H204" s="2924"/>
      <c r="I204" s="2924"/>
      <c r="J204" s="2925"/>
      <c r="K204" s="2923"/>
      <c r="L204" s="2924"/>
      <c r="M204" s="2924"/>
      <c r="N204" s="2925"/>
      <c r="O204" s="2923"/>
      <c r="P204" s="2924"/>
      <c r="Q204" s="2924"/>
      <c r="R204" s="2924"/>
      <c r="S204" s="2924"/>
      <c r="T204" s="2925"/>
      <c r="U204" s="2965"/>
      <c r="V204" s="2966"/>
      <c r="W204" s="2966"/>
      <c r="X204" s="2966"/>
      <c r="Y204" s="2966"/>
      <c r="Z204" s="2967"/>
      <c r="AA204" s="2965"/>
      <c r="AB204" s="2966"/>
      <c r="AC204" s="2966"/>
      <c r="AD204" s="2966"/>
      <c r="AE204" s="2967"/>
      <c r="AF204" s="2895" t="s">
        <v>1019</v>
      </c>
      <c r="AG204" s="2850"/>
      <c r="AH204" s="2850"/>
      <c r="AI204" s="2850"/>
      <c r="AJ204" s="2850"/>
      <c r="AK204" s="2851"/>
      <c r="AL204" s="2896" t="s">
        <v>1012</v>
      </c>
      <c r="AM204" s="2897"/>
      <c r="AN204" s="2897"/>
      <c r="AO204" s="2897"/>
      <c r="AP204" s="2897"/>
      <c r="AQ204" s="2897"/>
      <c r="AR204" s="2897"/>
      <c r="AS204" s="2897"/>
      <c r="AT204" s="2897"/>
      <c r="AU204" s="2897"/>
      <c r="AV204" s="2897"/>
      <c r="AW204" s="2897"/>
      <c r="AX204" s="2897"/>
      <c r="AY204" s="2897"/>
      <c r="AZ204" s="2898"/>
      <c r="BA204" s="2954"/>
      <c r="BB204" s="2955"/>
      <c r="BC204" s="2955"/>
      <c r="BD204" s="2955"/>
      <c r="BE204" s="2957"/>
      <c r="BF204" s="3019"/>
    </row>
    <row r="205" spans="1:58" ht="21.95" customHeight="1">
      <c r="A205" s="2993"/>
      <c r="B205" s="2923"/>
      <c r="C205" s="2924"/>
      <c r="D205" s="2924"/>
      <c r="E205" s="2924"/>
      <c r="F205" s="2924"/>
      <c r="G205" s="2924"/>
      <c r="H205" s="2924"/>
      <c r="I205" s="2924"/>
      <c r="J205" s="2925"/>
      <c r="K205" s="2923"/>
      <c r="L205" s="2924"/>
      <c r="M205" s="2924"/>
      <c r="N205" s="2925"/>
      <c r="O205" s="2923"/>
      <c r="P205" s="2924"/>
      <c r="Q205" s="2924"/>
      <c r="R205" s="2924"/>
      <c r="S205" s="2924"/>
      <c r="T205" s="2925"/>
      <c r="U205" s="2965"/>
      <c r="V205" s="2966"/>
      <c r="W205" s="2966"/>
      <c r="X205" s="2966"/>
      <c r="Y205" s="2966"/>
      <c r="Z205" s="2967"/>
      <c r="AA205" s="2965"/>
      <c r="AB205" s="2966"/>
      <c r="AC205" s="2966"/>
      <c r="AD205" s="2966"/>
      <c r="AE205" s="2967"/>
      <c r="AF205" s="2850" t="s">
        <v>1039</v>
      </c>
      <c r="AG205" s="2850"/>
      <c r="AH205" s="2850"/>
      <c r="AI205" s="2850"/>
      <c r="AJ205" s="2850"/>
      <c r="AK205" s="2851"/>
      <c r="AL205" s="2852" t="s">
        <v>1012</v>
      </c>
      <c r="AM205" s="2853"/>
      <c r="AN205" s="2853"/>
      <c r="AO205" s="2853"/>
      <c r="AP205" s="2853"/>
      <c r="AQ205" s="2853"/>
      <c r="AR205" s="2853"/>
      <c r="AS205" s="2853"/>
      <c r="AT205" s="2853"/>
      <c r="AU205" s="2853"/>
      <c r="AV205" s="2853"/>
      <c r="AW205" s="2853"/>
      <c r="AX205" s="2853"/>
      <c r="AY205" s="2853"/>
      <c r="AZ205" s="2854"/>
      <c r="BA205" s="2895"/>
      <c r="BB205" s="2850"/>
      <c r="BC205" s="2850"/>
      <c r="BD205" s="2850"/>
      <c r="BE205" s="2907"/>
      <c r="BF205" s="3019"/>
    </row>
    <row r="206" spans="1:58" ht="21.95" customHeight="1">
      <c r="A206" s="2993"/>
      <c r="B206" s="2923"/>
      <c r="C206" s="2924"/>
      <c r="D206" s="2924"/>
      <c r="E206" s="2924"/>
      <c r="F206" s="2924"/>
      <c r="G206" s="2924"/>
      <c r="H206" s="2924"/>
      <c r="I206" s="2924"/>
      <c r="J206" s="2925"/>
      <c r="K206" s="2923"/>
      <c r="L206" s="2924"/>
      <c r="M206" s="2924"/>
      <c r="N206" s="2925"/>
      <c r="O206" s="2923"/>
      <c r="P206" s="2924"/>
      <c r="Q206" s="2924"/>
      <c r="R206" s="2924"/>
      <c r="S206" s="2924"/>
      <c r="T206" s="2925"/>
      <c r="U206" s="2965"/>
      <c r="V206" s="2966"/>
      <c r="W206" s="2966"/>
      <c r="X206" s="2966"/>
      <c r="Y206" s="2966"/>
      <c r="Z206" s="2967"/>
      <c r="AA206" s="2965"/>
      <c r="AB206" s="2966"/>
      <c r="AC206" s="2966"/>
      <c r="AD206" s="2966"/>
      <c r="AE206" s="2967"/>
      <c r="AF206" s="2850" t="s">
        <v>1017</v>
      </c>
      <c r="AG206" s="2850"/>
      <c r="AH206" s="2850"/>
      <c r="AI206" s="2850"/>
      <c r="AJ206" s="2850"/>
      <c r="AK206" s="2851"/>
      <c r="AL206" s="2852" t="s">
        <v>1012</v>
      </c>
      <c r="AM206" s="2853"/>
      <c r="AN206" s="2853"/>
      <c r="AO206" s="2853"/>
      <c r="AP206" s="2853"/>
      <c r="AQ206" s="2853"/>
      <c r="AR206" s="2853"/>
      <c r="AS206" s="2853"/>
      <c r="AT206" s="2853"/>
      <c r="AU206" s="2853"/>
      <c r="AV206" s="2853"/>
      <c r="AW206" s="2853"/>
      <c r="AX206" s="2853"/>
      <c r="AY206" s="2853"/>
      <c r="AZ206" s="2854"/>
      <c r="BA206" s="2895"/>
      <c r="BB206" s="2850"/>
      <c r="BC206" s="2850"/>
      <c r="BD206" s="2850"/>
      <c r="BE206" s="2907"/>
      <c r="BF206" s="3020"/>
    </row>
    <row r="207" spans="1:58" ht="21.95" customHeight="1">
      <c r="A207" s="2993"/>
      <c r="B207" s="2923"/>
      <c r="C207" s="2924"/>
      <c r="D207" s="2924"/>
      <c r="E207" s="2924"/>
      <c r="F207" s="2924"/>
      <c r="G207" s="2924"/>
      <c r="H207" s="2924"/>
      <c r="I207" s="2924"/>
      <c r="J207" s="2925"/>
      <c r="K207" s="2923"/>
      <c r="L207" s="2924"/>
      <c r="M207" s="2924"/>
      <c r="N207" s="2925"/>
      <c r="O207" s="2923"/>
      <c r="P207" s="2924"/>
      <c r="Q207" s="2924"/>
      <c r="R207" s="2924"/>
      <c r="S207" s="2924"/>
      <c r="T207" s="2925"/>
      <c r="U207" s="2965"/>
      <c r="V207" s="2966"/>
      <c r="W207" s="2966"/>
      <c r="X207" s="2966"/>
      <c r="Y207" s="2966"/>
      <c r="Z207" s="2967"/>
      <c r="AA207" s="2965"/>
      <c r="AB207" s="2966"/>
      <c r="AC207" s="2966"/>
      <c r="AD207" s="2966"/>
      <c r="AE207" s="2967"/>
      <c r="AF207" s="2851" t="s">
        <v>702</v>
      </c>
      <c r="AG207" s="2855"/>
      <c r="AH207" s="2855"/>
      <c r="AI207" s="2855"/>
      <c r="AJ207" s="2855"/>
      <c r="AK207" s="2855"/>
      <c r="AL207" s="2896" t="s">
        <v>703</v>
      </c>
      <c r="AM207" s="2897"/>
      <c r="AN207" s="2897"/>
      <c r="AO207" s="2897"/>
      <c r="AP207" s="2897"/>
      <c r="AQ207" s="2897"/>
      <c r="AR207" s="2897"/>
      <c r="AS207" s="2897"/>
      <c r="AT207" s="2897"/>
      <c r="AU207" s="2897"/>
      <c r="AV207" s="2897"/>
      <c r="AW207" s="2897"/>
      <c r="AX207" s="2897"/>
      <c r="AY207" s="2897"/>
      <c r="AZ207" s="2898"/>
      <c r="BA207" s="2895"/>
      <c r="BB207" s="2850"/>
      <c r="BC207" s="2850"/>
      <c r="BD207" s="2850"/>
      <c r="BE207" s="2907"/>
      <c r="BF207" s="939" t="s">
        <v>1717</v>
      </c>
    </row>
    <row r="208" spans="1:58" ht="21.95" customHeight="1">
      <c r="A208" s="2993"/>
      <c r="B208" s="2923"/>
      <c r="C208" s="2924"/>
      <c r="D208" s="2924"/>
      <c r="E208" s="2924"/>
      <c r="F208" s="2924"/>
      <c r="G208" s="2924"/>
      <c r="H208" s="2924"/>
      <c r="I208" s="2924"/>
      <c r="J208" s="2925"/>
      <c r="K208" s="2923"/>
      <c r="L208" s="2924"/>
      <c r="M208" s="2924"/>
      <c r="N208" s="2925"/>
      <c r="O208" s="2923"/>
      <c r="P208" s="2924"/>
      <c r="Q208" s="2924"/>
      <c r="R208" s="2924"/>
      <c r="S208" s="2924"/>
      <c r="T208" s="2925"/>
      <c r="U208" s="2965"/>
      <c r="V208" s="2966"/>
      <c r="W208" s="2966"/>
      <c r="X208" s="2966"/>
      <c r="Y208" s="2966"/>
      <c r="Z208" s="2967"/>
      <c r="AA208" s="2965"/>
      <c r="AB208" s="2966"/>
      <c r="AC208" s="2966"/>
      <c r="AD208" s="2966"/>
      <c r="AE208" s="2967"/>
      <c r="AF208" s="2851" t="s">
        <v>753</v>
      </c>
      <c r="AG208" s="2855"/>
      <c r="AH208" s="2855"/>
      <c r="AI208" s="2855"/>
      <c r="AJ208" s="2855"/>
      <c r="AK208" s="2855"/>
      <c r="AL208" s="2852" t="s">
        <v>1012</v>
      </c>
      <c r="AM208" s="2853"/>
      <c r="AN208" s="2853"/>
      <c r="AO208" s="2853"/>
      <c r="AP208" s="2853"/>
      <c r="AQ208" s="2853"/>
      <c r="AR208" s="2853"/>
      <c r="AS208" s="2853"/>
      <c r="AT208" s="2853"/>
      <c r="AU208" s="2853"/>
      <c r="AV208" s="2853"/>
      <c r="AW208" s="2853"/>
      <c r="AX208" s="2853"/>
      <c r="AY208" s="2853"/>
      <c r="AZ208" s="2854"/>
      <c r="BA208" s="2895"/>
      <c r="BB208" s="2850"/>
      <c r="BC208" s="2850"/>
      <c r="BD208" s="2850"/>
      <c r="BE208" s="2907"/>
      <c r="BF208" s="941" t="s">
        <v>1724</v>
      </c>
    </row>
    <row r="209" spans="1:58" ht="21.95" customHeight="1">
      <c r="A209" s="2993"/>
      <c r="B209" s="2923"/>
      <c r="C209" s="2924"/>
      <c r="D209" s="2924"/>
      <c r="E209" s="2924"/>
      <c r="F209" s="2924"/>
      <c r="G209" s="2924"/>
      <c r="H209" s="2924"/>
      <c r="I209" s="2924"/>
      <c r="J209" s="2925"/>
      <c r="K209" s="2923"/>
      <c r="L209" s="2924"/>
      <c r="M209" s="2924"/>
      <c r="N209" s="2925"/>
      <c r="O209" s="2923"/>
      <c r="P209" s="2924"/>
      <c r="Q209" s="2924"/>
      <c r="R209" s="2924"/>
      <c r="S209" s="2924"/>
      <c r="T209" s="2925"/>
      <c r="U209" s="2965"/>
      <c r="V209" s="2966"/>
      <c r="W209" s="2966"/>
      <c r="X209" s="2966"/>
      <c r="Y209" s="2966"/>
      <c r="Z209" s="2967"/>
      <c r="AA209" s="2965"/>
      <c r="AB209" s="2966"/>
      <c r="AC209" s="2966"/>
      <c r="AD209" s="2966"/>
      <c r="AE209" s="2967"/>
      <c r="AF209" s="2851" t="s">
        <v>709</v>
      </c>
      <c r="AG209" s="2855"/>
      <c r="AH209" s="2855"/>
      <c r="AI209" s="2855"/>
      <c r="AJ209" s="2855"/>
      <c r="AK209" s="2855"/>
      <c r="AL209" s="2896" t="s">
        <v>1010</v>
      </c>
      <c r="AM209" s="2897"/>
      <c r="AN209" s="2897"/>
      <c r="AO209" s="2897"/>
      <c r="AP209" s="2897"/>
      <c r="AQ209" s="2897"/>
      <c r="AR209" s="2897"/>
      <c r="AS209" s="2897"/>
      <c r="AT209" s="2897"/>
      <c r="AU209" s="2897"/>
      <c r="AV209" s="2897"/>
      <c r="AW209" s="2897"/>
      <c r="AX209" s="2897"/>
      <c r="AY209" s="2897"/>
      <c r="AZ209" s="2898"/>
      <c r="BA209" s="2895"/>
      <c r="BB209" s="2850"/>
      <c r="BC209" s="2850"/>
      <c r="BD209" s="2850"/>
      <c r="BE209" s="2907"/>
      <c r="BF209" s="939" t="s">
        <v>1718</v>
      </c>
    </row>
    <row r="210" spans="1:58" ht="21.95" customHeight="1">
      <c r="A210" s="2993"/>
      <c r="B210" s="2923"/>
      <c r="C210" s="2924"/>
      <c r="D210" s="2924"/>
      <c r="E210" s="2924"/>
      <c r="F210" s="2924"/>
      <c r="G210" s="2924"/>
      <c r="H210" s="2924"/>
      <c r="I210" s="2924"/>
      <c r="J210" s="2925"/>
      <c r="K210" s="2923"/>
      <c r="L210" s="2924"/>
      <c r="M210" s="2924"/>
      <c r="N210" s="2925"/>
      <c r="O210" s="2923"/>
      <c r="P210" s="2924"/>
      <c r="Q210" s="2924"/>
      <c r="R210" s="2924"/>
      <c r="S210" s="2924"/>
      <c r="T210" s="2925"/>
      <c r="U210" s="2965"/>
      <c r="V210" s="2966"/>
      <c r="W210" s="2966"/>
      <c r="X210" s="2966"/>
      <c r="Y210" s="2966"/>
      <c r="Z210" s="2967"/>
      <c r="AA210" s="2965"/>
      <c r="AB210" s="2966"/>
      <c r="AC210" s="2966"/>
      <c r="AD210" s="2966"/>
      <c r="AE210" s="2967"/>
      <c r="AF210" s="2851" t="s">
        <v>744</v>
      </c>
      <c r="AG210" s="2855"/>
      <c r="AH210" s="2855"/>
      <c r="AI210" s="2855"/>
      <c r="AJ210" s="2855"/>
      <c r="AK210" s="2855"/>
      <c r="AL210" s="2896" t="s">
        <v>745</v>
      </c>
      <c r="AM210" s="2897"/>
      <c r="AN210" s="2897"/>
      <c r="AO210" s="2897"/>
      <c r="AP210" s="2897"/>
      <c r="AQ210" s="2897"/>
      <c r="AR210" s="2897"/>
      <c r="AS210" s="2897"/>
      <c r="AT210" s="2897"/>
      <c r="AU210" s="2897"/>
      <c r="AV210" s="2897"/>
      <c r="AW210" s="2897"/>
      <c r="AX210" s="2897"/>
      <c r="AY210" s="2897"/>
      <c r="AZ210" s="2898"/>
      <c r="BA210" s="2895"/>
      <c r="BB210" s="2850"/>
      <c r="BC210" s="2850"/>
      <c r="BD210" s="2850"/>
      <c r="BE210" s="2907"/>
      <c r="BF210" s="939" t="s">
        <v>1725</v>
      </c>
    </row>
    <row r="211" spans="1:58" ht="21.95" customHeight="1">
      <c r="A211" s="2993"/>
      <c r="B211" s="2923"/>
      <c r="C211" s="2924"/>
      <c r="D211" s="2924"/>
      <c r="E211" s="2924"/>
      <c r="F211" s="2924"/>
      <c r="G211" s="2924"/>
      <c r="H211" s="2924"/>
      <c r="I211" s="2924"/>
      <c r="J211" s="2925"/>
      <c r="K211" s="2923"/>
      <c r="L211" s="2924"/>
      <c r="M211" s="2924"/>
      <c r="N211" s="2925"/>
      <c r="O211" s="2923"/>
      <c r="P211" s="2924"/>
      <c r="Q211" s="2924"/>
      <c r="R211" s="2924"/>
      <c r="S211" s="2924"/>
      <c r="T211" s="2925"/>
      <c r="U211" s="2965"/>
      <c r="V211" s="2966"/>
      <c r="W211" s="2966"/>
      <c r="X211" s="2966"/>
      <c r="Y211" s="2966"/>
      <c r="Z211" s="2967"/>
      <c r="AA211" s="2965"/>
      <c r="AB211" s="2966"/>
      <c r="AC211" s="2966"/>
      <c r="AD211" s="2966"/>
      <c r="AE211" s="2967"/>
      <c r="AF211" s="2851" t="s">
        <v>711</v>
      </c>
      <c r="AG211" s="2855"/>
      <c r="AH211" s="2855"/>
      <c r="AI211" s="2855"/>
      <c r="AJ211" s="2855"/>
      <c r="AK211" s="2855"/>
      <c r="AL211" s="2852" t="s">
        <v>1012</v>
      </c>
      <c r="AM211" s="2853"/>
      <c r="AN211" s="2853"/>
      <c r="AO211" s="2853"/>
      <c r="AP211" s="2853"/>
      <c r="AQ211" s="2853"/>
      <c r="AR211" s="2853"/>
      <c r="AS211" s="2853"/>
      <c r="AT211" s="2853"/>
      <c r="AU211" s="2853"/>
      <c r="AV211" s="2853"/>
      <c r="AW211" s="2853"/>
      <c r="AX211" s="2853"/>
      <c r="AY211" s="2853"/>
      <c r="AZ211" s="2854"/>
      <c r="BA211" s="2895"/>
      <c r="BB211" s="2850"/>
      <c r="BC211" s="2850"/>
      <c r="BD211" s="2850"/>
      <c r="BE211" s="2907"/>
      <c r="BF211" s="939" t="s">
        <v>1036</v>
      </c>
    </row>
    <row r="212" spans="1:58" ht="21.95" customHeight="1">
      <c r="A212" s="2993"/>
      <c r="B212" s="2923"/>
      <c r="C212" s="2924"/>
      <c r="D212" s="2924"/>
      <c r="E212" s="2924"/>
      <c r="F212" s="2924"/>
      <c r="G212" s="2924"/>
      <c r="H212" s="2924"/>
      <c r="I212" s="2924"/>
      <c r="J212" s="2925"/>
      <c r="K212" s="2923"/>
      <c r="L212" s="2924"/>
      <c r="M212" s="2924"/>
      <c r="N212" s="2925"/>
      <c r="O212" s="2923"/>
      <c r="P212" s="2924"/>
      <c r="Q212" s="2924"/>
      <c r="R212" s="2924"/>
      <c r="S212" s="2924"/>
      <c r="T212" s="2925"/>
      <c r="U212" s="2965"/>
      <c r="V212" s="2966"/>
      <c r="W212" s="2966"/>
      <c r="X212" s="2966"/>
      <c r="Y212" s="2966"/>
      <c r="Z212" s="2967"/>
      <c r="AA212" s="2965"/>
      <c r="AB212" s="2966"/>
      <c r="AC212" s="2966"/>
      <c r="AD212" s="2966"/>
      <c r="AE212" s="2967"/>
      <c r="AF212" s="2851" t="s">
        <v>840</v>
      </c>
      <c r="AG212" s="2855"/>
      <c r="AH212" s="2855"/>
      <c r="AI212" s="2855"/>
      <c r="AJ212" s="2855"/>
      <c r="AK212" s="2855"/>
      <c r="AL212" s="2852" t="s">
        <v>1012</v>
      </c>
      <c r="AM212" s="2853"/>
      <c r="AN212" s="2853"/>
      <c r="AO212" s="2853"/>
      <c r="AP212" s="2853"/>
      <c r="AQ212" s="2853"/>
      <c r="AR212" s="2853"/>
      <c r="AS212" s="2853"/>
      <c r="AT212" s="2853"/>
      <c r="AU212" s="2853"/>
      <c r="AV212" s="2853"/>
      <c r="AW212" s="2853"/>
      <c r="AX212" s="2853"/>
      <c r="AY212" s="2853"/>
      <c r="AZ212" s="2854"/>
      <c r="BA212" s="2895"/>
      <c r="BB212" s="2850"/>
      <c r="BC212" s="2850"/>
      <c r="BD212" s="2850"/>
      <c r="BE212" s="2907"/>
      <c r="BF212" s="939" t="s">
        <v>1016</v>
      </c>
    </row>
    <row r="213" spans="1:58" ht="21.95" customHeight="1">
      <c r="A213" s="2993"/>
      <c r="B213" s="2923"/>
      <c r="C213" s="2924"/>
      <c r="D213" s="2924"/>
      <c r="E213" s="2924"/>
      <c r="F213" s="2924"/>
      <c r="G213" s="2924"/>
      <c r="H213" s="2924"/>
      <c r="I213" s="2924"/>
      <c r="J213" s="2925"/>
      <c r="K213" s="2923"/>
      <c r="L213" s="2924"/>
      <c r="M213" s="2924"/>
      <c r="N213" s="2925"/>
      <c r="O213" s="2923"/>
      <c r="P213" s="2924"/>
      <c r="Q213" s="2924"/>
      <c r="R213" s="2924"/>
      <c r="S213" s="2924"/>
      <c r="T213" s="2925"/>
      <c r="U213" s="2965"/>
      <c r="V213" s="2966"/>
      <c r="W213" s="2966"/>
      <c r="X213" s="2966"/>
      <c r="Y213" s="2966"/>
      <c r="Z213" s="2967"/>
      <c r="AA213" s="2965"/>
      <c r="AB213" s="2966"/>
      <c r="AC213" s="2966"/>
      <c r="AD213" s="2966"/>
      <c r="AE213" s="2967"/>
      <c r="AF213" s="2851" t="s">
        <v>712</v>
      </c>
      <c r="AG213" s="2855"/>
      <c r="AH213" s="2855"/>
      <c r="AI213" s="2855"/>
      <c r="AJ213" s="2855"/>
      <c r="AK213" s="2855"/>
      <c r="AL213" s="2896" t="s">
        <v>713</v>
      </c>
      <c r="AM213" s="2897"/>
      <c r="AN213" s="2897"/>
      <c r="AO213" s="2897"/>
      <c r="AP213" s="2897"/>
      <c r="AQ213" s="2897"/>
      <c r="AR213" s="2897"/>
      <c r="AS213" s="2897"/>
      <c r="AT213" s="2897"/>
      <c r="AU213" s="2897"/>
      <c r="AV213" s="2897"/>
      <c r="AW213" s="2897"/>
      <c r="AX213" s="2897"/>
      <c r="AY213" s="2897"/>
      <c r="AZ213" s="2898"/>
      <c r="BA213" s="2895"/>
      <c r="BB213" s="2850"/>
      <c r="BC213" s="2850"/>
      <c r="BD213" s="2850"/>
      <c r="BE213" s="2907"/>
      <c r="BF213" s="939" t="s">
        <v>1720</v>
      </c>
    </row>
    <row r="214" spans="1:58" ht="21.95" customHeight="1">
      <c r="A214" s="2993"/>
      <c r="B214" s="2923"/>
      <c r="C214" s="2924"/>
      <c r="D214" s="2924"/>
      <c r="E214" s="2924"/>
      <c r="F214" s="2924"/>
      <c r="G214" s="2924"/>
      <c r="H214" s="2924"/>
      <c r="I214" s="2924"/>
      <c r="J214" s="2925"/>
      <c r="K214" s="2923"/>
      <c r="L214" s="2924"/>
      <c r="M214" s="2924"/>
      <c r="N214" s="2925"/>
      <c r="O214" s="2923"/>
      <c r="P214" s="2924"/>
      <c r="Q214" s="2924"/>
      <c r="R214" s="2924"/>
      <c r="S214" s="2924"/>
      <c r="T214" s="2925"/>
      <c r="U214" s="2965"/>
      <c r="V214" s="2966"/>
      <c r="W214" s="2966"/>
      <c r="X214" s="2966"/>
      <c r="Y214" s="2966"/>
      <c r="Z214" s="2967"/>
      <c r="AA214" s="2965"/>
      <c r="AB214" s="2966"/>
      <c r="AC214" s="2966"/>
      <c r="AD214" s="2966"/>
      <c r="AE214" s="2967"/>
      <c r="AF214" s="3006" t="s">
        <v>750</v>
      </c>
      <c r="AG214" s="2850"/>
      <c r="AH214" s="2850"/>
      <c r="AI214" s="2850"/>
      <c r="AJ214" s="2850"/>
      <c r="AK214" s="2851"/>
      <c r="AL214" s="2852" t="s">
        <v>1012</v>
      </c>
      <c r="AM214" s="2853"/>
      <c r="AN214" s="2853"/>
      <c r="AO214" s="2853"/>
      <c r="AP214" s="2853"/>
      <c r="AQ214" s="2853"/>
      <c r="AR214" s="2853"/>
      <c r="AS214" s="2853"/>
      <c r="AT214" s="2853"/>
      <c r="AU214" s="2853"/>
      <c r="AV214" s="2853"/>
      <c r="AW214" s="2853"/>
      <c r="AX214" s="2853"/>
      <c r="AY214" s="2853"/>
      <c r="AZ214" s="2854"/>
      <c r="BA214" s="2895"/>
      <c r="BB214" s="2850"/>
      <c r="BC214" s="2850"/>
      <c r="BD214" s="2850"/>
      <c r="BE214" s="2907"/>
      <c r="BF214" s="939" t="s">
        <v>1726</v>
      </c>
    </row>
    <row r="215" spans="1:58" ht="35.1" customHeight="1">
      <c r="A215" s="2993"/>
      <c r="B215" s="2923"/>
      <c r="C215" s="2924"/>
      <c r="D215" s="2924"/>
      <c r="E215" s="2924"/>
      <c r="F215" s="2924"/>
      <c r="G215" s="2924"/>
      <c r="H215" s="2924"/>
      <c r="I215" s="2924"/>
      <c r="J215" s="2925"/>
      <c r="K215" s="2923"/>
      <c r="L215" s="2924"/>
      <c r="M215" s="2924"/>
      <c r="N215" s="2925"/>
      <c r="O215" s="2923"/>
      <c r="P215" s="2924"/>
      <c r="Q215" s="2924"/>
      <c r="R215" s="2924"/>
      <c r="S215" s="2924"/>
      <c r="T215" s="2925"/>
      <c r="U215" s="2965"/>
      <c r="V215" s="2966"/>
      <c r="W215" s="2966"/>
      <c r="X215" s="2966"/>
      <c r="Y215" s="2966"/>
      <c r="Z215" s="2967"/>
      <c r="AA215" s="2965"/>
      <c r="AB215" s="2966"/>
      <c r="AC215" s="2966"/>
      <c r="AD215" s="2966"/>
      <c r="AE215" s="2967"/>
      <c r="AF215" s="2902" t="s">
        <v>1683</v>
      </c>
      <c r="AG215" s="2902"/>
      <c r="AH215" s="2902"/>
      <c r="AI215" s="2902"/>
      <c r="AJ215" s="2902"/>
      <c r="AK215" s="2903"/>
      <c r="AL215" s="2904" t="s">
        <v>1664</v>
      </c>
      <c r="AM215" s="2905"/>
      <c r="AN215" s="2905"/>
      <c r="AO215" s="2905"/>
      <c r="AP215" s="2905"/>
      <c r="AQ215" s="2905"/>
      <c r="AR215" s="2905"/>
      <c r="AS215" s="2905"/>
      <c r="AT215" s="2905"/>
      <c r="AU215" s="2905"/>
      <c r="AV215" s="2905"/>
      <c r="AW215" s="2905"/>
      <c r="AX215" s="2905"/>
      <c r="AY215" s="2905"/>
      <c r="AZ215" s="2906"/>
      <c r="BA215" s="2895"/>
      <c r="BB215" s="2850"/>
      <c r="BC215" s="2850"/>
      <c r="BD215" s="2850"/>
      <c r="BE215" s="2907"/>
      <c r="BF215" s="939" t="s">
        <v>1721</v>
      </c>
    </row>
    <row r="216" spans="1:58" ht="21.95" customHeight="1">
      <c r="A216" s="2993"/>
      <c r="B216" s="2923"/>
      <c r="C216" s="2924"/>
      <c r="D216" s="2924"/>
      <c r="E216" s="2924"/>
      <c r="F216" s="2924"/>
      <c r="G216" s="2924"/>
      <c r="H216" s="2924"/>
      <c r="I216" s="2924"/>
      <c r="J216" s="2925"/>
      <c r="K216" s="2923"/>
      <c r="L216" s="2924"/>
      <c r="M216" s="2924"/>
      <c r="N216" s="2925"/>
      <c r="O216" s="2923"/>
      <c r="P216" s="2924"/>
      <c r="Q216" s="2924"/>
      <c r="R216" s="2924"/>
      <c r="S216" s="2924"/>
      <c r="T216" s="2925"/>
      <c r="U216" s="2965"/>
      <c r="V216" s="2966"/>
      <c r="W216" s="2966"/>
      <c r="X216" s="2966"/>
      <c r="Y216" s="2966"/>
      <c r="Z216" s="2967"/>
      <c r="AA216" s="2965"/>
      <c r="AB216" s="2966"/>
      <c r="AC216" s="2966"/>
      <c r="AD216" s="2966"/>
      <c r="AE216" s="2967"/>
      <c r="AF216" s="2850" t="s">
        <v>705</v>
      </c>
      <c r="AG216" s="2850"/>
      <c r="AH216" s="2850"/>
      <c r="AI216" s="2850"/>
      <c r="AJ216" s="2850"/>
      <c r="AK216" s="2851"/>
      <c r="AL216" s="2852" t="s">
        <v>700</v>
      </c>
      <c r="AM216" s="2853"/>
      <c r="AN216" s="2853"/>
      <c r="AO216" s="2853"/>
      <c r="AP216" s="2853"/>
      <c r="AQ216" s="2853"/>
      <c r="AR216" s="2853"/>
      <c r="AS216" s="2853"/>
      <c r="AT216" s="2853"/>
      <c r="AU216" s="2853"/>
      <c r="AV216" s="2853"/>
      <c r="AW216" s="2853"/>
      <c r="AX216" s="2853"/>
      <c r="AY216" s="2853"/>
      <c r="AZ216" s="2854"/>
      <c r="BA216" s="2895"/>
      <c r="BB216" s="2850"/>
      <c r="BC216" s="2850"/>
      <c r="BD216" s="2850"/>
      <c r="BE216" s="2907"/>
      <c r="BF216" s="942" t="s">
        <v>1018</v>
      </c>
    </row>
    <row r="217" spans="1:58" ht="21.95" customHeight="1">
      <c r="A217" s="2993"/>
      <c r="B217" s="2923"/>
      <c r="C217" s="2924"/>
      <c r="D217" s="2924"/>
      <c r="E217" s="2924"/>
      <c r="F217" s="2924"/>
      <c r="G217" s="2924"/>
      <c r="H217" s="2924"/>
      <c r="I217" s="2924"/>
      <c r="J217" s="2925"/>
      <c r="K217" s="2923"/>
      <c r="L217" s="2924"/>
      <c r="M217" s="2924"/>
      <c r="N217" s="2925"/>
      <c r="O217" s="2923"/>
      <c r="P217" s="2924"/>
      <c r="Q217" s="2924"/>
      <c r="R217" s="2924"/>
      <c r="S217" s="2924"/>
      <c r="T217" s="2925"/>
      <c r="U217" s="2965"/>
      <c r="V217" s="2966"/>
      <c r="W217" s="2966"/>
      <c r="X217" s="2966"/>
      <c r="Y217" s="2966"/>
      <c r="Z217" s="2967"/>
      <c r="AA217" s="2965"/>
      <c r="AB217" s="2966"/>
      <c r="AC217" s="2966"/>
      <c r="AD217" s="2966"/>
      <c r="AE217" s="2967"/>
      <c r="AF217" s="2895" t="s">
        <v>1015</v>
      </c>
      <c r="AG217" s="2850"/>
      <c r="AH217" s="2850"/>
      <c r="AI217" s="2850"/>
      <c r="AJ217" s="2850"/>
      <c r="AK217" s="2851"/>
      <c r="AL217" s="2896" t="s">
        <v>700</v>
      </c>
      <c r="AM217" s="2897"/>
      <c r="AN217" s="2897"/>
      <c r="AO217" s="2897"/>
      <c r="AP217" s="2897"/>
      <c r="AQ217" s="2897"/>
      <c r="AR217" s="2897"/>
      <c r="AS217" s="2897"/>
      <c r="AT217" s="2897"/>
      <c r="AU217" s="2897"/>
      <c r="AV217" s="2897"/>
      <c r="AW217" s="2897"/>
      <c r="AX217" s="2897"/>
      <c r="AY217" s="2897"/>
      <c r="AZ217" s="2898"/>
      <c r="BA217" s="2895"/>
      <c r="BB217" s="2850"/>
      <c r="BC217" s="2850"/>
      <c r="BD217" s="2850"/>
      <c r="BE217" s="2907"/>
      <c r="BF217" s="939" t="s">
        <v>1666</v>
      </c>
    </row>
    <row r="218" spans="1:58" ht="21.95" customHeight="1">
      <c r="A218" s="2993"/>
      <c r="B218" s="2914"/>
      <c r="C218" s="2915"/>
      <c r="D218" s="2915"/>
      <c r="E218" s="2915"/>
      <c r="F218" s="2915"/>
      <c r="G218" s="2915"/>
      <c r="H218" s="2915"/>
      <c r="I218" s="2915"/>
      <c r="J218" s="2916"/>
      <c r="K218" s="2914"/>
      <c r="L218" s="2915"/>
      <c r="M218" s="2915"/>
      <c r="N218" s="2916"/>
      <c r="O218" s="2914"/>
      <c r="P218" s="2915"/>
      <c r="Q218" s="2915"/>
      <c r="R218" s="2915"/>
      <c r="S218" s="2915"/>
      <c r="T218" s="2916"/>
      <c r="U218" s="2976"/>
      <c r="V218" s="2977"/>
      <c r="W218" s="2977"/>
      <c r="X218" s="2977"/>
      <c r="Y218" s="2977"/>
      <c r="Z218" s="2978"/>
      <c r="AA218" s="2976"/>
      <c r="AB218" s="2977"/>
      <c r="AC218" s="2977"/>
      <c r="AD218" s="2977"/>
      <c r="AE218" s="2978"/>
      <c r="AF218" s="2895" t="s">
        <v>1023</v>
      </c>
      <c r="AG218" s="2850"/>
      <c r="AH218" s="2850"/>
      <c r="AI218" s="2850"/>
      <c r="AJ218" s="2850"/>
      <c r="AK218" s="2851"/>
      <c r="AL218" s="2896" t="s">
        <v>1022</v>
      </c>
      <c r="AM218" s="2897"/>
      <c r="AN218" s="2897"/>
      <c r="AO218" s="2897"/>
      <c r="AP218" s="2897"/>
      <c r="AQ218" s="2897"/>
      <c r="AR218" s="2897"/>
      <c r="AS218" s="2897"/>
      <c r="AT218" s="2897"/>
      <c r="AU218" s="2897"/>
      <c r="AV218" s="2897"/>
      <c r="AW218" s="2897"/>
      <c r="AX218" s="2897"/>
      <c r="AY218" s="2897"/>
      <c r="AZ218" s="2898"/>
      <c r="BA218" s="2895"/>
      <c r="BB218" s="2850"/>
      <c r="BC218" s="2850"/>
      <c r="BD218" s="2850"/>
      <c r="BE218" s="2907"/>
      <c r="BF218" s="939" t="s">
        <v>1722</v>
      </c>
    </row>
    <row r="219" spans="1:58" ht="120" customHeight="1">
      <c r="A219" s="2993"/>
      <c r="B219" s="2935" t="s">
        <v>841</v>
      </c>
      <c r="C219" s="2921"/>
      <c r="D219" s="2921"/>
      <c r="E219" s="2921"/>
      <c r="F219" s="2921"/>
      <c r="G219" s="2921"/>
      <c r="H219" s="2921"/>
      <c r="I219" s="2921"/>
      <c r="J219" s="2922"/>
      <c r="K219" s="2920"/>
      <c r="L219" s="2921"/>
      <c r="M219" s="2921"/>
      <c r="N219" s="2922"/>
      <c r="O219" s="2935" t="s">
        <v>1051</v>
      </c>
      <c r="P219" s="2921"/>
      <c r="Q219" s="2921"/>
      <c r="R219" s="2921"/>
      <c r="S219" s="2921"/>
      <c r="T219" s="2922"/>
      <c r="U219" s="2935" t="s">
        <v>1051</v>
      </c>
      <c r="V219" s="2921"/>
      <c r="W219" s="2921"/>
      <c r="X219" s="2921"/>
      <c r="Y219" s="2921"/>
      <c r="Z219" s="2922"/>
      <c r="AA219" s="2935" t="s">
        <v>1053</v>
      </c>
      <c r="AB219" s="2921"/>
      <c r="AC219" s="2921"/>
      <c r="AD219" s="2921"/>
      <c r="AE219" s="2922"/>
      <c r="AF219" s="3006" t="s">
        <v>1052</v>
      </c>
      <c r="AG219" s="2850"/>
      <c r="AH219" s="2850"/>
      <c r="AI219" s="2850"/>
      <c r="AJ219" s="2850"/>
      <c r="AK219" s="2851"/>
      <c r="AL219" s="3004" t="s">
        <v>842</v>
      </c>
      <c r="AM219" s="2850"/>
      <c r="AN219" s="2850"/>
      <c r="AO219" s="2850"/>
      <c r="AP219" s="2850"/>
      <c r="AQ219" s="2850"/>
      <c r="AR219" s="2850"/>
      <c r="AS219" s="2850"/>
      <c r="AT219" s="2850"/>
      <c r="AU219" s="2850"/>
      <c r="AV219" s="2850"/>
      <c r="AW219" s="2850"/>
      <c r="AX219" s="2850"/>
      <c r="AY219" s="2850"/>
      <c r="AZ219" s="2851"/>
      <c r="BA219" s="2895"/>
      <c r="BB219" s="2850"/>
      <c r="BC219" s="2850"/>
      <c r="BD219" s="2850"/>
      <c r="BE219" s="2907"/>
      <c r="BF219" s="943" t="s">
        <v>1727</v>
      </c>
    </row>
    <row r="220" spans="1:58" ht="21.95" customHeight="1">
      <c r="A220" s="2993"/>
      <c r="B220" s="2923"/>
      <c r="C220" s="2924"/>
      <c r="D220" s="2924"/>
      <c r="E220" s="2924"/>
      <c r="F220" s="2924"/>
      <c r="G220" s="2924"/>
      <c r="H220" s="2924"/>
      <c r="I220" s="2924"/>
      <c r="J220" s="2925"/>
      <c r="K220" s="2923"/>
      <c r="L220" s="2924"/>
      <c r="M220" s="2924"/>
      <c r="N220" s="2925"/>
      <c r="O220" s="2923"/>
      <c r="P220" s="2924"/>
      <c r="Q220" s="2924"/>
      <c r="R220" s="2924"/>
      <c r="S220" s="2924"/>
      <c r="T220" s="2925"/>
      <c r="U220" s="2923"/>
      <c r="V220" s="2924"/>
      <c r="W220" s="2924"/>
      <c r="X220" s="2924"/>
      <c r="Y220" s="2924"/>
      <c r="Z220" s="2925"/>
      <c r="AA220" s="2923"/>
      <c r="AB220" s="2924"/>
      <c r="AC220" s="2924"/>
      <c r="AD220" s="2924"/>
      <c r="AE220" s="2925"/>
      <c r="AF220" s="2850" t="s">
        <v>737</v>
      </c>
      <c r="AG220" s="2850"/>
      <c r="AH220" s="2850"/>
      <c r="AI220" s="2850"/>
      <c r="AJ220" s="2850"/>
      <c r="AK220" s="2851"/>
      <c r="AL220" s="2852" t="s">
        <v>1012</v>
      </c>
      <c r="AM220" s="2853"/>
      <c r="AN220" s="2853"/>
      <c r="AO220" s="2853"/>
      <c r="AP220" s="2853"/>
      <c r="AQ220" s="2853"/>
      <c r="AR220" s="2853"/>
      <c r="AS220" s="2853"/>
      <c r="AT220" s="2853"/>
      <c r="AU220" s="2853"/>
      <c r="AV220" s="2853"/>
      <c r="AW220" s="2853"/>
      <c r="AX220" s="2853"/>
      <c r="AY220" s="2853"/>
      <c r="AZ220" s="2854"/>
      <c r="BA220" s="2895"/>
      <c r="BB220" s="2850"/>
      <c r="BC220" s="2850"/>
      <c r="BD220" s="2850"/>
      <c r="BE220" s="2907"/>
      <c r="BF220" s="935" t="s">
        <v>1018</v>
      </c>
    </row>
    <row r="221" spans="1:58" ht="21.95" customHeight="1">
      <c r="A221" s="2993"/>
      <c r="B221" s="2923"/>
      <c r="C221" s="2924"/>
      <c r="D221" s="2924"/>
      <c r="E221" s="2924"/>
      <c r="F221" s="2924"/>
      <c r="G221" s="2924"/>
      <c r="H221" s="2924"/>
      <c r="I221" s="2924"/>
      <c r="J221" s="2925"/>
      <c r="K221" s="2923"/>
      <c r="L221" s="2924"/>
      <c r="M221" s="2924"/>
      <c r="N221" s="2925"/>
      <c r="O221" s="2923"/>
      <c r="P221" s="2924"/>
      <c r="Q221" s="2924"/>
      <c r="R221" s="2924"/>
      <c r="S221" s="2924"/>
      <c r="T221" s="2925"/>
      <c r="U221" s="2923"/>
      <c r="V221" s="2924"/>
      <c r="W221" s="2924"/>
      <c r="X221" s="2924"/>
      <c r="Y221" s="2924"/>
      <c r="Z221" s="2925"/>
      <c r="AA221" s="2923"/>
      <c r="AB221" s="2924"/>
      <c r="AC221" s="2924"/>
      <c r="AD221" s="2924"/>
      <c r="AE221" s="2925"/>
      <c r="AF221" s="2851" t="s">
        <v>738</v>
      </c>
      <c r="AG221" s="2855"/>
      <c r="AH221" s="2855"/>
      <c r="AI221" s="2855"/>
      <c r="AJ221" s="2855"/>
      <c r="AK221" s="2855"/>
      <c r="AL221" s="2852" t="s">
        <v>1012</v>
      </c>
      <c r="AM221" s="2853"/>
      <c r="AN221" s="2853"/>
      <c r="AO221" s="2853"/>
      <c r="AP221" s="2853"/>
      <c r="AQ221" s="2853"/>
      <c r="AR221" s="2853"/>
      <c r="AS221" s="2853"/>
      <c r="AT221" s="2853"/>
      <c r="AU221" s="2853"/>
      <c r="AV221" s="2853"/>
      <c r="AW221" s="2853"/>
      <c r="AX221" s="2853"/>
      <c r="AY221" s="2853"/>
      <c r="AZ221" s="2854"/>
      <c r="BA221" s="2895"/>
      <c r="BB221" s="2850"/>
      <c r="BC221" s="2850"/>
      <c r="BD221" s="2850"/>
      <c r="BE221" s="2907"/>
      <c r="BF221" s="2848" t="s">
        <v>1728</v>
      </c>
    </row>
    <row r="222" spans="1:58" ht="21.95" customHeight="1">
      <c r="A222" s="2993"/>
      <c r="B222" s="2923"/>
      <c r="C222" s="2924"/>
      <c r="D222" s="2924"/>
      <c r="E222" s="2924"/>
      <c r="F222" s="2924"/>
      <c r="G222" s="2924"/>
      <c r="H222" s="2924"/>
      <c r="I222" s="2924"/>
      <c r="J222" s="2925"/>
      <c r="K222" s="2923"/>
      <c r="L222" s="2924"/>
      <c r="M222" s="2924"/>
      <c r="N222" s="2925"/>
      <c r="O222" s="2923"/>
      <c r="P222" s="2924"/>
      <c r="Q222" s="2924"/>
      <c r="R222" s="2924"/>
      <c r="S222" s="2924"/>
      <c r="T222" s="2925"/>
      <c r="U222" s="2923"/>
      <c r="V222" s="2924"/>
      <c r="W222" s="2924"/>
      <c r="X222" s="2924"/>
      <c r="Y222" s="2924"/>
      <c r="Z222" s="2925"/>
      <c r="AA222" s="2923"/>
      <c r="AB222" s="2924"/>
      <c r="AC222" s="2924"/>
      <c r="AD222" s="2924"/>
      <c r="AE222" s="2925"/>
      <c r="AF222" s="2851" t="s">
        <v>701</v>
      </c>
      <c r="AG222" s="2855"/>
      <c r="AH222" s="2855"/>
      <c r="AI222" s="2855"/>
      <c r="AJ222" s="2855"/>
      <c r="AK222" s="2855"/>
      <c r="AL222" s="2896" t="s">
        <v>1012</v>
      </c>
      <c r="AM222" s="2897"/>
      <c r="AN222" s="2897"/>
      <c r="AO222" s="2897"/>
      <c r="AP222" s="2897"/>
      <c r="AQ222" s="2897"/>
      <c r="AR222" s="2897"/>
      <c r="AS222" s="2897"/>
      <c r="AT222" s="2897"/>
      <c r="AU222" s="2897"/>
      <c r="AV222" s="2897"/>
      <c r="AW222" s="2897"/>
      <c r="AX222" s="2897"/>
      <c r="AY222" s="2897"/>
      <c r="AZ222" s="2898"/>
      <c r="BA222" s="2895"/>
      <c r="BB222" s="2850"/>
      <c r="BC222" s="2850"/>
      <c r="BD222" s="2850"/>
      <c r="BE222" s="2907"/>
      <c r="BF222" s="2849"/>
    </row>
    <row r="223" spans="1:58" ht="21.95" customHeight="1">
      <c r="A223" s="2993"/>
      <c r="B223" s="2923"/>
      <c r="C223" s="2924"/>
      <c r="D223" s="2924"/>
      <c r="E223" s="2924"/>
      <c r="F223" s="2924"/>
      <c r="G223" s="2924"/>
      <c r="H223" s="2924"/>
      <c r="I223" s="2924"/>
      <c r="J223" s="2925"/>
      <c r="K223" s="2923"/>
      <c r="L223" s="2924"/>
      <c r="M223" s="2924"/>
      <c r="N223" s="2925"/>
      <c r="O223" s="2923"/>
      <c r="P223" s="2924"/>
      <c r="Q223" s="2924"/>
      <c r="R223" s="2924"/>
      <c r="S223" s="2924"/>
      <c r="T223" s="2925"/>
      <c r="U223" s="2923"/>
      <c r="V223" s="2924"/>
      <c r="W223" s="2924"/>
      <c r="X223" s="2924"/>
      <c r="Y223" s="2924"/>
      <c r="Z223" s="2925"/>
      <c r="AA223" s="2923"/>
      <c r="AB223" s="2924"/>
      <c r="AC223" s="2924"/>
      <c r="AD223" s="2924"/>
      <c r="AE223" s="2925"/>
      <c r="AF223" s="2895" t="s">
        <v>843</v>
      </c>
      <c r="AG223" s="2850"/>
      <c r="AH223" s="2850"/>
      <c r="AI223" s="2850"/>
      <c r="AJ223" s="2850"/>
      <c r="AK223" s="2851"/>
      <c r="AL223" s="2852" t="s">
        <v>1012</v>
      </c>
      <c r="AM223" s="2853"/>
      <c r="AN223" s="2853"/>
      <c r="AO223" s="2853"/>
      <c r="AP223" s="2853"/>
      <c r="AQ223" s="2853"/>
      <c r="AR223" s="2853"/>
      <c r="AS223" s="2853"/>
      <c r="AT223" s="2853"/>
      <c r="AU223" s="2853"/>
      <c r="AV223" s="2853"/>
      <c r="AW223" s="2853"/>
      <c r="AX223" s="2853"/>
      <c r="AY223" s="2853"/>
      <c r="AZ223" s="2854"/>
      <c r="BA223" s="2895"/>
      <c r="BB223" s="2850"/>
      <c r="BC223" s="2850"/>
      <c r="BD223" s="2850"/>
      <c r="BE223" s="2907"/>
      <c r="BF223" s="937" t="s">
        <v>1729</v>
      </c>
    </row>
    <row r="224" spans="1:58" ht="21.95" customHeight="1">
      <c r="A224" s="2993"/>
      <c r="B224" s="2923"/>
      <c r="C224" s="2924"/>
      <c r="D224" s="2924"/>
      <c r="E224" s="2924"/>
      <c r="F224" s="2924"/>
      <c r="G224" s="2924"/>
      <c r="H224" s="2924"/>
      <c r="I224" s="2924"/>
      <c r="J224" s="2925"/>
      <c r="K224" s="2923"/>
      <c r="L224" s="2924"/>
      <c r="M224" s="2924"/>
      <c r="N224" s="2925"/>
      <c r="O224" s="2923"/>
      <c r="P224" s="2924"/>
      <c r="Q224" s="2924"/>
      <c r="R224" s="2924"/>
      <c r="S224" s="2924"/>
      <c r="T224" s="2925"/>
      <c r="U224" s="2923"/>
      <c r="V224" s="2924"/>
      <c r="W224" s="2924"/>
      <c r="X224" s="2924"/>
      <c r="Y224" s="2924"/>
      <c r="Z224" s="2925"/>
      <c r="AA224" s="2923"/>
      <c r="AB224" s="2924"/>
      <c r="AC224" s="2924"/>
      <c r="AD224" s="2924"/>
      <c r="AE224" s="2925"/>
      <c r="AF224" s="2895" t="s">
        <v>1040</v>
      </c>
      <c r="AG224" s="2850"/>
      <c r="AH224" s="2850"/>
      <c r="AI224" s="2850"/>
      <c r="AJ224" s="2850"/>
      <c r="AK224" s="2851"/>
      <c r="AL224" s="2896" t="s">
        <v>1048</v>
      </c>
      <c r="AM224" s="2897"/>
      <c r="AN224" s="2897"/>
      <c r="AO224" s="2897"/>
      <c r="AP224" s="2897"/>
      <c r="AQ224" s="2897"/>
      <c r="AR224" s="2897"/>
      <c r="AS224" s="2897"/>
      <c r="AT224" s="2897"/>
      <c r="AU224" s="2897"/>
      <c r="AV224" s="2897"/>
      <c r="AW224" s="2897"/>
      <c r="AX224" s="2897"/>
      <c r="AY224" s="2897"/>
      <c r="AZ224" s="2898"/>
      <c r="BA224" s="2954"/>
      <c r="BB224" s="2955"/>
      <c r="BC224" s="2955"/>
      <c r="BD224" s="2955"/>
      <c r="BE224" s="2957"/>
      <c r="BF224" s="2848" t="s">
        <v>1018</v>
      </c>
    </row>
    <row r="225" spans="1:58" ht="21.95" customHeight="1">
      <c r="A225" s="2993"/>
      <c r="B225" s="2923"/>
      <c r="C225" s="2924"/>
      <c r="D225" s="2924"/>
      <c r="E225" s="2924"/>
      <c r="F225" s="2924"/>
      <c r="G225" s="2924"/>
      <c r="H225" s="2924"/>
      <c r="I225" s="2924"/>
      <c r="J225" s="2925"/>
      <c r="K225" s="2923"/>
      <c r="L225" s="2924"/>
      <c r="M225" s="2924"/>
      <c r="N225" s="2925"/>
      <c r="O225" s="2923"/>
      <c r="P225" s="2924"/>
      <c r="Q225" s="2924"/>
      <c r="R225" s="2924"/>
      <c r="S225" s="2924"/>
      <c r="T225" s="2925"/>
      <c r="U225" s="2923"/>
      <c r="V225" s="2924"/>
      <c r="W225" s="2924"/>
      <c r="X225" s="2924"/>
      <c r="Y225" s="2924"/>
      <c r="Z225" s="2925"/>
      <c r="AA225" s="2923"/>
      <c r="AB225" s="2924"/>
      <c r="AC225" s="2924"/>
      <c r="AD225" s="2924"/>
      <c r="AE225" s="2925"/>
      <c r="AF225" s="2895" t="s">
        <v>1019</v>
      </c>
      <c r="AG225" s="2850"/>
      <c r="AH225" s="2850"/>
      <c r="AI225" s="2850"/>
      <c r="AJ225" s="2850"/>
      <c r="AK225" s="2851"/>
      <c r="AL225" s="2896" t="s">
        <v>1012</v>
      </c>
      <c r="AM225" s="2897"/>
      <c r="AN225" s="2897"/>
      <c r="AO225" s="2897"/>
      <c r="AP225" s="2897"/>
      <c r="AQ225" s="2897"/>
      <c r="AR225" s="2897"/>
      <c r="AS225" s="2897"/>
      <c r="AT225" s="2897"/>
      <c r="AU225" s="2897"/>
      <c r="AV225" s="2897"/>
      <c r="AW225" s="2897"/>
      <c r="AX225" s="2897"/>
      <c r="AY225" s="2897"/>
      <c r="AZ225" s="2898"/>
      <c r="BA225" s="2954"/>
      <c r="BB225" s="2955"/>
      <c r="BC225" s="2955"/>
      <c r="BD225" s="2955"/>
      <c r="BE225" s="2957"/>
      <c r="BF225" s="2859"/>
    </row>
    <row r="226" spans="1:58" ht="21.95" customHeight="1">
      <c r="A226" s="2993"/>
      <c r="B226" s="2923"/>
      <c r="C226" s="2924"/>
      <c r="D226" s="2924"/>
      <c r="E226" s="2924"/>
      <c r="F226" s="2924"/>
      <c r="G226" s="2924"/>
      <c r="H226" s="2924"/>
      <c r="I226" s="2924"/>
      <c r="J226" s="2925"/>
      <c r="K226" s="2923"/>
      <c r="L226" s="2924"/>
      <c r="M226" s="2924"/>
      <c r="N226" s="2925"/>
      <c r="O226" s="2923"/>
      <c r="P226" s="2924"/>
      <c r="Q226" s="2924"/>
      <c r="R226" s="2924"/>
      <c r="S226" s="2924"/>
      <c r="T226" s="2925"/>
      <c r="U226" s="2923"/>
      <c r="V226" s="2924"/>
      <c r="W226" s="2924"/>
      <c r="X226" s="2924"/>
      <c r="Y226" s="2924"/>
      <c r="Z226" s="2925"/>
      <c r="AA226" s="2923"/>
      <c r="AB226" s="2924"/>
      <c r="AC226" s="2924"/>
      <c r="AD226" s="2924"/>
      <c r="AE226" s="2925"/>
      <c r="AF226" s="2850" t="s">
        <v>1039</v>
      </c>
      <c r="AG226" s="2850"/>
      <c r="AH226" s="2850"/>
      <c r="AI226" s="2850"/>
      <c r="AJ226" s="2850"/>
      <c r="AK226" s="2851"/>
      <c r="AL226" s="2852" t="s">
        <v>1012</v>
      </c>
      <c r="AM226" s="2853"/>
      <c r="AN226" s="2853"/>
      <c r="AO226" s="2853"/>
      <c r="AP226" s="2853"/>
      <c r="AQ226" s="2853"/>
      <c r="AR226" s="2853"/>
      <c r="AS226" s="2853"/>
      <c r="AT226" s="2853"/>
      <c r="AU226" s="2853"/>
      <c r="AV226" s="2853"/>
      <c r="AW226" s="2853"/>
      <c r="AX226" s="2853"/>
      <c r="AY226" s="2853"/>
      <c r="AZ226" s="2854"/>
      <c r="BA226" s="2895"/>
      <c r="BB226" s="2850"/>
      <c r="BC226" s="2850"/>
      <c r="BD226" s="2850"/>
      <c r="BE226" s="2907"/>
      <c r="BF226" s="2859"/>
    </row>
    <row r="227" spans="1:58" ht="21.95" customHeight="1">
      <c r="A227" s="2993"/>
      <c r="B227" s="2923"/>
      <c r="C227" s="2924"/>
      <c r="D227" s="2924"/>
      <c r="E227" s="2924"/>
      <c r="F227" s="2924"/>
      <c r="G227" s="2924"/>
      <c r="H227" s="2924"/>
      <c r="I227" s="2924"/>
      <c r="J227" s="2925"/>
      <c r="K227" s="2923"/>
      <c r="L227" s="2924"/>
      <c r="M227" s="2924"/>
      <c r="N227" s="2925"/>
      <c r="O227" s="2923"/>
      <c r="P227" s="2924"/>
      <c r="Q227" s="2924"/>
      <c r="R227" s="2924"/>
      <c r="S227" s="2924"/>
      <c r="T227" s="2925"/>
      <c r="U227" s="2923"/>
      <c r="V227" s="2924"/>
      <c r="W227" s="2924"/>
      <c r="X227" s="2924"/>
      <c r="Y227" s="2924"/>
      <c r="Z227" s="2925"/>
      <c r="AA227" s="2923"/>
      <c r="AB227" s="2924"/>
      <c r="AC227" s="2924"/>
      <c r="AD227" s="2924"/>
      <c r="AE227" s="2925"/>
      <c r="AF227" s="2850" t="s">
        <v>1017</v>
      </c>
      <c r="AG227" s="2850"/>
      <c r="AH227" s="2850"/>
      <c r="AI227" s="2850"/>
      <c r="AJ227" s="2850"/>
      <c r="AK227" s="2851"/>
      <c r="AL227" s="2852" t="s">
        <v>1012</v>
      </c>
      <c r="AM227" s="2853"/>
      <c r="AN227" s="2853"/>
      <c r="AO227" s="2853"/>
      <c r="AP227" s="2853"/>
      <c r="AQ227" s="2853"/>
      <c r="AR227" s="2853"/>
      <c r="AS227" s="2853"/>
      <c r="AT227" s="2853"/>
      <c r="AU227" s="2853"/>
      <c r="AV227" s="2853"/>
      <c r="AW227" s="2853"/>
      <c r="AX227" s="2853"/>
      <c r="AY227" s="2853"/>
      <c r="AZ227" s="2854"/>
      <c r="BA227" s="2895"/>
      <c r="BB227" s="2850"/>
      <c r="BC227" s="2850"/>
      <c r="BD227" s="2850"/>
      <c r="BE227" s="2907"/>
      <c r="BF227" s="2849"/>
    </row>
    <row r="228" spans="1:58" ht="21.95" customHeight="1">
      <c r="A228" s="2993"/>
      <c r="B228" s="2923"/>
      <c r="C228" s="2924"/>
      <c r="D228" s="2924"/>
      <c r="E228" s="2924"/>
      <c r="F228" s="2924"/>
      <c r="G228" s="2924"/>
      <c r="H228" s="2924"/>
      <c r="I228" s="2924"/>
      <c r="J228" s="2925"/>
      <c r="K228" s="2923"/>
      <c r="L228" s="2924"/>
      <c r="M228" s="2924"/>
      <c r="N228" s="2925"/>
      <c r="O228" s="2923"/>
      <c r="P228" s="2924"/>
      <c r="Q228" s="2924"/>
      <c r="R228" s="2924"/>
      <c r="S228" s="2924"/>
      <c r="T228" s="2925"/>
      <c r="U228" s="2923"/>
      <c r="V228" s="2924"/>
      <c r="W228" s="2924"/>
      <c r="X228" s="2924"/>
      <c r="Y228" s="2924"/>
      <c r="Z228" s="2925"/>
      <c r="AA228" s="2923"/>
      <c r="AB228" s="2924"/>
      <c r="AC228" s="2924"/>
      <c r="AD228" s="2924"/>
      <c r="AE228" s="2925"/>
      <c r="AF228" s="2851" t="s">
        <v>702</v>
      </c>
      <c r="AG228" s="2855"/>
      <c r="AH228" s="2855"/>
      <c r="AI228" s="2855"/>
      <c r="AJ228" s="2855"/>
      <c r="AK228" s="2855"/>
      <c r="AL228" s="2896" t="s">
        <v>703</v>
      </c>
      <c r="AM228" s="2897"/>
      <c r="AN228" s="2897"/>
      <c r="AO228" s="2897"/>
      <c r="AP228" s="2897"/>
      <c r="AQ228" s="2897"/>
      <c r="AR228" s="2897"/>
      <c r="AS228" s="2897"/>
      <c r="AT228" s="2897"/>
      <c r="AU228" s="2897"/>
      <c r="AV228" s="2897"/>
      <c r="AW228" s="2897"/>
      <c r="AX228" s="2897"/>
      <c r="AY228" s="2897"/>
      <c r="AZ228" s="2898"/>
      <c r="BA228" s="2895"/>
      <c r="BB228" s="2850"/>
      <c r="BC228" s="2850"/>
      <c r="BD228" s="2850"/>
      <c r="BE228" s="2907"/>
      <c r="BF228" s="937" t="s">
        <v>1717</v>
      </c>
    </row>
    <row r="229" spans="1:58" ht="21.95" customHeight="1">
      <c r="A229" s="2993"/>
      <c r="B229" s="2923"/>
      <c r="C229" s="2924"/>
      <c r="D229" s="2924"/>
      <c r="E229" s="2924"/>
      <c r="F229" s="2924"/>
      <c r="G229" s="2924"/>
      <c r="H229" s="2924"/>
      <c r="I229" s="2924"/>
      <c r="J229" s="2925"/>
      <c r="K229" s="2923"/>
      <c r="L229" s="2924"/>
      <c r="M229" s="2924"/>
      <c r="N229" s="2925"/>
      <c r="O229" s="2923"/>
      <c r="P229" s="2924"/>
      <c r="Q229" s="2924"/>
      <c r="R229" s="2924"/>
      <c r="S229" s="2924"/>
      <c r="T229" s="2925"/>
      <c r="U229" s="2923"/>
      <c r="V229" s="2924"/>
      <c r="W229" s="2924"/>
      <c r="X229" s="2924"/>
      <c r="Y229" s="2924"/>
      <c r="Z229" s="2925"/>
      <c r="AA229" s="2923"/>
      <c r="AB229" s="2924"/>
      <c r="AC229" s="2924"/>
      <c r="AD229" s="2924"/>
      <c r="AE229" s="2925"/>
      <c r="AF229" s="2850" t="s">
        <v>709</v>
      </c>
      <c r="AG229" s="2850"/>
      <c r="AH229" s="2850"/>
      <c r="AI229" s="2850"/>
      <c r="AJ229" s="2850"/>
      <c r="AK229" s="2851"/>
      <c r="AL229" s="2896" t="s">
        <v>1010</v>
      </c>
      <c r="AM229" s="2897"/>
      <c r="AN229" s="2897"/>
      <c r="AO229" s="2897"/>
      <c r="AP229" s="2897"/>
      <c r="AQ229" s="2897"/>
      <c r="AR229" s="2897"/>
      <c r="AS229" s="2897"/>
      <c r="AT229" s="2897"/>
      <c r="AU229" s="2897"/>
      <c r="AV229" s="2897"/>
      <c r="AW229" s="2897"/>
      <c r="AX229" s="2897"/>
      <c r="AY229" s="2897"/>
      <c r="AZ229" s="2898"/>
      <c r="BA229" s="2895"/>
      <c r="BB229" s="2850"/>
      <c r="BC229" s="2850"/>
      <c r="BD229" s="2850"/>
      <c r="BE229" s="2907"/>
      <c r="BF229" s="939" t="s">
        <v>1718</v>
      </c>
    </row>
    <row r="230" spans="1:58" ht="21.95" customHeight="1">
      <c r="A230" s="2993"/>
      <c r="B230" s="2923"/>
      <c r="C230" s="2924"/>
      <c r="D230" s="2924"/>
      <c r="E230" s="2924"/>
      <c r="F230" s="2924"/>
      <c r="G230" s="2924"/>
      <c r="H230" s="2924"/>
      <c r="I230" s="2924"/>
      <c r="J230" s="2925"/>
      <c r="K230" s="2923"/>
      <c r="L230" s="2924"/>
      <c r="M230" s="2924"/>
      <c r="N230" s="2925"/>
      <c r="O230" s="2923"/>
      <c r="P230" s="2924"/>
      <c r="Q230" s="2924"/>
      <c r="R230" s="2924"/>
      <c r="S230" s="2924"/>
      <c r="T230" s="2925"/>
      <c r="U230" s="2923"/>
      <c r="V230" s="2924"/>
      <c r="W230" s="2924"/>
      <c r="X230" s="2924"/>
      <c r="Y230" s="2924"/>
      <c r="Z230" s="2925"/>
      <c r="AA230" s="2923"/>
      <c r="AB230" s="2924"/>
      <c r="AC230" s="2924"/>
      <c r="AD230" s="2924"/>
      <c r="AE230" s="2925"/>
      <c r="AF230" s="2851" t="s">
        <v>754</v>
      </c>
      <c r="AG230" s="2855"/>
      <c r="AH230" s="2855"/>
      <c r="AI230" s="2855"/>
      <c r="AJ230" s="2855"/>
      <c r="AK230" s="2855"/>
      <c r="AL230" s="2852" t="s">
        <v>708</v>
      </c>
      <c r="AM230" s="2853"/>
      <c r="AN230" s="2853"/>
      <c r="AO230" s="2853"/>
      <c r="AP230" s="2853"/>
      <c r="AQ230" s="2853"/>
      <c r="AR230" s="2853"/>
      <c r="AS230" s="2853"/>
      <c r="AT230" s="2853"/>
      <c r="AU230" s="2853"/>
      <c r="AV230" s="2853"/>
      <c r="AW230" s="2853"/>
      <c r="AX230" s="2853"/>
      <c r="AY230" s="2853"/>
      <c r="AZ230" s="2854"/>
      <c r="BA230" s="2895"/>
      <c r="BB230" s="2850"/>
      <c r="BC230" s="2850"/>
      <c r="BD230" s="2850"/>
      <c r="BE230" s="2907"/>
      <c r="BF230" s="937" t="s">
        <v>1730</v>
      </c>
    </row>
    <row r="231" spans="1:58" ht="21.95" customHeight="1">
      <c r="A231" s="2993"/>
      <c r="B231" s="2923"/>
      <c r="C231" s="2924"/>
      <c r="D231" s="2924"/>
      <c r="E231" s="2924"/>
      <c r="F231" s="2924"/>
      <c r="G231" s="2924"/>
      <c r="H231" s="2924"/>
      <c r="I231" s="2924"/>
      <c r="J231" s="2925"/>
      <c r="K231" s="2923"/>
      <c r="L231" s="2924"/>
      <c r="M231" s="2924"/>
      <c r="N231" s="2925"/>
      <c r="O231" s="2923"/>
      <c r="P231" s="2924"/>
      <c r="Q231" s="2924"/>
      <c r="R231" s="2924"/>
      <c r="S231" s="2924"/>
      <c r="T231" s="2925"/>
      <c r="U231" s="2923"/>
      <c r="V231" s="2924"/>
      <c r="W231" s="2924"/>
      <c r="X231" s="2924"/>
      <c r="Y231" s="2924"/>
      <c r="Z231" s="2925"/>
      <c r="AA231" s="2923"/>
      <c r="AB231" s="2924"/>
      <c r="AC231" s="2924"/>
      <c r="AD231" s="2924"/>
      <c r="AE231" s="2925"/>
      <c r="AF231" s="2851" t="s">
        <v>715</v>
      </c>
      <c r="AG231" s="2855"/>
      <c r="AH231" s="2855"/>
      <c r="AI231" s="2855"/>
      <c r="AJ231" s="2855"/>
      <c r="AK231" s="2855"/>
      <c r="AL231" s="2852" t="s">
        <v>1012</v>
      </c>
      <c r="AM231" s="2853"/>
      <c r="AN231" s="2853"/>
      <c r="AO231" s="2853"/>
      <c r="AP231" s="2853"/>
      <c r="AQ231" s="2853"/>
      <c r="AR231" s="2853"/>
      <c r="AS231" s="2853"/>
      <c r="AT231" s="2853"/>
      <c r="AU231" s="2853"/>
      <c r="AV231" s="2853"/>
      <c r="AW231" s="2853"/>
      <c r="AX231" s="2853"/>
      <c r="AY231" s="2853"/>
      <c r="AZ231" s="2854"/>
      <c r="BA231" s="2895"/>
      <c r="BB231" s="2850"/>
      <c r="BC231" s="2850"/>
      <c r="BD231" s="2850"/>
      <c r="BE231" s="2907"/>
      <c r="BF231" s="2917" t="s">
        <v>1731</v>
      </c>
    </row>
    <row r="232" spans="1:58" ht="21.95" customHeight="1">
      <c r="A232" s="2993"/>
      <c r="B232" s="2923"/>
      <c r="C232" s="2924"/>
      <c r="D232" s="2924"/>
      <c r="E232" s="2924"/>
      <c r="F232" s="2924"/>
      <c r="G232" s="2924"/>
      <c r="H232" s="2924"/>
      <c r="I232" s="2924"/>
      <c r="J232" s="2925"/>
      <c r="K232" s="2923"/>
      <c r="L232" s="2924"/>
      <c r="M232" s="2924"/>
      <c r="N232" s="2925"/>
      <c r="O232" s="2923"/>
      <c r="P232" s="2924"/>
      <c r="Q232" s="2924"/>
      <c r="R232" s="2924"/>
      <c r="S232" s="2924"/>
      <c r="T232" s="2925"/>
      <c r="U232" s="2923"/>
      <c r="V232" s="2924"/>
      <c r="W232" s="2924"/>
      <c r="X232" s="2924"/>
      <c r="Y232" s="2924"/>
      <c r="Z232" s="2925"/>
      <c r="AA232" s="2923"/>
      <c r="AB232" s="2924"/>
      <c r="AC232" s="2924"/>
      <c r="AD232" s="2924"/>
      <c r="AE232" s="2925"/>
      <c r="AF232" s="2954" t="s">
        <v>716</v>
      </c>
      <c r="AG232" s="2955"/>
      <c r="AH232" s="2955"/>
      <c r="AI232" s="2955"/>
      <c r="AJ232" s="2955"/>
      <c r="AK232" s="2956"/>
      <c r="AL232" s="2896" t="s">
        <v>1047</v>
      </c>
      <c r="AM232" s="2897"/>
      <c r="AN232" s="2897"/>
      <c r="AO232" s="2897"/>
      <c r="AP232" s="2897"/>
      <c r="AQ232" s="2897"/>
      <c r="AR232" s="2897"/>
      <c r="AS232" s="2897"/>
      <c r="AT232" s="2897"/>
      <c r="AU232" s="2897"/>
      <c r="AV232" s="2897"/>
      <c r="AW232" s="2897"/>
      <c r="AX232" s="2897"/>
      <c r="AY232" s="2897"/>
      <c r="AZ232" s="2898"/>
      <c r="BA232" s="2954"/>
      <c r="BB232" s="2955"/>
      <c r="BC232" s="2955"/>
      <c r="BD232" s="2955"/>
      <c r="BE232" s="2957"/>
      <c r="BF232" s="2918"/>
    </row>
    <row r="233" spans="1:58" ht="21.95" customHeight="1">
      <c r="A233" s="2993"/>
      <c r="B233" s="2923"/>
      <c r="C233" s="2924"/>
      <c r="D233" s="2924"/>
      <c r="E233" s="2924"/>
      <c r="F233" s="2924"/>
      <c r="G233" s="2924"/>
      <c r="H233" s="2924"/>
      <c r="I233" s="2924"/>
      <c r="J233" s="2925"/>
      <c r="K233" s="2923"/>
      <c r="L233" s="2924"/>
      <c r="M233" s="2924"/>
      <c r="N233" s="2925"/>
      <c r="O233" s="2923"/>
      <c r="P233" s="2924"/>
      <c r="Q233" s="2924"/>
      <c r="R233" s="2924"/>
      <c r="S233" s="2924"/>
      <c r="T233" s="2925"/>
      <c r="U233" s="2923"/>
      <c r="V233" s="2924"/>
      <c r="W233" s="2924"/>
      <c r="X233" s="2924"/>
      <c r="Y233" s="2924"/>
      <c r="Z233" s="2925"/>
      <c r="AA233" s="2923"/>
      <c r="AB233" s="2924"/>
      <c r="AC233" s="2924"/>
      <c r="AD233" s="2924"/>
      <c r="AE233" s="2925"/>
      <c r="AF233" s="2851" t="s">
        <v>755</v>
      </c>
      <c r="AG233" s="2855"/>
      <c r="AH233" s="2855"/>
      <c r="AI233" s="2855"/>
      <c r="AJ233" s="2855"/>
      <c r="AK233" s="2855"/>
      <c r="AL233" s="2852" t="s">
        <v>1012</v>
      </c>
      <c r="AM233" s="2853"/>
      <c r="AN233" s="2853"/>
      <c r="AO233" s="2853"/>
      <c r="AP233" s="2853"/>
      <c r="AQ233" s="2853"/>
      <c r="AR233" s="2853"/>
      <c r="AS233" s="2853"/>
      <c r="AT233" s="2853"/>
      <c r="AU233" s="2853"/>
      <c r="AV233" s="2853"/>
      <c r="AW233" s="2853"/>
      <c r="AX233" s="2853"/>
      <c r="AY233" s="2853"/>
      <c r="AZ233" s="2854"/>
      <c r="BA233" s="2895"/>
      <c r="BB233" s="2850"/>
      <c r="BC233" s="2850"/>
      <c r="BD233" s="2850"/>
      <c r="BE233" s="2907"/>
      <c r="BF233" s="937" t="s">
        <v>1732</v>
      </c>
    </row>
    <row r="234" spans="1:58" ht="21.95" customHeight="1">
      <c r="A234" s="2993"/>
      <c r="B234" s="2923"/>
      <c r="C234" s="2924"/>
      <c r="D234" s="2924"/>
      <c r="E234" s="2924"/>
      <c r="F234" s="2924"/>
      <c r="G234" s="2924"/>
      <c r="H234" s="2924"/>
      <c r="I234" s="2924"/>
      <c r="J234" s="2925"/>
      <c r="K234" s="2923"/>
      <c r="L234" s="2924"/>
      <c r="M234" s="2924"/>
      <c r="N234" s="2925"/>
      <c r="O234" s="2923"/>
      <c r="P234" s="2924"/>
      <c r="Q234" s="2924"/>
      <c r="R234" s="2924"/>
      <c r="S234" s="2924"/>
      <c r="T234" s="2925"/>
      <c r="U234" s="2923"/>
      <c r="V234" s="2924"/>
      <c r="W234" s="2924"/>
      <c r="X234" s="2924"/>
      <c r="Y234" s="2924"/>
      <c r="Z234" s="2925"/>
      <c r="AA234" s="2923"/>
      <c r="AB234" s="2924"/>
      <c r="AC234" s="2924"/>
      <c r="AD234" s="2924"/>
      <c r="AE234" s="2925"/>
      <c r="AF234" s="2851" t="s">
        <v>712</v>
      </c>
      <c r="AG234" s="2855"/>
      <c r="AH234" s="2855"/>
      <c r="AI234" s="2855"/>
      <c r="AJ234" s="2855"/>
      <c r="AK234" s="2855"/>
      <c r="AL234" s="2896" t="s">
        <v>713</v>
      </c>
      <c r="AM234" s="2897"/>
      <c r="AN234" s="2897"/>
      <c r="AO234" s="2897"/>
      <c r="AP234" s="2897"/>
      <c r="AQ234" s="2897"/>
      <c r="AR234" s="2897"/>
      <c r="AS234" s="2897"/>
      <c r="AT234" s="2897"/>
      <c r="AU234" s="2897"/>
      <c r="AV234" s="2897"/>
      <c r="AW234" s="2897"/>
      <c r="AX234" s="2897"/>
      <c r="AY234" s="2897"/>
      <c r="AZ234" s="2898"/>
      <c r="BA234" s="2895"/>
      <c r="BB234" s="2850"/>
      <c r="BC234" s="2850"/>
      <c r="BD234" s="2850"/>
      <c r="BE234" s="2907"/>
      <c r="BF234" s="937" t="s">
        <v>1058</v>
      </c>
    </row>
    <row r="235" spans="1:58" ht="21.95" customHeight="1">
      <c r="A235" s="2993"/>
      <c r="B235" s="2923"/>
      <c r="C235" s="2924"/>
      <c r="D235" s="2924"/>
      <c r="E235" s="2924"/>
      <c r="F235" s="2924"/>
      <c r="G235" s="2924"/>
      <c r="H235" s="2924"/>
      <c r="I235" s="2924"/>
      <c r="J235" s="2925"/>
      <c r="K235" s="2923"/>
      <c r="L235" s="2924"/>
      <c r="M235" s="2924"/>
      <c r="N235" s="2925"/>
      <c r="O235" s="2923"/>
      <c r="P235" s="2924"/>
      <c r="Q235" s="2924"/>
      <c r="R235" s="2924"/>
      <c r="S235" s="2924"/>
      <c r="T235" s="2925"/>
      <c r="U235" s="2923"/>
      <c r="V235" s="2924"/>
      <c r="W235" s="2924"/>
      <c r="X235" s="2924"/>
      <c r="Y235" s="2924"/>
      <c r="Z235" s="2925"/>
      <c r="AA235" s="2923"/>
      <c r="AB235" s="2924"/>
      <c r="AC235" s="2924"/>
      <c r="AD235" s="2924"/>
      <c r="AE235" s="2925"/>
      <c r="AF235" s="2851" t="s">
        <v>711</v>
      </c>
      <c r="AG235" s="2855"/>
      <c r="AH235" s="2855"/>
      <c r="AI235" s="2855"/>
      <c r="AJ235" s="2855"/>
      <c r="AK235" s="2855"/>
      <c r="AL235" s="2852" t="s">
        <v>1012</v>
      </c>
      <c r="AM235" s="2853"/>
      <c r="AN235" s="2853"/>
      <c r="AO235" s="2853"/>
      <c r="AP235" s="2853"/>
      <c r="AQ235" s="2853"/>
      <c r="AR235" s="2853"/>
      <c r="AS235" s="2853"/>
      <c r="AT235" s="2853"/>
      <c r="AU235" s="2853"/>
      <c r="AV235" s="2853"/>
      <c r="AW235" s="2853"/>
      <c r="AX235" s="2853"/>
      <c r="AY235" s="2853"/>
      <c r="AZ235" s="2854"/>
      <c r="BA235" s="2895"/>
      <c r="BB235" s="2850"/>
      <c r="BC235" s="2850"/>
      <c r="BD235" s="2850"/>
      <c r="BE235" s="2907"/>
      <c r="BF235" s="937" t="s">
        <v>1733</v>
      </c>
    </row>
    <row r="236" spans="1:58" ht="21.95" customHeight="1">
      <c r="A236" s="2993"/>
      <c r="B236" s="2923"/>
      <c r="C236" s="2924"/>
      <c r="D236" s="2924"/>
      <c r="E236" s="2924"/>
      <c r="F236" s="2924"/>
      <c r="G236" s="2924"/>
      <c r="H236" s="2924"/>
      <c r="I236" s="2924"/>
      <c r="J236" s="2925"/>
      <c r="K236" s="2923"/>
      <c r="L236" s="2924"/>
      <c r="M236" s="2924"/>
      <c r="N236" s="2925"/>
      <c r="O236" s="2923"/>
      <c r="P236" s="2924"/>
      <c r="Q236" s="2924"/>
      <c r="R236" s="2924"/>
      <c r="S236" s="2924"/>
      <c r="T236" s="2925"/>
      <c r="U236" s="2923"/>
      <c r="V236" s="2924"/>
      <c r="W236" s="2924"/>
      <c r="X236" s="2924"/>
      <c r="Y236" s="2924"/>
      <c r="Z236" s="2925"/>
      <c r="AA236" s="2923"/>
      <c r="AB236" s="2924"/>
      <c r="AC236" s="2924"/>
      <c r="AD236" s="2924"/>
      <c r="AE236" s="2925"/>
      <c r="AF236" s="3006" t="s">
        <v>750</v>
      </c>
      <c r="AG236" s="2850"/>
      <c r="AH236" s="2850"/>
      <c r="AI236" s="2850"/>
      <c r="AJ236" s="2850"/>
      <c r="AK236" s="2851"/>
      <c r="AL236" s="2852" t="s">
        <v>1012</v>
      </c>
      <c r="AM236" s="2853"/>
      <c r="AN236" s="2853"/>
      <c r="AO236" s="2853"/>
      <c r="AP236" s="2853"/>
      <c r="AQ236" s="2853"/>
      <c r="AR236" s="2853"/>
      <c r="AS236" s="2853"/>
      <c r="AT236" s="2853"/>
      <c r="AU236" s="2853"/>
      <c r="AV236" s="2853"/>
      <c r="AW236" s="2853"/>
      <c r="AX236" s="2853"/>
      <c r="AY236" s="2853"/>
      <c r="AZ236" s="2854"/>
      <c r="BA236" s="2895"/>
      <c r="BB236" s="2850"/>
      <c r="BC236" s="2850"/>
      <c r="BD236" s="2850"/>
      <c r="BE236" s="2907"/>
      <c r="BF236" s="937" t="s">
        <v>1030</v>
      </c>
    </row>
    <row r="237" spans="1:58" ht="21.95" customHeight="1">
      <c r="A237" s="2993"/>
      <c r="B237" s="2923"/>
      <c r="C237" s="2924"/>
      <c r="D237" s="2924"/>
      <c r="E237" s="2924"/>
      <c r="F237" s="2924"/>
      <c r="G237" s="2924"/>
      <c r="H237" s="2924"/>
      <c r="I237" s="2924"/>
      <c r="J237" s="2925"/>
      <c r="K237" s="2929"/>
      <c r="L237" s="2930"/>
      <c r="M237" s="2930"/>
      <c r="N237" s="2931"/>
      <c r="O237" s="2929"/>
      <c r="P237" s="2930"/>
      <c r="Q237" s="2930"/>
      <c r="R237" s="2930"/>
      <c r="S237" s="2930"/>
      <c r="T237" s="2931"/>
      <c r="U237" s="2929"/>
      <c r="V237" s="2930"/>
      <c r="W237" s="2930"/>
      <c r="X237" s="2930"/>
      <c r="Y237" s="2930"/>
      <c r="Z237" s="2931"/>
      <c r="AA237" s="2929"/>
      <c r="AB237" s="2930"/>
      <c r="AC237" s="2930"/>
      <c r="AD237" s="2930"/>
      <c r="AE237" s="2931"/>
      <c r="AF237" s="2915" t="s">
        <v>756</v>
      </c>
      <c r="AG237" s="2915"/>
      <c r="AH237" s="2915"/>
      <c r="AI237" s="2915"/>
      <c r="AJ237" s="2915"/>
      <c r="AK237" s="2916"/>
      <c r="AL237" s="2852" t="s">
        <v>844</v>
      </c>
      <c r="AM237" s="2853"/>
      <c r="AN237" s="2853"/>
      <c r="AO237" s="2853"/>
      <c r="AP237" s="2853"/>
      <c r="AQ237" s="2853"/>
      <c r="AR237" s="2853"/>
      <c r="AS237" s="2853"/>
      <c r="AT237" s="2853"/>
      <c r="AU237" s="2853"/>
      <c r="AV237" s="2853"/>
      <c r="AW237" s="2853"/>
      <c r="AX237" s="2853"/>
      <c r="AY237" s="2853"/>
      <c r="AZ237" s="2854"/>
      <c r="BA237" s="2895"/>
      <c r="BB237" s="2850"/>
      <c r="BC237" s="2850"/>
      <c r="BD237" s="2850"/>
      <c r="BE237" s="2907"/>
      <c r="BF237" s="935" t="s">
        <v>1734</v>
      </c>
    </row>
    <row r="238" spans="1:58" ht="35.1" customHeight="1">
      <c r="A238" s="2993"/>
      <c r="B238" s="2923"/>
      <c r="C238" s="2924"/>
      <c r="D238" s="2924"/>
      <c r="E238" s="2924"/>
      <c r="F238" s="2924"/>
      <c r="G238" s="2924"/>
      <c r="H238" s="2924"/>
      <c r="I238" s="2924"/>
      <c r="J238" s="2925"/>
      <c r="K238" s="2929"/>
      <c r="L238" s="2930"/>
      <c r="M238" s="2930"/>
      <c r="N238" s="2931"/>
      <c r="O238" s="2929"/>
      <c r="P238" s="2930"/>
      <c r="Q238" s="2930"/>
      <c r="R238" s="2930"/>
      <c r="S238" s="2930"/>
      <c r="T238" s="2931"/>
      <c r="U238" s="2929"/>
      <c r="V238" s="2930"/>
      <c r="W238" s="2930"/>
      <c r="X238" s="2930"/>
      <c r="Y238" s="2930"/>
      <c r="Z238" s="2931"/>
      <c r="AA238" s="2929"/>
      <c r="AB238" s="2930"/>
      <c r="AC238" s="2930"/>
      <c r="AD238" s="2930"/>
      <c r="AE238" s="2931"/>
      <c r="AF238" s="2902" t="s">
        <v>1683</v>
      </c>
      <c r="AG238" s="2902"/>
      <c r="AH238" s="2902"/>
      <c r="AI238" s="2902"/>
      <c r="AJ238" s="2902"/>
      <c r="AK238" s="2903"/>
      <c r="AL238" s="2904" t="s">
        <v>1664</v>
      </c>
      <c r="AM238" s="2905"/>
      <c r="AN238" s="2905"/>
      <c r="AO238" s="2905"/>
      <c r="AP238" s="2905"/>
      <c r="AQ238" s="2905"/>
      <c r="AR238" s="2905"/>
      <c r="AS238" s="2905"/>
      <c r="AT238" s="2905"/>
      <c r="AU238" s="2905"/>
      <c r="AV238" s="2905"/>
      <c r="AW238" s="2905"/>
      <c r="AX238" s="2905"/>
      <c r="AY238" s="2905"/>
      <c r="AZ238" s="2906"/>
      <c r="BA238" s="2895"/>
      <c r="BB238" s="2850"/>
      <c r="BC238" s="2850"/>
      <c r="BD238" s="2850"/>
      <c r="BE238" s="2907"/>
      <c r="BF238" s="939" t="s">
        <v>1721</v>
      </c>
    </row>
    <row r="239" spans="1:58" ht="21.95" customHeight="1">
      <c r="A239" s="2993"/>
      <c r="B239" s="2923"/>
      <c r="C239" s="2924"/>
      <c r="D239" s="2924"/>
      <c r="E239" s="2924"/>
      <c r="F239" s="2924"/>
      <c r="G239" s="2924"/>
      <c r="H239" s="2924"/>
      <c r="I239" s="2924"/>
      <c r="J239" s="2925"/>
      <c r="K239" s="2929"/>
      <c r="L239" s="2930"/>
      <c r="M239" s="2930"/>
      <c r="N239" s="2931"/>
      <c r="O239" s="2929"/>
      <c r="P239" s="2930"/>
      <c r="Q239" s="2930"/>
      <c r="R239" s="2930"/>
      <c r="S239" s="2930"/>
      <c r="T239" s="2931"/>
      <c r="U239" s="2929"/>
      <c r="V239" s="2930"/>
      <c r="W239" s="2930"/>
      <c r="X239" s="2930"/>
      <c r="Y239" s="2930"/>
      <c r="Z239" s="2931"/>
      <c r="AA239" s="2929"/>
      <c r="AB239" s="2930"/>
      <c r="AC239" s="2930"/>
      <c r="AD239" s="2930"/>
      <c r="AE239" s="2931"/>
      <c r="AF239" s="2850" t="s">
        <v>705</v>
      </c>
      <c r="AG239" s="2850"/>
      <c r="AH239" s="2850"/>
      <c r="AI239" s="2850"/>
      <c r="AJ239" s="2850"/>
      <c r="AK239" s="2851"/>
      <c r="AL239" s="2852" t="s">
        <v>700</v>
      </c>
      <c r="AM239" s="2853"/>
      <c r="AN239" s="2853"/>
      <c r="AO239" s="2853"/>
      <c r="AP239" s="2853"/>
      <c r="AQ239" s="2853"/>
      <c r="AR239" s="2853"/>
      <c r="AS239" s="2853"/>
      <c r="AT239" s="2853"/>
      <c r="AU239" s="2853"/>
      <c r="AV239" s="2853"/>
      <c r="AW239" s="2853"/>
      <c r="AX239" s="2853"/>
      <c r="AY239" s="2853"/>
      <c r="AZ239" s="2854"/>
      <c r="BA239" s="2895"/>
      <c r="BB239" s="2850"/>
      <c r="BC239" s="2850"/>
      <c r="BD239" s="2850"/>
      <c r="BE239" s="2907"/>
      <c r="BF239" s="935" t="s">
        <v>1018</v>
      </c>
    </row>
    <row r="240" spans="1:58" ht="21.95" customHeight="1">
      <c r="A240" s="2993"/>
      <c r="B240" s="2923"/>
      <c r="C240" s="2924"/>
      <c r="D240" s="2924"/>
      <c r="E240" s="2924"/>
      <c r="F240" s="2924"/>
      <c r="G240" s="2924"/>
      <c r="H240" s="2924"/>
      <c r="I240" s="2924"/>
      <c r="J240" s="2925"/>
      <c r="K240" s="2929"/>
      <c r="L240" s="2930"/>
      <c r="M240" s="2930"/>
      <c r="N240" s="2931"/>
      <c r="O240" s="2929"/>
      <c r="P240" s="2930"/>
      <c r="Q240" s="2930"/>
      <c r="R240" s="2930"/>
      <c r="S240" s="2930"/>
      <c r="T240" s="2931"/>
      <c r="U240" s="2929"/>
      <c r="V240" s="2930"/>
      <c r="W240" s="2930"/>
      <c r="X240" s="2930"/>
      <c r="Y240" s="2930"/>
      <c r="Z240" s="2931"/>
      <c r="AA240" s="2929"/>
      <c r="AB240" s="2930"/>
      <c r="AC240" s="2930"/>
      <c r="AD240" s="2930"/>
      <c r="AE240" s="2931"/>
      <c r="AF240" s="2895" t="s">
        <v>1015</v>
      </c>
      <c r="AG240" s="2850"/>
      <c r="AH240" s="2850"/>
      <c r="AI240" s="2850"/>
      <c r="AJ240" s="2850"/>
      <c r="AK240" s="2851"/>
      <c r="AL240" s="2896" t="s">
        <v>700</v>
      </c>
      <c r="AM240" s="2897"/>
      <c r="AN240" s="2897"/>
      <c r="AO240" s="2897"/>
      <c r="AP240" s="2897"/>
      <c r="AQ240" s="2897"/>
      <c r="AR240" s="2897"/>
      <c r="AS240" s="2897"/>
      <c r="AT240" s="2897"/>
      <c r="AU240" s="2897"/>
      <c r="AV240" s="2897"/>
      <c r="AW240" s="2897"/>
      <c r="AX240" s="2897"/>
      <c r="AY240" s="2897"/>
      <c r="AZ240" s="2898"/>
      <c r="BA240" s="2895"/>
      <c r="BB240" s="2850"/>
      <c r="BC240" s="2850"/>
      <c r="BD240" s="2850"/>
      <c r="BE240" s="2907"/>
      <c r="BF240" s="937" t="s">
        <v>1032</v>
      </c>
    </row>
    <row r="241" spans="1:58" ht="21.95" customHeight="1">
      <c r="A241" s="2993"/>
      <c r="B241" s="2914"/>
      <c r="C241" s="2915"/>
      <c r="D241" s="2915"/>
      <c r="E241" s="2915"/>
      <c r="F241" s="2915"/>
      <c r="G241" s="2915"/>
      <c r="H241" s="2915"/>
      <c r="I241" s="2915"/>
      <c r="J241" s="2916"/>
      <c r="K241" s="2932"/>
      <c r="L241" s="2933"/>
      <c r="M241" s="2933"/>
      <c r="N241" s="2934"/>
      <c r="O241" s="2932"/>
      <c r="P241" s="2933"/>
      <c r="Q241" s="2933"/>
      <c r="R241" s="2933"/>
      <c r="S241" s="2933"/>
      <c r="T241" s="2934"/>
      <c r="U241" s="2932"/>
      <c r="V241" s="2933"/>
      <c r="W241" s="2933"/>
      <c r="X241" s="2933"/>
      <c r="Y241" s="2933"/>
      <c r="Z241" s="2934"/>
      <c r="AA241" s="2932"/>
      <c r="AB241" s="2933"/>
      <c r="AC241" s="2933"/>
      <c r="AD241" s="2933"/>
      <c r="AE241" s="2934"/>
      <c r="AF241" s="2895" t="s">
        <v>1023</v>
      </c>
      <c r="AG241" s="2850"/>
      <c r="AH241" s="2850"/>
      <c r="AI241" s="2850"/>
      <c r="AJ241" s="2850"/>
      <c r="AK241" s="2851"/>
      <c r="AL241" s="2896" t="s">
        <v>1022</v>
      </c>
      <c r="AM241" s="2897"/>
      <c r="AN241" s="2897"/>
      <c r="AO241" s="2897"/>
      <c r="AP241" s="2897"/>
      <c r="AQ241" s="2897"/>
      <c r="AR241" s="2897"/>
      <c r="AS241" s="2897"/>
      <c r="AT241" s="2897"/>
      <c r="AU241" s="2897"/>
      <c r="AV241" s="2897"/>
      <c r="AW241" s="2897"/>
      <c r="AX241" s="2897"/>
      <c r="AY241" s="2897"/>
      <c r="AZ241" s="2898"/>
      <c r="BA241" s="2895"/>
      <c r="BB241" s="2850"/>
      <c r="BC241" s="2850"/>
      <c r="BD241" s="2850"/>
      <c r="BE241" s="2907"/>
      <c r="BF241" s="937" t="s">
        <v>1685</v>
      </c>
    </row>
    <row r="242" spans="1:58" ht="321" customHeight="1">
      <c r="A242" s="2993"/>
      <c r="B242" s="2920" t="s">
        <v>845</v>
      </c>
      <c r="C242" s="2921"/>
      <c r="D242" s="2921"/>
      <c r="E242" s="2921"/>
      <c r="F242" s="2921"/>
      <c r="G242" s="2921"/>
      <c r="H242" s="2921"/>
      <c r="I242" s="2921"/>
      <c r="J242" s="2922"/>
      <c r="K242" s="2920"/>
      <c r="L242" s="2921"/>
      <c r="M242" s="2921"/>
      <c r="N242" s="2922"/>
      <c r="O242" s="2935" t="s">
        <v>1051</v>
      </c>
      <c r="P242" s="2921"/>
      <c r="Q242" s="2921"/>
      <c r="R242" s="2921"/>
      <c r="S242" s="2921"/>
      <c r="T242" s="2922"/>
      <c r="U242" s="2935" t="s">
        <v>1051</v>
      </c>
      <c r="V242" s="2921"/>
      <c r="W242" s="2921"/>
      <c r="X242" s="2921"/>
      <c r="Y242" s="2921"/>
      <c r="Z242" s="2922"/>
      <c r="AA242" s="2935" t="s">
        <v>1050</v>
      </c>
      <c r="AB242" s="2921"/>
      <c r="AC242" s="2921"/>
      <c r="AD242" s="2921"/>
      <c r="AE242" s="2922"/>
      <c r="AF242" s="2895" t="s">
        <v>1049</v>
      </c>
      <c r="AG242" s="2850"/>
      <c r="AH242" s="2850"/>
      <c r="AI242" s="2850"/>
      <c r="AJ242" s="2850"/>
      <c r="AK242" s="2851"/>
      <c r="AL242" s="3021" t="s">
        <v>1735</v>
      </c>
      <c r="AM242" s="3022"/>
      <c r="AN242" s="3022"/>
      <c r="AO242" s="3022"/>
      <c r="AP242" s="3022"/>
      <c r="AQ242" s="3022"/>
      <c r="AR242" s="3022"/>
      <c r="AS242" s="3022"/>
      <c r="AT242" s="3022"/>
      <c r="AU242" s="3022"/>
      <c r="AV242" s="3022"/>
      <c r="AW242" s="3022"/>
      <c r="AX242" s="3022"/>
      <c r="AY242" s="3022"/>
      <c r="AZ242" s="3023"/>
      <c r="BA242" s="2895"/>
      <c r="BB242" s="2850"/>
      <c r="BC242" s="2850"/>
      <c r="BD242" s="2850"/>
      <c r="BE242" s="2907"/>
      <c r="BF242" s="943" t="s">
        <v>1736</v>
      </c>
    </row>
    <row r="243" spans="1:58" ht="21.95" customHeight="1">
      <c r="A243" s="2993"/>
      <c r="B243" s="2923"/>
      <c r="C243" s="2924"/>
      <c r="D243" s="2924"/>
      <c r="E243" s="2924"/>
      <c r="F243" s="2924"/>
      <c r="G243" s="2924"/>
      <c r="H243" s="2924"/>
      <c r="I243" s="2924"/>
      <c r="J243" s="2925"/>
      <c r="K243" s="2923"/>
      <c r="L243" s="2924"/>
      <c r="M243" s="2924"/>
      <c r="N243" s="2925"/>
      <c r="O243" s="2923"/>
      <c r="P243" s="2924"/>
      <c r="Q243" s="2924"/>
      <c r="R243" s="2924"/>
      <c r="S243" s="2924"/>
      <c r="T243" s="2925"/>
      <c r="U243" s="2923"/>
      <c r="V243" s="2924"/>
      <c r="W243" s="2924"/>
      <c r="X243" s="2924"/>
      <c r="Y243" s="2924"/>
      <c r="Z243" s="2925"/>
      <c r="AA243" s="2923"/>
      <c r="AB243" s="2924"/>
      <c r="AC243" s="2924"/>
      <c r="AD243" s="2924"/>
      <c r="AE243" s="2925"/>
      <c r="AF243" s="2850" t="s">
        <v>737</v>
      </c>
      <c r="AG243" s="2850"/>
      <c r="AH243" s="2850"/>
      <c r="AI243" s="2850"/>
      <c r="AJ243" s="2850"/>
      <c r="AK243" s="2851"/>
      <c r="AL243" s="2852" t="s">
        <v>1012</v>
      </c>
      <c r="AM243" s="2853"/>
      <c r="AN243" s="2853"/>
      <c r="AO243" s="2853"/>
      <c r="AP243" s="2853"/>
      <c r="AQ243" s="2853"/>
      <c r="AR243" s="2853"/>
      <c r="AS243" s="2853"/>
      <c r="AT243" s="2853"/>
      <c r="AU243" s="2853"/>
      <c r="AV243" s="2853"/>
      <c r="AW243" s="2853"/>
      <c r="AX243" s="2853"/>
      <c r="AY243" s="2853"/>
      <c r="AZ243" s="2854"/>
      <c r="BA243" s="2895"/>
      <c r="BB243" s="2850"/>
      <c r="BC243" s="2850"/>
      <c r="BD243" s="2850"/>
      <c r="BE243" s="2907"/>
      <c r="BF243" s="935" t="s">
        <v>1018</v>
      </c>
    </row>
    <row r="244" spans="1:58" ht="21.95" customHeight="1">
      <c r="A244" s="2993"/>
      <c r="B244" s="2923"/>
      <c r="C244" s="2924"/>
      <c r="D244" s="2924"/>
      <c r="E244" s="2924"/>
      <c r="F244" s="2924"/>
      <c r="G244" s="2924"/>
      <c r="H244" s="2924"/>
      <c r="I244" s="2924"/>
      <c r="J244" s="2925"/>
      <c r="K244" s="2923"/>
      <c r="L244" s="2924"/>
      <c r="M244" s="2924"/>
      <c r="N244" s="2925"/>
      <c r="O244" s="2923"/>
      <c r="P244" s="2924"/>
      <c r="Q244" s="2924"/>
      <c r="R244" s="2924"/>
      <c r="S244" s="2924"/>
      <c r="T244" s="2925"/>
      <c r="U244" s="2923"/>
      <c r="V244" s="2924"/>
      <c r="W244" s="2924"/>
      <c r="X244" s="2924"/>
      <c r="Y244" s="2924"/>
      <c r="Z244" s="2925"/>
      <c r="AA244" s="2923"/>
      <c r="AB244" s="2924"/>
      <c r="AC244" s="2924"/>
      <c r="AD244" s="2924"/>
      <c r="AE244" s="2925"/>
      <c r="AF244" s="2851" t="s">
        <v>738</v>
      </c>
      <c r="AG244" s="2855"/>
      <c r="AH244" s="2855"/>
      <c r="AI244" s="2855"/>
      <c r="AJ244" s="2855"/>
      <c r="AK244" s="2855"/>
      <c r="AL244" s="2852" t="s">
        <v>1012</v>
      </c>
      <c r="AM244" s="2853"/>
      <c r="AN244" s="2853"/>
      <c r="AO244" s="2853"/>
      <c r="AP244" s="2853"/>
      <c r="AQ244" s="2853"/>
      <c r="AR244" s="2853"/>
      <c r="AS244" s="2853"/>
      <c r="AT244" s="2853"/>
      <c r="AU244" s="2853"/>
      <c r="AV244" s="2853"/>
      <c r="AW244" s="2853"/>
      <c r="AX244" s="2853"/>
      <c r="AY244" s="2853"/>
      <c r="AZ244" s="2854"/>
      <c r="BA244" s="2895"/>
      <c r="BB244" s="2850"/>
      <c r="BC244" s="2850"/>
      <c r="BD244" s="2850"/>
      <c r="BE244" s="2907"/>
      <c r="BF244" s="2848" t="s">
        <v>1728</v>
      </c>
    </row>
    <row r="245" spans="1:58" ht="21.95" customHeight="1">
      <c r="A245" s="2993"/>
      <c r="B245" s="2923"/>
      <c r="C245" s="2924"/>
      <c r="D245" s="2924"/>
      <c r="E245" s="2924"/>
      <c r="F245" s="2924"/>
      <c r="G245" s="2924"/>
      <c r="H245" s="2924"/>
      <c r="I245" s="2924"/>
      <c r="J245" s="2925"/>
      <c r="K245" s="2923"/>
      <c r="L245" s="2924"/>
      <c r="M245" s="2924"/>
      <c r="N245" s="2925"/>
      <c r="O245" s="2923"/>
      <c r="P245" s="2924"/>
      <c r="Q245" s="2924"/>
      <c r="R245" s="2924"/>
      <c r="S245" s="2924"/>
      <c r="T245" s="2925"/>
      <c r="U245" s="2923"/>
      <c r="V245" s="2924"/>
      <c r="W245" s="2924"/>
      <c r="X245" s="2924"/>
      <c r="Y245" s="2924"/>
      <c r="Z245" s="2925"/>
      <c r="AA245" s="2923"/>
      <c r="AB245" s="2924"/>
      <c r="AC245" s="2924"/>
      <c r="AD245" s="2924"/>
      <c r="AE245" s="2925"/>
      <c r="AF245" s="2851" t="s">
        <v>701</v>
      </c>
      <c r="AG245" s="2855"/>
      <c r="AH245" s="2855"/>
      <c r="AI245" s="2855"/>
      <c r="AJ245" s="2855"/>
      <c r="AK245" s="2855"/>
      <c r="AL245" s="2896" t="s">
        <v>1012</v>
      </c>
      <c r="AM245" s="2897"/>
      <c r="AN245" s="2897"/>
      <c r="AO245" s="2897"/>
      <c r="AP245" s="2897"/>
      <c r="AQ245" s="2897"/>
      <c r="AR245" s="2897"/>
      <c r="AS245" s="2897"/>
      <c r="AT245" s="2897"/>
      <c r="AU245" s="2897"/>
      <c r="AV245" s="2897"/>
      <c r="AW245" s="2897"/>
      <c r="AX245" s="2897"/>
      <c r="AY245" s="2897"/>
      <c r="AZ245" s="2898"/>
      <c r="BA245" s="2895"/>
      <c r="BB245" s="2850"/>
      <c r="BC245" s="2850"/>
      <c r="BD245" s="2850"/>
      <c r="BE245" s="2907"/>
      <c r="BF245" s="2849"/>
    </row>
    <row r="246" spans="1:58" ht="21.95" customHeight="1">
      <c r="A246" s="2993"/>
      <c r="B246" s="2923"/>
      <c r="C246" s="2924"/>
      <c r="D246" s="2924"/>
      <c r="E246" s="2924"/>
      <c r="F246" s="2924"/>
      <c r="G246" s="2924"/>
      <c r="H246" s="2924"/>
      <c r="I246" s="2924"/>
      <c r="J246" s="2925"/>
      <c r="K246" s="2923"/>
      <c r="L246" s="2924"/>
      <c r="M246" s="2924"/>
      <c r="N246" s="2925"/>
      <c r="O246" s="2923"/>
      <c r="P246" s="2924"/>
      <c r="Q246" s="2924"/>
      <c r="R246" s="2924"/>
      <c r="S246" s="2924"/>
      <c r="T246" s="2925"/>
      <c r="U246" s="2923"/>
      <c r="V246" s="2924"/>
      <c r="W246" s="2924"/>
      <c r="X246" s="2924"/>
      <c r="Y246" s="2924"/>
      <c r="Z246" s="2925"/>
      <c r="AA246" s="2923"/>
      <c r="AB246" s="2924"/>
      <c r="AC246" s="2924"/>
      <c r="AD246" s="2924"/>
      <c r="AE246" s="2925"/>
      <c r="AF246" s="2895" t="s">
        <v>1040</v>
      </c>
      <c r="AG246" s="2850"/>
      <c r="AH246" s="2850"/>
      <c r="AI246" s="2850"/>
      <c r="AJ246" s="2850"/>
      <c r="AK246" s="2851"/>
      <c r="AL246" s="2896" t="s">
        <v>1048</v>
      </c>
      <c r="AM246" s="2897"/>
      <c r="AN246" s="2897"/>
      <c r="AO246" s="2897"/>
      <c r="AP246" s="2897"/>
      <c r="AQ246" s="2897"/>
      <c r="AR246" s="2897"/>
      <c r="AS246" s="2897"/>
      <c r="AT246" s="2897"/>
      <c r="AU246" s="2897"/>
      <c r="AV246" s="2897"/>
      <c r="AW246" s="2897"/>
      <c r="AX246" s="2897"/>
      <c r="AY246" s="2897"/>
      <c r="AZ246" s="2898"/>
      <c r="BA246" s="2954"/>
      <c r="BB246" s="2955"/>
      <c r="BC246" s="2955"/>
      <c r="BD246" s="2955"/>
      <c r="BE246" s="2957"/>
      <c r="BF246" s="2848" t="s">
        <v>1018</v>
      </c>
    </row>
    <row r="247" spans="1:58" ht="21.95" customHeight="1">
      <c r="A247" s="2993"/>
      <c r="B247" s="2923"/>
      <c r="C247" s="2924"/>
      <c r="D247" s="2924"/>
      <c r="E247" s="2924"/>
      <c r="F247" s="2924"/>
      <c r="G247" s="2924"/>
      <c r="H247" s="2924"/>
      <c r="I247" s="2924"/>
      <c r="J247" s="2925"/>
      <c r="K247" s="2923"/>
      <c r="L247" s="2924"/>
      <c r="M247" s="2924"/>
      <c r="N247" s="2925"/>
      <c r="O247" s="2923"/>
      <c r="P247" s="2924"/>
      <c r="Q247" s="2924"/>
      <c r="R247" s="2924"/>
      <c r="S247" s="2924"/>
      <c r="T247" s="2925"/>
      <c r="U247" s="2923"/>
      <c r="V247" s="2924"/>
      <c r="W247" s="2924"/>
      <c r="X247" s="2924"/>
      <c r="Y247" s="2924"/>
      <c r="Z247" s="2925"/>
      <c r="AA247" s="2923"/>
      <c r="AB247" s="2924"/>
      <c r="AC247" s="2924"/>
      <c r="AD247" s="2924"/>
      <c r="AE247" s="2925"/>
      <c r="AF247" s="2895" t="s">
        <v>1019</v>
      </c>
      <c r="AG247" s="2850"/>
      <c r="AH247" s="2850"/>
      <c r="AI247" s="2850"/>
      <c r="AJ247" s="2850"/>
      <c r="AK247" s="2851"/>
      <c r="AL247" s="2896" t="s">
        <v>1012</v>
      </c>
      <c r="AM247" s="2897"/>
      <c r="AN247" s="2897"/>
      <c r="AO247" s="2897"/>
      <c r="AP247" s="2897"/>
      <c r="AQ247" s="2897"/>
      <c r="AR247" s="2897"/>
      <c r="AS247" s="2897"/>
      <c r="AT247" s="2897"/>
      <c r="AU247" s="2897"/>
      <c r="AV247" s="2897"/>
      <c r="AW247" s="2897"/>
      <c r="AX247" s="2897"/>
      <c r="AY247" s="2897"/>
      <c r="AZ247" s="2898"/>
      <c r="BA247" s="2954"/>
      <c r="BB247" s="2955"/>
      <c r="BC247" s="2955"/>
      <c r="BD247" s="2955"/>
      <c r="BE247" s="2957"/>
      <c r="BF247" s="2859"/>
    </row>
    <row r="248" spans="1:58" ht="21.95" customHeight="1">
      <c r="A248" s="2993"/>
      <c r="B248" s="2923"/>
      <c r="C248" s="2924"/>
      <c r="D248" s="2924"/>
      <c r="E248" s="2924"/>
      <c r="F248" s="2924"/>
      <c r="G248" s="2924"/>
      <c r="H248" s="2924"/>
      <c r="I248" s="2924"/>
      <c r="J248" s="2925"/>
      <c r="K248" s="2923"/>
      <c r="L248" s="2924"/>
      <c r="M248" s="2924"/>
      <c r="N248" s="2925"/>
      <c r="O248" s="2923"/>
      <c r="P248" s="2924"/>
      <c r="Q248" s="2924"/>
      <c r="R248" s="2924"/>
      <c r="S248" s="2924"/>
      <c r="T248" s="2925"/>
      <c r="U248" s="2923"/>
      <c r="V248" s="2924"/>
      <c r="W248" s="2924"/>
      <c r="X248" s="2924"/>
      <c r="Y248" s="2924"/>
      <c r="Z248" s="2925"/>
      <c r="AA248" s="2923"/>
      <c r="AB248" s="2924"/>
      <c r="AC248" s="2924"/>
      <c r="AD248" s="2924"/>
      <c r="AE248" s="2925"/>
      <c r="AF248" s="2850" t="s">
        <v>1039</v>
      </c>
      <c r="AG248" s="2850"/>
      <c r="AH248" s="2850"/>
      <c r="AI248" s="2850"/>
      <c r="AJ248" s="2850"/>
      <c r="AK248" s="2851"/>
      <c r="AL248" s="2852" t="s">
        <v>1012</v>
      </c>
      <c r="AM248" s="2853"/>
      <c r="AN248" s="2853"/>
      <c r="AO248" s="2853"/>
      <c r="AP248" s="2853"/>
      <c r="AQ248" s="2853"/>
      <c r="AR248" s="2853"/>
      <c r="AS248" s="2853"/>
      <c r="AT248" s="2853"/>
      <c r="AU248" s="2853"/>
      <c r="AV248" s="2853"/>
      <c r="AW248" s="2853"/>
      <c r="AX248" s="2853"/>
      <c r="AY248" s="2853"/>
      <c r="AZ248" s="2854"/>
      <c r="BA248" s="2895"/>
      <c r="BB248" s="2850"/>
      <c r="BC248" s="2850"/>
      <c r="BD248" s="2850"/>
      <c r="BE248" s="2907"/>
      <c r="BF248" s="2859"/>
    </row>
    <row r="249" spans="1:58" ht="21.95" customHeight="1">
      <c r="A249" s="2993"/>
      <c r="B249" s="2923"/>
      <c r="C249" s="2924"/>
      <c r="D249" s="2924"/>
      <c r="E249" s="2924"/>
      <c r="F249" s="2924"/>
      <c r="G249" s="2924"/>
      <c r="H249" s="2924"/>
      <c r="I249" s="2924"/>
      <c r="J249" s="2925"/>
      <c r="K249" s="2923"/>
      <c r="L249" s="2924"/>
      <c r="M249" s="2924"/>
      <c r="N249" s="2925"/>
      <c r="O249" s="2923"/>
      <c r="P249" s="2924"/>
      <c r="Q249" s="2924"/>
      <c r="R249" s="2924"/>
      <c r="S249" s="2924"/>
      <c r="T249" s="2925"/>
      <c r="U249" s="2923"/>
      <c r="V249" s="2924"/>
      <c r="W249" s="2924"/>
      <c r="X249" s="2924"/>
      <c r="Y249" s="2924"/>
      <c r="Z249" s="2925"/>
      <c r="AA249" s="2923"/>
      <c r="AB249" s="2924"/>
      <c r="AC249" s="2924"/>
      <c r="AD249" s="2924"/>
      <c r="AE249" s="2925"/>
      <c r="AF249" s="2850" t="s">
        <v>1017</v>
      </c>
      <c r="AG249" s="2850"/>
      <c r="AH249" s="2850"/>
      <c r="AI249" s="2850"/>
      <c r="AJ249" s="2850"/>
      <c r="AK249" s="2851"/>
      <c r="AL249" s="2852" t="s">
        <v>1012</v>
      </c>
      <c r="AM249" s="2853"/>
      <c r="AN249" s="2853"/>
      <c r="AO249" s="2853"/>
      <c r="AP249" s="2853"/>
      <c r="AQ249" s="2853"/>
      <c r="AR249" s="2853"/>
      <c r="AS249" s="2853"/>
      <c r="AT249" s="2853"/>
      <c r="AU249" s="2853"/>
      <c r="AV249" s="2853"/>
      <c r="AW249" s="2853"/>
      <c r="AX249" s="2853"/>
      <c r="AY249" s="2853"/>
      <c r="AZ249" s="2854"/>
      <c r="BA249" s="2895"/>
      <c r="BB249" s="2850"/>
      <c r="BC249" s="2850"/>
      <c r="BD249" s="2850"/>
      <c r="BE249" s="2907"/>
      <c r="BF249" s="2849"/>
    </row>
    <row r="250" spans="1:58" ht="21.95" customHeight="1">
      <c r="A250" s="2993"/>
      <c r="B250" s="2923"/>
      <c r="C250" s="2924"/>
      <c r="D250" s="2924"/>
      <c r="E250" s="2924"/>
      <c r="F250" s="2924"/>
      <c r="G250" s="2924"/>
      <c r="H250" s="2924"/>
      <c r="I250" s="2924"/>
      <c r="J250" s="2925"/>
      <c r="K250" s="2923"/>
      <c r="L250" s="2924"/>
      <c r="M250" s="2924"/>
      <c r="N250" s="2925"/>
      <c r="O250" s="2923"/>
      <c r="P250" s="2924"/>
      <c r="Q250" s="2924"/>
      <c r="R250" s="2924"/>
      <c r="S250" s="2924"/>
      <c r="T250" s="2925"/>
      <c r="U250" s="2923"/>
      <c r="V250" s="2924"/>
      <c r="W250" s="2924"/>
      <c r="X250" s="2924"/>
      <c r="Y250" s="2924"/>
      <c r="Z250" s="2925"/>
      <c r="AA250" s="2923"/>
      <c r="AB250" s="2924"/>
      <c r="AC250" s="2924"/>
      <c r="AD250" s="2924"/>
      <c r="AE250" s="2925"/>
      <c r="AF250" s="2851" t="s">
        <v>702</v>
      </c>
      <c r="AG250" s="2855"/>
      <c r="AH250" s="2855"/>
      <c r="AI250" s="2855"/>
      <c r="AJ250" s="2855"/>
      <c r="AK250" s="2855"/>
      <c r="AL250" s="2896" t="s">
        <v>703</v>
      </c>
      <c r="AM250" s="2897"/>
      <c r="AN250" s="2897"/>
      <c r="AO250" s="2897"/>
      <c r="AP250" s="2897"/>
      <c r="AQ250" s="2897"/>
      <c r="AR250" s="2897"/>
      <c r="AS250" s="2897"/>
      <c r="AT250" s="2897"/>
      <c r="AU250" s="2897"/>
      <c r="AV250" s="2897"/>
      <c r="AW250" s="2897"/>
      <c r="AX250" s="2897"/>
      <c r="AY250" s="2897"/>
      <c r="AZ250" s="2898"/>
      <c r="BA250" s="2895"/>
      <c r="BB250" s="2850"/>
      <c r="BC250" s="2850"/>
      <c r="BD250" s="2850"/>
      <c r="BE250" s="2907"/>
      <c r="BF250" s="937" t="s">
        <v>1717</v>
      </c>
    </row>
    <row r="251" spans="1:58" ht="21.95" customHeight="1">
      <c r="A251" s="2993"/>
      <c r="B251" s="2923"/>
      <c r="C251" s="2924"/>
      <c r="D251" s="2924"/>
      <c r="E251" s="2924"/>
      <c r="F251" s="2924"/>
      <c r="G251" s="2924"/>
      <c r="H251" s="2924"/>
      <c r="I251" s="2924"/>
      <c r="J251" s="2925"/>
      <c r="K251" s="2923"/>
      <c r="L251" s="2924"/>
      <c r="M251" s="2924"/>
      <c r="N251" s="2925"/>
      <c r="O251" s="2923"/>
      <c r="P251" s="2924"/>
      <c r="Q251" s="2924"/>
      <c r="R251" s="2924"/>
      <c r="S251" s="2924"/>
      <c r="T251" s="2925"/>
      <c r="U251" s="2923"/>
      <c r="V251" s="2924"/>
      <c r="W251" s="2924"/>
      <c r="X251" s="2924"/>
      <c r="Y251" s="2924"/>
      <c r="Z251" s="2925"/>
      <c r="AA251" s="2923"/>
      <c r="AB251" s="2924"/>
      <c r="AC251" s="2924"/>
      <c r="AD251" s="2924"/>
      <c r="AE251" s="2925"/>
      <c r="AF251" s="2850" t="s">
        <v>709</v>
      </c>
      <c r="AG251" s="2850"/>
      <c r="AH251" s="2850"/>
      <c r="AI251" s="2850"/>
      <c r="AJ251" s="2850"/>
      <c r="AK251" s="2851"/>
      <c r="AL251" s="2896" t="s">
        <v>1010</v>
      </c>
      <c r="AM251" s="2897"/>
      <c r="AN251" s="2897"/>
      <c r="AO251" s="2897"/>
      <c r="AP251" s="2897"/>
      <c r="AQ251" s="2897"/>
      <c r="AR251" s="2897"/>
      <c r="AS251" s="2897"/>
      <c r="AT251" s="2897"/>
      <c r="AU251" s="2897"/>
      <c r="AV251" s="2897"/>
      <c r="AW251" s="2897"/>
      <c r="AX251" s="2897"/>
      <c r="AY251" s="2897"/>
      <c r="AZ251" s="2898"/>
      <c r="BA251" s="2895"/>
      <c r="BB251" s="2850"/>
      <c r="BC251" s="2850"/>
      <c r="BD251" s="2850"/>
      <c r="BE251" s="2907"/>
      <c r="BF251" s="939" t="s">
        <v>1718</v>
      </c>
    </row>
    <row r="252" spans="1:58" ht="21.95" customHeight="1">
      <c r="A252" s="2993"/>
      <c r="B252" s="2923"/>
      <c r="C252" s="2924"/>
      <c r="D252" s="2924"/>
      <c r="E252" s="2924"/>
      <c r="F252" s="2924"/>
      <c r="G252" s="2924"/>
      <c r="H252" s="2924"/>
      <c r="I252" s="2924"/>
      <c r="J252" s="2925"/>
      <c r="K252" s="2923"/>
      <c r="L252" s="2924"/>
      <c r="M252" s="2924"/>
      <c r="N252" s="2925"/>
      <c r="O252" s="2923"/>
      <c r="P252" s="2924"/>
      <c r="Q252" s="2924"/>
      <c r="R252" s="2924"/>
      <c r="S252" s="2924"/>
      <c r="T252" s="2925"/>
      <c r="U252" s="2923"/>
      <c r="V252" s="2924"/>
      <c r="W252" s="2924"/>
      <c r="X252" s="2924"/>
      <c r="Y252" s="2924"/>
      <c r="Z252" s="2925"/>
      <c r="AA252" s="2923"/>
      <c r="AB252" s="2924"/>
      <c r="AC252" s="2924"/>
      <c r="AD252" s="2924"/>
      <c r="AE252" s="2925"/>
      <c r="AF252" s="2851" t="s">
        <v>754</v>
      </c>
      <c r="AG252" s="2855"/>
      <c r="AH252" s="2855"/>
      <c r="AI252" s="2855"/>
      <c r="AJ252" s="2855"/>
      <c r="AK252" s="2855"/>
      <c r="AL252" s="2852" t="s">
        <v>708</v>
      </c>
      <c r="AM252" s="2853"/>
      <c r="AN252" s="2853"/>
      <c r="AO252" s="2853"/>
      <c r="AP252" s="2853"/>
      <c r="AQ252" s="2853"/>
      <c r="AR252" s="2853"/>
      <c r="AS252" s="2853"/>
      <c r="AT252" s="2853"/>
      <c r="AU252" s="2853"/>
      <c r="AV252" s="2853"/>
      <c r="AW252" s="2853"/>
      <c r="AX252" s="2853"/>
      <c r="AY252" s="2853"/>
      <c r="AZ252" s="2854"/>
      <c r="BA252" s="2895"/>
      <c r="BB252" s="2850"/>
      <c r="BC252" s="2850"/>
      <c r="BD252" s="2850"/>
      <c r="BE252" s="2907"/>
      <c r="BF252" s="937" t="s">
        <v>1730</v>
      </c>
    </row>
    <row r="253" spans="1:58" ht="21.95" customHeight="1">
      <c r="A253" s="2993"/>
      <c r="B253" s="2923"/>
      <c r="C253" s="2924"/>
      <c r="D253" s="2924"/>
      <c r="E253" s="2924"/>
      <c r="F253" s="2924"/>
      <c r="G253" s="2924"/>
      <c r="H253" s="2924"/>
      <c r="I253" s="2924"/>
      <c r="J253" s="2925"/>
      <c r="K253" s="2923"/>
      <c r="L253" s="2924"/>
      <c r="M253" s="2924"/>
      <c r="N253" s="2925"/>
      <c r="O253" s="2923"/>
      <c r="P253" s="2924"/>
      <c r="Q253" s="2924"/>
      <c r="R253" s="2924"/>
      <c r="S253" s="2924"/>
      <c r="T253" s="2925"/>
      <c r="U253" s="2923"/>
      <c r="V253" s="2924"/>
      <c r="W253" s="2924"/>
      <c r="X253" s="2924"/>
      <c r="Y253" s="2924"/>
      <c r="Z253" s="2925"/>
      <c r="AA253" s="2923"/>
      <c r="AB253" s="2924"/>
      <c r="AC253" s="2924"/>
      <c r="AD253" s="2924"/>
      <c r="AE253" s="2925"/>
      <c r="AF253" s="2851" t="s">
        <v>715</v>
      </c>
      <c r="AG253" s="2855"/>
      <c r="AH253" s="2855"/>
      <c r="AI253" s="2855"/>
      <c r="AJ253" s="2855"/>
      <c r="AK253" s="2855"/>
      <c r="AL253" s="2852" t="s">
        <v>1012</v>
      </c>
      <c r="AM253" s="2853"/>
      <c r="AN253" s="2853"/>
      <c r="AO253" s="2853"/>
      <c r="AP253" s="2853"/>
      <c r="AQ253" s="2853"/>
      <c r="AR253" s="2853"/>
      <c r="AS253" s="2853"/>
      <c r="AT253" s="2853"/>
      <c r="AU253" s="2853"/>
      <c r="AV253" s="2853"/>
      <c r="AW253" s="2853"/>
      <c r="AX253" s="2853"/>
      <c r="AY253" s="2853"/>
      <c r="AZ253" s="2854"/>
      <c r="BA253" s="2895"/>
      <c r="BB253" s="2850"/>
      <c r="BC253" s="2850"/>
      <c r="BD253" s="2850"/>
      <c r="BE253" s="2907"/>
      <c r="BF253" s="2917" t="s">
        <v>1737</v>
      </c>
    </row>
    <row r="254" spans="1:58" ht="21.95" customHeight="1">
      <c r="A254" s="2993"/>
      <c r="B254" s="2923"/>
      <c r="C254" s="2924"/>
      <c r="D254" s="2924"/>
      <c r="E254" s="2924"/>
      <c r="F254" s="2924"/>
      <c r="G254" s="2924"/>
      <c r="H254" s="2924"/>
      <c r="I254" s="2924"/>
      <c r="J254" s="2925"/>
      <c r="K254" s="2923"/>
      <c r="L254" s="2924"/>
      <c r="M254" s="2924"/>
      <c r="N254" s="2925"/>
      <c r="O254" s="2923"/>
      <c r="P254" s="2924"/>
      <c r="Q254" s="2924"/>
      <c r="R254" s="2924"/>
      <c r="S254" s="2924"/>
      <c r="T254" s="2925"/>
      <c r="U254" s="2923"/>
      <c r="V254" s="2924"/>
      <c r="W254" s="2924"/>
      <c r="X254" s="2924"/>
      <c r="Y254" s="2924"/>
      <c r="Z254" s="2925"/>
      <c r="AA254" s="2923"/>
      <c r="AB254" s="2924"/>
      <c r="AC254" s="2924"/>
      <c r="AD254" s="2924"/>
      <c r="AE254" s="2925"/>
      <c r="AF254" s="2954" t="s">
        <v>716</v>
      </c>
      <c r="AG254" s="2955"/>
      <c r="AH254" s="2955"/>
      <c r="AI254" s="2955"/>
      <c r="AJ254" s="2955"/>
      <c r="AK254" s="2956"/>
      <c r="AL254" s="2896" t="s">
        <v>1047</v>
      </c>
      <c r="AM254" s="2897"/>
      <c r="AN254" s="2897"/>
      <c r="AO254" s="2897"/>
      <c r="AP254" s="2897"/>
      <c r="AQ254" s="2897"/>
      <c r="AR254" s="2897"/>
      <c r="AS254" s="2897"/>
      <c r="AT254" s="2897"/>
      <c r="AU254" s="2897"/>
      <c r="AV254" s="2897"/>
      <c r="AW254" s="2897"/>
      <c r="AX254" s="2897"/>
      <c r="AY254" s="2897"/>
      <c r="AZ254" s="2898"/>
      <c r="BA254" s="2954"/>
      <c r="BB254" s="2955"/>
      <c r="BC254" s="2955"/>
      <c r="BD254" s="2955"/>
      <c r="BE254" s="2957"/>
      <c r="BF254" s="2918"/>
    </row>
    <row r="255" spans="1:58" ht="21.95" customHeight="1">
      <c r="A255" s="2993"/>
      <c r="B255" s="2923"/>
      <c r="C255" s="2924"/>
      <c r="D255" s="2924"/>
      <c r="E255" s="2924"/>
      <c r="F255" s="2924"/>
      <c r="G255" s="2924"/>
      <c r="H255" s="2924"/>
      <c r="I255" s="2924"/>
      <c r="J255" s="2925"/>
      <c r="K255" s="2923"/>
      <c r="L255" s="2924"/>
      <c r="M255" s="2924"/>
      <c r="N255" s="2925"/>
      <c r="O255" s="2923"/>
      <c r="P255" s="2924"/>
      <c r="Q255" s="2924"/>
      <c r="R255" s="2924"/>
      <c r="S255" s="2924"/>
      <c r="T255" s="2925"/>
      <c r="U255" s="2923"/>
      <c r="V255" s="2924"/>
      <c r="W255" s="2924"/>
      <c r="X255" s="2924"/>
      <c r="Y255" s="2924"/>
      <c r="Z255" s="2925"/>
      <c r="AA255" s="2923"/>
      <c r="AB255" s="2924"/>
      <c r="AC255" s="2924"/>
      <c r="AD255" s="2924"/>
      <c r="AE255" s="2925"/>
      <c r="AF255" s="2851" t="s">
        <v>757</v>
      </c>
      <c r="AG255" s="2855"/>
      <c r="AH255" s="2855"/>
      <c r="AI255" s="2855"/>
      <c r="AJ255" s="2855"/>
      <c r="AK255" s="2855"/>
      <c r="AL255" s="2852" t="s">
        <v>1012</v>
      </c>
      <c r="AM255" s="2853"/>
      <c r="AN255" s="2853"/>
      <c r="AO255" s="2853"/>
      <c r="AP255" s="2853"/>
      <c r="AQ255" s="2853"/>
      <c r="AR255" s="2853"/>
      <c r="AS255" s="2853"/>
      <c r="AT255" s="2853"/>
      <c r="AU255" s="2853"/>
      <c r="AV255" s="2853"/>
      <c r="AW255" s="2853"/>
      <c r="AX255" s="2853"/>
      <c r="AY255" s="2853"/>
      <c r="AZ255" s="2854"/>
      <c r="BA255" s="2895"/>
      <c r="BB255" s="2850"/>
      <c r="BC255" s="2850"/>
      <c r="BD255" s="2850"/>
      <c r="BE255" s="2907"/>
      <c r="BF255" s="935" t="s">
        <v>1738</v>
      </c>
    </row>
    <row r="256" spans="1:58" ht="21.95" customHeight="1">
      <c r="A256" s="2993"/>
      <c r="B256" s="2923"/>
      <c r="C256" s="2924"/>
      <c r="D256" s="2924"/>
      <c r="E256" s="2924"/>
      <c r="F256" s="2924"/>
      <c r="G256" s="2924"/>
      <c r="H256" s="2924"/>
      <c r="I256" s="2924"/>
      <c r="J256" s="2925"/>
      <c r="K256" s="2923"/>
      <c r="L256" s="2924"/>
      <c r="M256" s="2924"/>
      <c r="N256" s="2925"/>
      <c r="O256" s="2923"/>
      <c r="P256" s="2924"/>
      <c r="Q256" s="2924"/>
      <c r="R256" s="2924"/>
      <c r="S256" s="2924"/>
      <c r="T256" s="2925"/>
      <c r="U256" s="2923"/>
      <c r="V256" s="2924"/>
      <c r="W256" s="2924"/>
      <c r="X256" s="2924"/>
      <c r="Y256" s="2924"/>
      <c r="Z256" s="2925"/>
      <c r="AA256" s="2923"/>
      <c r="AB256" s="2924"/>
      <c r="AC256" s="2924"/>
      <c r="AD256" s="2924"/>
      <c r="AE256" s="2925"/>
      <c r="AF256" s="2851" t="s">
        <v>1046</v>
      </c>
      <c r="AG256" s="2855"/>
      <c r="AH256" s="2855"/>
      <c r="AI256" s="2855"/>
      <c r="AJ256" s="2855"/>
      <c r="AK256" s="2855"/>
      <c r="AL256" s="2852" t="s">
        <v>1022</v>
      </c>
      <c r="AM256" s="2853"/>
      <c r="AN256" s="2853"/>
      <c r="AO256" s="2853"/>
      <c r="AP256" s="2853"/>
      <c r="AQ256" s="2853"/>
      <c r="AR256" s="2853"/>
      <c r="AS256" s="2853"/>
      <c r="AT256" s="2853"/>
      <c r="AU256" s="2853"/>
      <c r="AV256" s="2853"/>
      <c r="AW256" s="2853"/>
      <c r="AX256" s="2853"/>
      <c r="AY256" s="2853"/>
      <c r="AZ256" s="2854"/>
      <c r="BA256" s="2895"/>
      <c r="BB256" s="2850"/>
      <c r="BC256" s="2850"/>
      <c r="BD256" s="2850"/>
      <c r="BE256" s="2907"/>
      <c r="BF256" s="935" t="s">
        <v>1739</v>
      </c>
    </row>
    <row r="257" spans="1:58" ht="21.95" customHeight="1">
      <c r="A257" s="2993"/>
      <c r="B257" s="2923"/>
      <c r="C257" s="2924"/>
      <c r="D257" s="2924"/>
      <c r="E257" s="2924"/>
      <c r="F257" s="2924"/>
      <c r="G257" s="2924"/>
      <c r="H257" s="2924"/>
      <c r="I257" s="2924"/>
      <c r="J257" s="2925"/>
      <c r="K257" s="2923"/>
      <c r="L257" s="2924"/>
      <c r="M257" s="2924"/>
      <c r="N257" s="2925"/>
      <c r="O257" s="2923"/>
      <c r="P257" s="2924"/>
      <c r="Q257" s="2924"/>
      <c r="R257" s="2924"/>
      <c r="S257" s="2924"/>
      <c r="T257" s="2925"/>
      <c r="U257" s="2923"/>
      <c r="V257" s="2924"/>
      <c r="W257" s="2924"/>
      <c r="X257" s="2924"/>
      <c r="Y257" s="2924"/>
      <c r="Z257" s="2925"/>
      <c r="AA257" s="2923"/>
      <c r="AB257" s="2924"/>
      <c r="AC257" s="2924"/>
      <c r="AD257" s="2924"/>
      <c r="AE257" s="2925"/>
      <c r="AF257" s="2851" t="s">
        <v>712</v>
      </c>
      <c r="AG257" s="2855"/>
      <c r="AH257" s="2855"/>
      <c r="AI257" s="2855"/>
      <c r="AJ257" s="2855"/>
      <c r="AK257" s="2855"/>
      <c r="AL257" s="2896" t="s">
        <v>713</v>
      </c>
      <c r="AM257" s="2897"/>
      <c r="AN257" s="2897"/>
      <c r="AO257" s="2897"/>
      <c r="AP257" s="2897"/>
      <c r="AQ257" s="2897"/>
      <c r="AR257" s="2897"/>
      <c r="AS257" s="2897"/>
      <c r="AT257" s="2897"/>
      <c r="AU257" s="2897"/>
      <c r="AV257" s="2897"/>
      <c r="AW257" s="2897"/>
      <c r="AX257" s="2897"/>
      <c r="AY257" s="2897"/>
      <c r="AZ257" s="2898"/>
      <c r="BA257" s="2895"/>
      <c r="BB257" s="2850"/>
      <c r="BC257" s="2850"/>
      <c r="BD257" s="2850"/>
      <c r="BE257" s="2907"/>
      <c r="BF257" s="937" t="s">
        <v>1058</v>
      </c>
    </row>
    <row r="258" spans="1:58" ht="21.95" customHeight="1">
      <c r="A258" s="2993"/>
      <c r="B258" s="2923"/>
      <c r="C258" s="2924"/>
      <c r="D258" s="2924"/>
      <c r="E258" s="2924"/>
      <c r="F258" s="2924"/>
      <c r="G258" s="2924"/>
      <c r="H258" s="2924"/>
      <c r="I258" s="2924"/>
      <c r="J258" s="2925"/>
      <c r="K258" s="2923"/>
      <c r="L258" s="2924"/>
      <c r="M258" s="2924"/>
      <c r="N258" s="2925"/>
      <c r="O258" s="2923"/>
      <c r="P258" s="2924"/>
      <c r="Q258" s="2924"/>
      <c r="R258" s="2924"/>
      <c r="S258" s="2924"/>
      <c r="T258" s="2925"/>
      <c r="U258" s="2923"/>
      <c r="V258" s="2924"/>
      <c r="W258" s="2924"/>
      <c r="X258" s="2924"/>
      <c r="Y258" s="2924"/>
      <c r="Z258" s="2925"/>
      <c r="AA258" s="2923"/>
      <c r="AB258" s="2924"/>
      <c r="AC258" s="2924"/>
      <c r="AD258" s="2924"/>
      <c r="AE258" s="2925"/>
      <c r="AF258" s="2851" t="s">
        <v>711</v>
      </c>
      <c r="AG258" s="2855"/>
      <c r="AH258" s="2855"/>
      <c r="AI258" s="2855"/>
      <c r="AJ258" s="2855"/>
      <c r="AK258" s="2855"/>
      <c r="AL258" s="2852" t="s">
        <v>1012</v>
      </c>
      <c r="AM258" s="2853"/>
      <c r="AN258" s="2853"/>
      <c r="AO258" s="2853"/>
      <c r="AP258" s="2853"/>
      <c r="AQ258" s="2853"/>
      <c r="AR258" s="2853"/>
      <c r="AS258" s="2853"/>
      <c r="AT258" s="2853"/>
      <c r="AU258" s="2853"/>
      <c r="AV258" s="2853"/>
      <c r="AW258" s="2853"/>
      <c r="AX258" s="2853"/>
      <c r="AY258" s="2853"/>
      <c r="AZ258" s="2854"/>
      <c r="BA258" s="2895"/>
      <c r="BB258" s="2850"/>
      <c r="BC258" s="2850"/>
      <c r="BD258" s="2850"/>
      <c r="BE258" s="2907"/>
      <c r="BF258" s="937" t="s">
        <v>1733</v>
      </c>
    </row>
    <row r="259" spans="1:58" ht="21.95" customHeight="1">
      <c r="A259" s="2993"/>
      <c r="B259" s="2923"/>
      <c r="C259" s="2924"/>
      <c r="D259" s="2924"/>
      <c r="E259" s="2924"/>
      <c r="F259" s="2924"/>
      <c r="G259" s="2924"/>
      <c r="H259" s="2924"/>
      <c r="I259" s="2924"/>
      <c r="J259" s="2925"/>
      <c r="K259" s="2929"/>
      <c r="L259" s="2930"/>
      <c r="M259" s="2930"/>
      <c r="N259" s="2931"/>
      <c r="O259" s="2929"/>
      <c r="P259" s="2930"/>
      <c r="Q259" s="2930"/>
      <c r="R259" s="2930"/>
      <c r="S259" s="2930"/>
      <c r="T259" s="2931"/>
      <c r="U259" s="2929"/>
      <c r="V259" s="2930"/>
      <c r="W259" s="2930"/>
      <c r="X259" s="2930"/>
      <c r="Y259" s="2930"/>
      <c r="Z259" s="2931"/>
      <c r="AA259" s="2929"/>
      <c r="AB259" s="2930"/>
      <c r="AC259" s="2930"/>
      <c r="AD259" s="2930"/>
      <c r="AE259" s="2931"/>
      <c r="AF259" s="3006" t="s">
        <v>750</v>
      </c>
      <c r="AG259" s="2850"/>
      <c r="AH259" s="2850"/>
      <c r="AI259" s="2850"/>
      <c r="AJ259" s="2850"/>
      <c r="AK259" s="2851"/>
      <c r="AL259" s="2852" t="s">
        <v>1012</v>
      </c>
      <c r="AM259" s="2853"/>
      <c r="AN259" s="2853"/>
      <c r="AO259" s="2853"/>
      <c r="AP259" s="2853"/>
      <c r="AQ259" s="2853"/>
      <c r="AR259" s="2853"/>
      <c r="AS259" s="2853"/>
      <c r="AT259" s="2853"/>
      <c r="AU259" s="2853"/>
      <c r="AV259" s="2853"/>
      <c r="AW259" s="2853"/>
      <c r="AX259" s="2853"/>
      <c r="AY259" s="2853"/>
      <c r="AZ259" s="2854"/>
      <c r="BA259" s="2895"/>
      <c r="BB259" s="2850"/>
      <c r="BC259" s="2850"/>
      <c r="BD259" s="2850"/>
      <c r="BE259" s="2907"/>
      <c r="BF259" s="937" t="s">
        <v>1030</v>
      </c>
    </row>
    <row r="260" spans="1:58" ht="35.1" customHeight="1">
      <c r="A260" s="2993"/>
      <c r="B260" s="2923"/>
      <c r="C260" s="2924"/>
      <c r="D260" s="2924"/>
      <c r="E260" s="2924"/>
      <c r="F260" s="2924"/>
      <c r="G260" s="2924"/>
      <c r="H260" s="2924"/>
      <c r="I260" s="2924"/>
      <c r="J260" s="2925"/>
      <c r="K260" s="2929"/>
      <c r="L260" s="2930"/>
      <c r="M260" s="2930"/>
      <c r="N260" s="2931"/>
      <c r="O260" s="2929"/>
      <c r="P260" s="2930"/>
      <c r="Q260" s="2930"/>
      <c r="R260" s="2930"/>
      <c r="S260" s="2930"/>
      <c r="T260" s="2931"/>
      <c r="U260" s="2929"/>
      <c r="V260" s="2930"/>
      <c r="W260" s="2930"/>
      <c r="X260" s="2930"/>
      <c r="Y260" s="2930"/>
      <c r="Z260" s="2931"/>
      <c r="AA260" s="2929"/>
      <c r="AB260" s="2930"/>
      <c r="AC260" s="2930"/>
      <c r="AD260" s="2930"/>
      <c r="AE260" s="2931"/>
      <c r="AF260" s="2902" t="s">
        <v>1683</v>
      </c>
      <c r="AG260" s="2902"/>
      <c r="AH260" s="2902"/>
      <c r="AI260" s="2902"/>
      <c r="AJ260" s="2902"/>
      <c r="AK260" s="2903"/>
      <c r="AL260" s="2904" t="s">
        <v>1664</v>
      </c>
      <c r="AM260" s="2905"/>
      <c r="AN260" s="2905"/>
      <c r="AO260" s="2905"/>
      <c r="AP260" s="2905"/>
      <c r="AQ260" s="2905"/>
      <c r="AR260" s="2905"/>
      <c r="AS260" s="2905"/>
      <c r="AT260" s="2905"/>
      <c r="AU260" s="2905"/>
      <c r="AV260" s="2905"/>
      <c r="AW260" s="2905"/>
      <c r="AX260" s="2905"/>
      <c r="AY260" s="2905"/>
      <c r="AZ260" s="2906"/>
      <c r="BA260" s="2895"/>
      <c r="BB260" s="2850"/>
      <c r="BC260" s="2850"/>
      <c r="BD260" s="2850"/>
      <c r="BE260" s="2907"/>
      <c r="BF260" s="939" t="s">
        <v>1721</v>
      </c>
    </row>
    <row r="261" spans="1:58" ht="21.95" customHeight="1">
      <c r="A261" s="2993"/>
      <c r="B261" s="2923"/>
      <c r="C261" s="2924"/>
      <c r="D261" s="2924"/>
      <c r="E261" s="2924"/>
      <c r="F261" s="2924"/>
      <c r="G261" s="2924"/>
      <c r="H261" s="2924"/>
      <c r="I261" s="2924"/>
      <c r="J261" s="2925"/>
      <c r="K261" s="2929"/>
      <c r="L261" s="2930"/>
      <c r="M261" s="2930"/>
      <c r="N261" s="2931"/>
      <c r="O261" s="2929"/>
      <c r="P261" s="2930"/>
      <c r="Q261" s="2930"/>
      <c r="R261" s="2930"/>
      <c r="S261" s="2930"/>
      <c r="T261" s="2931"/>
      <c r="U261" s="2929"/>
      <c r="V261" s="2930"/>
      <c r="W261" s="2930"/>
      <c r="X261" s="2930"/>
      <c r="Y261" s="2930"/>
      <c r="Z261" s="2931"/>
      <c r="AA261" s="2929"/>
      <c r="AB261" s="2930"/>
      <c r="AC261" s="2930"/>
      <c r="AD261" s="2930"/>
      <c r="AE261" s="2931"/>
      <c r="AF261" s="2850" t="s">
        <v>705</v>
      </c>
      <c r="AG261" s="2850"/>
      <c r="AH261" s="2850"/>
      <c r="AI261" s="2850"/>
      <c r="AJ261" s="2850"/>
      <c r="AK261" s="2851"/>
      <c r="AL261" s="2852" t="s">
        <v>700</v>
      </c>
      <c r="AM261" s="2853"/>
      <c r="AN261" s="2853"/>
      <c r="AO261" s="2853"/>
      <c r="AP261" s="2853"/>
      <c r="AQ261" s="2853"/>
      <c r="AR261" s="2853"/>
      <c r="AS261" s="2853"/>
      <c r="AT261" s="2853"/>
      <c r="AU261" s="2853"/>
      <c r="AV261" s="2853"/>
      <c r="AW261" s="2853"/>
      <c r="AX261" s="2853"/>
      <c r="AY261" s="2853"/>
      <c r="AZ261" s="2854"/>
      <c r="BA261" s="2895"/>
      <c r="BB261" s="2850"/>
      <c r="BC261" s="2850"/>
      <c r="BD261" s="2850"/>
      <c r="BE261" s="2907"/>
      <c r="BF261" s="937" t="s">
        <v>1018</v>
      </c>
    </row>
    <row r="262" spans="1:58" ht="21.95" customHeight="1">
      <c r="A262" s="2993"/>
      <c r="B262" s="2923"/>
      <c r="C262" s="2924"/>
      <c r="D262" s="2924"/>
      <c r="E262" s="2924"/>
      <c r="F262" s="2924"/>
      <c r="G262" s="2924"/>
      <c r="H262" s="2924"/>
      <c r="I262" s="2924"/>
      <c r="J262" s="2925"/>
      <c r="K262" s="2929"/>
      <c r="L262" s="2930"/>
      <c r="M262" s="2930"/>
      <c r="N262" s="2931"/>
      <c r="O262" s="2929"/>
      <c r="P262" s="2930"/>
      <c r="Q262" s="2930"/>
      <c r="R262" s="2930"/>
      <c r="S262" s="2930"/>
      <c r="T262" s="2931"/>
      <c r="U262" s="2929"/>
      <c r="V262" s="2930"/>
      <c r="W262" s="2930"/>
      <c r="X262" s="2930"/>
      <c r="Y262" s="2930"/>
      <c r="Z262" s="2931"/>
      <c r="AA262" s="2929"/>
      <c r="AB262" s="2930"/>
      <c r="AC262" s="2930"/>
      <c r="AD262" s="2930"/>
      <c r="AE262" s="2931"/>
      <c r="AF262" s="2850" t="s">
        <v>846</v>
      </c>
      <c r="AG262" s="2850"/>
      <c r="AH262" s="2850"/>
      <c r="AI262" s="2850"/>
      <c r="AJ262" s="2850"/>
      <c r="AK262" s="2851"/>
      <c r="AL262" s="2958" t="s">
        <v>1012</v>
      </c>
      <c r="AM262" s="3007"/>
      <c r="AN262" s="3007"/>
      <c r="AO262" s="3007"/>
      <c r="AP262" s="3007"/>
      <c r="AQ262" s="3007"/>
      <c r="AR262" s="3007"/>
      <c r="AS262" s="3007"/>
      <c r="AT262" s="3007"/>
      <c r="AU262" s="3007"/>
      <c r="AV262" s="3007"/>
      <c r="AW262" s="3007"/>
      <c r="AX262" s="3007"/>
      <c r="AY262" s="3007"/>
      <c r="AZ262" s="3008"/>
      <c r="BA262" s="2895"/>
      <c r="BB262" s="2850"/>
      <c r="BC262" s="2850"/>
      <c r="BD262" s="2850"/>
      <c r="BE262" s="2907"/>
      <c r="BF262" s="937" t="s">
        <v>1740</v>
      </c>
    </row>
    <row r="263" spans="1:58" ht="21.95" customHeight="1">
      <c r="A263" s="2993"/>
      <c r="B263" s="2923"/>
      <c r="C263" s="2924"/>
      <c r="D263" s="2924"/>
      <c r="E263" s="2924"/>
      <c r="F263" s="2924"/>
      <c r="G263" s="2924"/>
      <c r="H263" s="2924"/>
      <c r="I263" s="2924"/>
      <c r="J263" s="2925"/>
      <c r="K263" s="2929"/>
      <c r="L263" s="2930"/>
      <c r="M263" s="2930"/>
      <c r="N263" s="2931"/>
      <c r="O263" s="2929"/>
      <c r="P263" s="2930"/>
      <c r="Q263" s="2930"/>
      <c r="R263" s="2930"/>
      <c r="S263" s="2930"/>
      <c r="T263" s="2931"/>
      <c r="U263" s="2929"/>
      <c r="V263" s="2930"/>
      <c r="W263" s="2930"/>
      <c r="X263" s="2930"/>
      <c r="Y263" s="2930"/>
      <c r="Z263" s="2931"/>
      <c r="AA263" s="2929"/>
      <c r="AB263" s="2930"/>
      <c r="AC263" s="2930"/>
      <c r="AD263" s="2930"/>
      <c r="AE263" s="2931"/>
      <c r="AF263" s="2850" t="s">
        <v>1015</v>
      </c>
      <c r="AG263" s="2850"/>
      <c r="AH263" s="2850"/>
      <c r="AI263" s="2850"/>
      <c r="AJ263" s="2850"/>
      <c r="AK263" s="2851"/>
      <c r="AL263" s="2852" t="s">
        <v>700</v>
      </c>
      <c r="AM263" s="2853"/>
      <c r="AN263" s="2853"/>
      <c r="AO263" s="2853"/>
      <c r="AP263" s="2853"/>
      <c r="AQ263" s="2853"/>
      <c r="AR263" s="2853"/>
      <c r="AS263" s="2853"/>
      <c r="AT263" s="2853"/>
      <c r="AU263" s="2853"/>
      <c r="AV263" s="2853"/>
      <c r="AW263" s="2853"/>
      <c r="AX263" s="2853"/>
      <c r="AY263" s="2853"/>
      <c r="AZ263" s="2854"/>
      <c r="BA263" s="2895"/>
      <c r="BB263" s="2850"/>
      <c r="BC263" s="2850"/>
      <c r="BD263" s="2850"/>
      <c r="BE263" s="2907"/>
      <c r="BF263" s="937" t="s">
        <v>1032</v>
      </c>
    </row>
    <row r="264" spans="1:58" ht="21.95" customHeight="1">
      <c r="A264" s="2993"/>
      <c r="B264" s="2914"/>
      <c r="C264" s="2915"/>
      <c r="D264" s="2915"/>
      <c r="E264" s="2915"/>
      <c r="F264" s="2915"/>
      <c r="G264" s="2915"/>
      <c r="H264" s="2915"/>
      <c r="I264" s="2915"/>
      <c r="J264" s="2916"/>
      <c r="K264" s="2932"/>
      <c r="L264" s="2933"/>
      <c r="M264" s="2933"/>
      <c r="N264" s="2934"/>
      <c r="O264" s="2932"/>
      <c r="P264" s="2933"/>
      <c r="Q264" s="2933"/>
      <c r="R264" s="2933"/>
      <c r="S264" s="2933"/>
      <c r="T264" s="2934"/>
      <c r="U264" s="2932"/>
      <c r="V264" s="2933"/>
      <c r="W264" s="2933"/>
      <c r="X264" s="2933"/>
      <c r="Y264" s="2933"/>
      <c r="Z264" s="2934"/>
      <c r="AA264" s="2932"/>
      <c r="AB264" s="2933"/>
      <c r="AC264" s="2933"/>
      <c r="AD264" s="2933"/>
      <c r="AE264" s="2934"/>
      <c r="AF264" s="2895" t="s">
        <v>1023</v>
      </c>
      <c r="AG264" s="2850"/>
      <c r="AH264" s="2850"/>
      <c r="AI264" s="2850"/>
      <c r="AJ264" s="2850"/>
      <c r="AK264" s="2851"/>
      <c r="AL264" s="2896" t="s">
        <v>1022</v>
      </c>
      <c r="AM264" s="2897"/>
      <c r="AN264" s="2897"/>
      <c r="AO264" s="2897"/>
      <c r="AP264" s="2897"/>
      <c r="AQ264" s="2897"/>
      <c r="AR264" s="2897"/>
      <c r="AS264" s="2897"/>
      <c r="AT264" s="2897"/>
      <c r="AU264" s="2897"/>
      <c r="AV264" s="2897"/>
      <c r="AW264" s="2897"/>
      <c r="AX264" s="2897"/>
      <c r="AY264" s="2897"/>
      <c r="AZ264" s="2898"/>
      <c r="BA264" s="2895"/>
      <c r="BB264" s="2850"/>
      <c r="BC264" s="2850"/>
      <c r="BD264" s="2850"/>
      <c r="BE264" s="2907"/>
      <c r="BF264" s="937" t="s">
        <v>1685</v>
      </c>
    </row>
    <row r="265" spans="1:58" ht="21.95" customHeight="1">
      <c r="A265" s="2993"/>
      <c r="B265" s="2920" t="s">
        <v>33</v>
      </c>
      <c r="C265" s="2921"/>
      <c r="D265" s="2921"/>
      <c r="E265" s="2921"/>
      <c r="F265" s="2921"/>
      <c r="G265" s="2921"/>
      <c r="H265" s="2921"/>
      <c r="I265" s="2921"/>
      <c r="J265" s="2922"/>
      <c r="K265" s="2962"/>
      <c r="L265" s="2963"/>
      <c r="M265" s="2963"/>
      <c r="N265" s="2964"/>
      <c r="O265" s="2962"/>
      <c r="P265" s="2963"/>
      <c r="Q265" s="2963"/>
      <c r="R265" s="2963"/>
      <c r="S265" s="2963"/>
      <c r="T265" s="2964"/>
      <c r="U265" s="2962"/>
      <c r="V265" s="2945"/>
      <c r="W265" s="2945"/>
      <c r="X265" s="2945"/>
      <c r="Y265" s="2945"/>
      <c r="Z265" s="2946"/>
      <c r="AA265" s="2988"/>
      <c r="AB265" s="2963"/>
      <c r="AC265" s="2963"/>
      <c r="AD265" s="2963"/>
      <c r="AE265" s="2964"/>
      <c r="AF265" s="3004" t="s">
        <v>758</v>
      </c>
      <c r="AG265" s="3006"/>
      <c r="AH265" s="3006"/>
      <c r="AI265" s="3006"/>
      <c r="AJ265" s="3006"/>
      <c r="AK265" s="3017"/>
      <c r="AL265" s="2896" t="s">
        <v>759</v>
      </c>
      <c r="AM265" s="2897"/>
      <c r="AN265" s="2897"/>
      <c r="AO265" s="2897"/>
      <c r="AP265" s="2897"/>
      <c r="AQ265" s="2897"/>
      <c r="AR265" s="2897"/>
      <c r="AS265" s="2897"/>
      <c r="AT265" s="2897"/>
      <c r="AU265" s="2897"/>
      <c r="AV265" s="2897"/>
      <c r="AW265" s="2897"/>
      <c r="AX265" s="2897"/>
      <c r="AY265" s="2897"/>
      <c r="AZ265" s="2898"/>
      <c r="BA265" s="2895"/>
      <c r="BB265" s="2850"/>
      <c r="BC265" s="2850"/>
      <c r="BD265" s="2850"/>
      <c r="BE265" s="2907"/>
      <c r="BF265" s="944"/>
    </row>
    <row r="266" spans="1:58" ht="99" customHeight="1">
      <c r="A266" s="2993"/>
      <c r="B266" s="2923"/>
      <c r="C266" s="2924"/>
      <c r="D266" s="2924"/>
      <c r="E266" s="2924"/>
      <c r="F266" s="2924"/>
      <c r="G266" s="2924"/>
      <c r="H266" s="2924"/>
      <c r="I266" s="2924"/>
      <c r="J266" s="2925"/>
      <c r="K266" s="2965"/>
      <c r="L266" s="2966"/>
      <c r="M266" s="2966"/>
      <c r="N266" s="2967"/>
      <c r="O266" s="2965"/>
      <c r="P266" s="2966"/>
      <c r="Q266" s="2966"/>
      <c r="R266" s="2966"/>
      <c r="S266" s="2966"/>
      <c r="T266" s="2967"/>
      <c r="U266" s="2965"/>
      <c r="V266" s="2948"/>
      <c r="W266" s="2948"/>
      <c r="X266" s="2948"/>
      <c r="Y266" s="2948"/>
      <c r="Z266" s="2949"/>
      <c r="AA266" s="2989"/>
      <c r="AB266" s="2966"/>
      <c r="AC266" s="2966"/>
      <c r="AD266" s="2966"/>
      <c r="AE266" s="2967"/>
      <c r="AF266" s="3004" t="s">
        <v>760</v>
      </c>
      <c r="AG266" s="3006"/>
      <c r="AH266" s="3006"/>
      <c r="AI266" s="3006"/>
      <c r="AJ266" s="3006"/>
      <c r="AK266" s="3017"/>
      <c r="AL266" s="3004" t="s">
        <v>847</v>
      </c>
      <c r="AM266" s="3006"/>
      <c r="AN266" s="3006"/>
      <c r="AO266" s="3006"/>
      <c r="AP266" s="3006"/>
      <c r="AQ266" s="3006"/>
      <c r="AR266" s="3006"/>
      <c r="AS266" s="3006"/>
      <c r="AT266" s="3006"/>
      <c r="AU266" s="3006"/>
      <c r="AV266" s="3006"/>
      <c r="AW266" s="3006"/>
      <c r="AX266" s="3006"/>
      <c r="AY266" s="3006"/>
      <c r="AZ266" s="3017"/>
      <c r="BA266" s="2895"/>
      <c r="BB266" s="2850"/>
      <c r="BC266" s="2850"/>
      <c r="BD266" s="2850"/>
      <c r="BE266" s="2907"/>
      <c r="BF266" s="945" t="s">
        <v>1741</v>
      </c>
    </row>
    <row r="267" spans="1:58" ht="21.95" customHeight="1">
      <c r="A267" s="2993"/>
      <c r="B267" s="2923"/>
      <c r="C267" s="2924"/>
      <c r="D267" s="2924"/>
      <c r="E267" s="2924"/>
      <c r="F267" s="2924"/>
      <c r="G267" s="2924"/>
      <c r="H267" s="2924"/>
      <c r="I267" s="2924"/>
      <c r="J267" s="2925"/>
      <c r="K267" s="2965"/>
      <c r="L267" s="2966"/>
      <c r="M267" s="2966"/>
      <c r="N267" s="2967"/>
      <c r="O267" s="2965"/>
      <c r="P267" s="2966"/>
      <c r="Q267" s="2966"/>
      <c r="R267" s="2966"/>
      <c r="S267" s="2966"/>
      <c r="T267" s="2967"/>
      <c r="U267" s="2965"/>
      <c r="V267" s="2948"/>
      <c r="W267" s="2948"/>
      <c r="X267" s="2948"/>
      <c r="Y267" s="2948"/>
      <c r="Z267" s="2949"/>
      <c r="AA267" s="2989"/>
      <c r="AB267" s="2966"/>
      <c r="AC267" s="2966"/>
      <c r="AD267" s="2966"/>
      <c r="AE267" s="2967"/>
      <c r="AF267" s="2851" t="s">
        <v>738</v>
      </c>
      <c r="AG267" s="2855"/>
      <c r="AH267" s="2855"/>
      <c r="AI267" s="2855"/>
      <c r="AJ267" s="2855"/>
      <c r="AK267" s="2855"/>
      <c r="AL267" s="2896" t="s">
        <v>1012</v>
      </c>
      <c r="AM267" s="2897"/>
      <c r="AN267" s="2897"/>
      <c r="AO267" s="2897"/>
      <c r="AP267" s="2897"/>
      <c r="AQ267" s="2897"/>
      <c r="AR267" s="2897"/>
      <c r="AS267" s="2897"/>
      <c r="AT267" s="2897"/>
      <c r="AU267" s="2897"/>
      <c r="AV267" s="2897"/>
      <c r="AW267" s="2897"/>
      <c r="AX267" s="2897"/>
      <c r="AY267" s="2897"/>
      <c r="AZ267" s="2898"/>
      <c r="BA267" s="2895"/>
      <c r="BB267" s="2850"/>
      <c r="BC267" s="2850"/>
      <c r="BD267" s="2850"/>
      <c r="BE267" s="2907"/>
      <c r="BF267" s="2848" t="s">
        <v>1728</v>
      </c>
    </row>
    <row r="268" spans="1:58" ht="21.95" customHeight="1">
      <c r="A268" s="2993"/>
      <c r="B268" s="2923"/>
      <c r="C268" s="2924"/>
      <c r="D268" s="2924"/>
      <c r="E268" s="2924"/>
      <c r="F268" s="2924"/>
      <c r="G268" s="2924"/>
      <c r="H268" s="2924"/>
      <c r="I268" s="2924"/>
      <c r="J268" s="2925"/>
      <c r="K268" s="2965"/>
      <c r="L268" s="2966"/>
      <c r="M268" s="2966"/>
      <c r="N268" s="2967"/>
      <c r="O268" s="2965"/>
      <c r="P268" s="2966"/>
      <c r="Q268" s="2966"/>
      <c r="R268" s="2966"/>
      <c r="S268" s="2966"/>
      <c r="T268" s="2967"/>
      <c r="U268" s="2965"/>
      <c r="V268" s="2948"/>
      <c r="W268" s="2948"/>
      <c r="X268" s="2948"/>
      <c r="Y268" s="2948"/>
      <c r="Z268" s="2949"/>
      <c r="AA268" s="2989"/>
      <c r="AB268" s="2966"/>
      <c r="AC268" s="2966"/>
      <c r="AD268" s="2966"/>
      <c r="AE268" s="2967"/>
      <c r="AF268" s="2851" t="s">
        <v>701</v>
      </c>
      <c r="AG268" s="2855"/>
      <c r="AH268" s="2855"/>
      <c r="AI268" s="2855"/>
      <c r="AJ268" s="2855"/>
      <c r="AK268" s="2855"/>
      <c r="AL268" s="2896" t="s">
        <v>1012</v>
      </c>
      <c r="AM268" s="2897"/>
      <c r="AN268" s="2897"/>
      <c r="AO268" s="2897"/>
      <c r="AP268" s="2897"/>
      <c r="AQ268" s="2897"/>
      <c r="AR268" s="2897"/>
      <c r="AS268" s="2897"/>
      <c r="AT268" s="2897"/>
      <c r="AU268" s="2897"/>
      <c r="AV268" s="2897"/>
      <c r="AW268" s="2897"/>
      <c r="AX268" s="2897"/>
      <c r="AY268" s="2897"/>
      <c r="AZ268" s="2898"/>
      <c r="BA268" s="2895"/>
      <c r="BB268" s="2850"/>
      <c r="BC268" s="2850"/>
      <c r="BD268" s="2850"/>
      <c r="BE268" s="2907"/>
      <c r="BF268" s="2849"/>
    </row>
    <row r="269" spans="1:58" ht="21.95" customHeight="1">
      <c r="A269" s="2993"/>
      <c r="B269" s="2923"/>
      <c r="C269" s="2924"/>
      <c r="D269" s="2924"/>
      <c r="E269" s="2924"/>
      <c r="F269" s="2924"/>
      <c r="G269" s="2924"/>
      <c r="H269" s="2924"/>
      <c r="I269" s="2924"/>
      <c r="J269" s="2925"/>
      <c r="K269" s="2965"/>
      <c r="L269" s="2966"/>
      <c r="M269" s="2966"/>
      <c r="N269" s="2967"/>
      <c r="O269" s="2965"/>
      <c r="P269" s="2966"/>
      <c r="Q269" s="2966"/>
      <c r="R269" s="2966"/>
      <c r="S269" s="2966"/>
      <c r="T269" s="2967"/>
      <c r="U269" s="2965"/>
      <c r="V269" s="2948"/>
      <c r="W269" s="2948"/>
      <c r="X269" s="2948"/>
      <c r="Y269" s="2948"/>
      <c r="Z269" s="2949"/>
      <c r="AA269" s="2989"/>
      <c r="AB269" s="2966"/>
      <c r="AC269" s="2966"/>
      <c r="AD269" s="2966"/>
      <c r="AE269" s="2967"/>
      <c r="AF269" s="2851" t="s">
        <v>1044</v>
      </c>
      <c r="AG269" s="2855"/>
      <c r="AH269" s="2855"/>
      <c r="AI269" s="2855"/>
      <c r="AJ269" s="2855"/>
      <c r="AK269" s="2855"/>
      <c r="AL269" s="2896" t="s">
        <v>1012</v>
      </c>
      <c r="AM269" s="2897"/>
      <c r="AN269" s="2897"/>
      <c r="AO269" s="2897"/>
      <c r="AP269" s="2897"/>
      <c r="AQ269" s="2897"/>
      <c r="AR269" s="2897"/>
      <c r="AS269" s="2897"/>
      <c r="AT269" s="2897"/>
      <c r="AU269" s="2897"/>
      <c r="AV269" s="2897"/>
      <c r="AW269" s="2897"/>
      <c r="AX269" s="2897"/>
      <c r="AY269" s="2897"/>
      <c r="AZ269" s="2898"/>
      <c r="BA269" s="2895"/>
      <c r="BB269" s="2850"/>
      <c r="BC269" s="2850"/>
      <c r="BD269" s="2850"/>
      <c r="BE269" s="2907"/>
      <c r="BF269" s="2917" t="s">
        <v>1018</v>
      </c>
    </row>
    <row r="270" spans="1:58" ht="21.95" customHeight="1">
      <c r="A270" s="2993"/>
      <c r="B270" s="2923"/>
      <c r="C270" s="2924"/>
      <c r="D270" s="2924"/>
      <c r="E270" s="2924"/>
      <c r="F270" s="2924"/>
      <c r="G270" s="2924"/>
      <c r="H270" s="2924"/>
      <c r="I270" s="2924"/>
      <c r="J270" s="2925"/>
      <c r="K270" s="2965"/>
      <c r="L270" s="2966"/>
      <c r="M270" s="2966"/>
      <c r="N270" s="2967"/>
      <c r="O270" s="2965"/>
      <c r="P270" s="2966"/>
      <c r="Q270" s="2966"/>
      <c r="R270" s="2966"/>
      <c r="S270" s="2966"/>
      <c r="T270" s="2967"/>
      <c r="U270" s="2965"/>
      <c r="V270" s="2948"/>
      <c r="W270" s="2948"/>
      <c r="X270" s="2948"/>
      <c r="Y270" s="2948"/>
      <c r="Z270" s="2949"/>
      <c r="AA270" s="2989"/>
      <c r="AB270" s="2966"/>
      <c r="AC270" s="2966"/>
      <c r="AD270" s="2966"/>
      <c r="AE270" s="2967"/>
      <c r="AF270" s="2895" t="s">
        <v>1019</v>
      </c>
      <c r="AG270" s="2850"/>
      <c r="AH270" s="2850"/>
      <c r="AI270" s="2850"/>
      <c r="AJ270" s="2850"/>
      <c r="AK270" s="2851"/>
      <c r="AL270" s="2896" t="s">
        <v>1012</v>
      </c>
      <c r="AM270" s="2897"/>
      <c r="AN270" s="2897"/>
      <c r="AO270" s="2897"/>
      <c r="AP270" s="2897"/>
      <c r="AQ270" s="2897"/>
      <c r="AR270" s="2897"/>
      <c r="AS270" s="2897"/>
      <c r="AT270" s="2897"/>
      <c r="AU270" s="2897"/>
      <c r="AV270" s="2897"/>
      <c r="AW270" s="2897"/>
      <c r="AX270" s="2897"/>
      <c r="AY270" s="2897"/>
      <c r="AZ270" s="2898"/>
      <c r="BA270" s="2954"/>
      <c r="BB270" s="2955"/>
      <c r="BC270" s="2955"/>
      <c r="BD270" s="2955"/>
      <c r="BE270" s="2957"/>
      <c r="BF270" s="3016"/>
    </row>
    <row r="271" spans="1:58" ht="21.95" customHeight="1">
      <c r="A271" s="2993"/>
      <c r="B271" s="2923"/>
      <c r="C271" s="2924"/>
      <c r="D271" s="2924"/>
      <c r="E271" s="2924"/>
      <c r="F271" s="2924"/>
      <c r="G271" s="2924"/>
      <c r="H271" s="2924"/>
      <c r="I271" s="2924"/>
      <c r="J271" s="2925"/>
      <c r="K271" s="2965"/>
      <c r="L271" s="2966"/>
      <c r="M271" s="2966"/>
      <c r="N271" s="2967"/>
      <c r="O271" s="2965"/>
      <c r="P271" s="2966"/>
      <c r="Q271" s="2966"/>
      <c r="R271" s="2966"/>
      <c r="S271" s="2966"/>
      <c r="T271" s="2967"/>
      <c r="U271" s="2965"/>
      <c r="V271" s="2948"/>
      <c r="W271" s="2948"/>
      <c r="X271" s="2948"/>
      <c r="Y271" s="2948"/>
      <c r="Z271" s="2949"/>
      <c r="AA271" s="2989"/>
      <c r="AB271" s="2966"/>
      <c r="AC271" s="2966"/>
      <c r="AD271" s="2966"/>
      <c r="AE271" s="2967"/>
      <c r="AF271" s="2860" t="s">
        <v>1039</v>
      </c>
      <c r="AG271" s="2860"/>
      <c r="AH271" s="2860"/>
      <c r="AI271" s="2860"/>
      <c r="AJ271" s="2860"/>
      <c r="AK271" s="2861"/>
      <c r="AL271" s="2852" t="s">
        <v>1012</v>
      </c>
      <c r="AM271" s="2853"/>
      <c r="AN271" s="2853"/>
      <c r="AO271" s="2853"/>
      <c r="AP271" s="2853"/>
      <c r="AQ271" s="2853"/>
      <c r="AR271" s="2853"/>
      <c r="AS271" s="2853"/>
      <c r="AT271" s="2853"/>
      <c r="AU271" s="2853"/>
      <c r="AV271" s="2853"/>
      <c r="AW271" s="2853"/>
      <c r="AX271" s="2853"/>
      <c r="AY271" s="2853"/>
      <c r="AZ271" s="2854"/>
      <c r="BA271" s="2895"/>
      <c r="BB271" s="2850"/>
      <c r="BC271" s="2850"/>
      <c r="BD271" s="2850"/>
      <c r="BE271" s="2907"/>
      <c r="BF271" s="3016"/>
    </row>
    <row r="272" spans="1:58" ht="21.95" customHeight="1">
      <c r="A272" s="2993"/>
      <c r="B272" s="2923"/>
      <c r="C272" s="2924"/>
      <c r="D272" s="2924"/>
      <c r="E272" s="2924"/>
      <c r="F272" s="2924"/>
      <c r="G272" s="2924"/>
      <c r="H272" s="2924"/>
      <c r="I272" s="2924"/>
      <c r="J272" s="2925"/>
      <c r="K272" s="2965"/>
      <c r="L272" s="2966"/>
      <c r="M272" s="2966"/>
      <c r="N272" s="2967"/>
      <c r="O272" s="2965"/>
      <c r="P272" s="2966"/>
      <c r="Q272" s="2966"/>
      <c r="R272" s="2966"/>
      <c r="S272" s="2966"/>
      <c r="T272" s="2967"/>
      <c r="U272" s="2965"/>
      <c r="V272" s="2948"/>
      <c r="W272" s="2948"/>
      <c r="X272" s="2948"/>
      <c r="Y272" s="2948"/>
      <c r="Z272" s="2949"/>
      <c r="AA272" s="2989"/>
      <c r="AB272" s="2966"/>
      <c r="AC272" s="2966"/>
      <c r="AD272" s="2966"/>
      <c r="AE272" s="2967"/>
      <c r="AF272" s="2850" t="s">
        <v>1017</v>
      </c>
      <c r="AG272" s="2850"/>
      <c r="AH272" s="2850"/>
      <c r="AI272" s="2850"/>
      <c r="AJ272" s="2850"/>
      <c r="AK272" s="2851"/>
      <c r="AL272" s="2852" t="s">
        <v>1012</v>
      </c>
      <c r="AM272" s="2853"/>
      <c r="AN272" s="2853"/>
      <c r="AO272" s="2853"/>
      <c r="AP272" s="2853"/>
      <c r="AQ272" s="2853"/>
      <c r="AR272" s="2853"/>
      <c r="AS272" s="2853"/>
      <c r="AT272" s="2853"/>
      <c r="AU272" s="2853"/>
      <c r="AV272" s="2853"/>
      <c r="AW272" s="2853"/>
      <c r="AX272" s="2853"/>
      <c r="AY272" s="2853"/>
      <c r="AZ272" s="2854"/>
      <c r="BA272" s="2895"/>
      <c r="BB272" s="2850"/>
      <c r="BC272" s="2850"/>
      <c r="BD272" s="2850"/>
      <c r="BE272" s="2907"/>
      <c r="BF272" s="2918"/>
    </row>
    <row r="273" spans="1:58" ht="21.95" customHeight="1">
      <c r="A273" s="2993"/>
      <c r="B273" s="2923"/>
      <c r="C273" s="2924"/>
      <c r="D273" s="2924"/>
      <c r="E273" s="2924"/>
      <c r="F273" s="2924"/>
      <c r="G273" s="2924"/>
      <c r="H273" s="2924"/>
      <c r="I273" s="2924"/>
      <c r="J273" s="2925"/>
      <c r="K273" s="2965"/>
      <c r="L273" s="2966"/>
      <c r="M273" s="2966"/>
      <c r="N273" s="2967"/>
      <c r="O273" s="2965"/>
      <c r="P273" s="2966"/>
      <c r="Q273" s="2966"/>
      <c r="R273" s="2966"/>
      <c r="S273" s="2966"/>
      <c r="T273" s="2967"/>
      <c r="U273" s="2965"/>
      <c r="V273" s="2948"/>
      <c r="W273" s="2948"/>
      <c r="X273" s="2948"/>
      <c r="Y273" s="2948"/>
      <c r="Z273" s="2949"/>
      <c r="AA273" s="2989"/>
      <c r="AB273" s="2966"/>
      <c r="AC273" s="2966"/>
      <c r="AD273" s="2966"/>
      <c r="AE273" s="2967"/>
      <c r="AF273" s="3017" t="s">
        <v>761</v>
      </c>
      <c r="AG273" s="2855"/>
      <c r="AH273" s="2855"/>
      <c r="AI273" s="2855"/>
      <c r="AJ273" s="2855"/>
      <c r="AK273" s="2855"/>
      <c r="AL273" s="2896" t="s">
        <v>1012</v>
      </c>
      <c r="AM273" s="2897"/>
      <c r="AN273" s="2897"/>
      <c r="AO273" s="2897"/>
      <c r="AP273" s="2897"/>
      <c r="AQ273" s="2897"/>
      <c r="AR273" s="2897"/>
      <c r="AS273" s="2897"/>
      <c r="AT273" s="2897"/>
      <c r="AU273" s="2897"/>
      <c r="AV273" s="2897"/>
      <c r="AW273" s="2897"/>
      <c r="AX273" s="2897"/>
      <c r="AY273" s="2897"/>
      <c r="AZ273" s="2898"/>
      <c r="BA273" s="2895"/>
      <c r="BB273" s="2850"/>
      <c r="BC273" s="2850"/>
      <c r="BD273" s="2850"/>
      <c r="BE273" s="2907"/>
      <c r="BF273" s="937" t="s">
        <v>1033</v>
      </c>
    </row>
    <row r="274" spans="1:58" ht="21.95" customHeight="1">
      <c r="A274" s="2993"/>
      <c r="B274" s="2923"/>
      <c r="C274" s="2924"/>
      <c r="D274" s="2924"/>
      <c r="E274" s="2924"/>
      <c r="F274" s="2924"/>
      <c r="G274" s="2924"/>
      <c r="H274" s="2924"/>
      <c r="I274" s="2924"/>
      <c r="J274" s="2925"/>
      <c r="K274" s="2965"/>
      <c r="L274" s="2966"/>
      <c r="M274" s="2966"/>
      <c r="N274" s="2967"/>
      <c r="O274" s="2965"/>
      <c r="P274" s="2966"/>
      <c r="Q274" s="2966"/>
      <c r="R274" s="2966"/>
      <c r="S274" s="2966"/>
      <c r="T274" s="2967"/>
      <c r="U274" s="2965"/>
      <c r="V274" s="2948"/>
      <c r="W274" s="2948"/>
      <c r="X274" s="2948"/>
      <c r="Y274" s="2948"/>
      <c r="Z274" s="2949"/>
      <c r="AA274" s="2989"/>
      <c r="AB274" s="2966"/>
      <c r="AC274" s="2966"/>
      <c r="AD274" s="2966"/>
      <c r="AE274" s="2967"/>
      <c r="AF274" s="2895" t="s">
        <v>1100</v>
      </c>
      <c r="AG274" s="2850"/>
      <c r="AH274" s="2850"/>
      <c r="AI274" s="2850"/>
      <c r="AJ274" s="2850"/>
      <c r="AK274" s="2851"/>
      <c r="AL274" s="2896" t="s">
        <v>1012</v>
      </c>
      <c r="AM274" s="2897"/>
      <c r="AN274" s="2897"/>
      <c r="AO274" s="2897"/>
      <c r="AP274" s="2897"/>
      <c r="AQ274" s="2897"/>
      <c r="AR274" s="2897"/>
      <c r="AS274" s="2897"/>
      <c r="AT274" s="2897"/>
      <c r="AU274" s="2897"/>
      <c r="AV274" s="2897"/>
      <c r="AW274" s="2897"/>
      <c r="AX274" s="2897"/>
      <c r="AY274" s="2897"/>
      <c r="AZ274" s="2898"/>
      <c r="BA274" s="2895"/>
      <c r="BB274" s="2850"/>
      <c r="BC274" s="2850"/>
      <c r="BD274" s="2850"/>
      <c r="BE274" s="2907"/>
      <c r="BF274" s="937" t="s">
        <v>1742</v>
      </c>
    </row>
    <row r="275" spans="1:58" ht="35.1" customHeight="1">
      <c r="A275" s="2993"/>
      <c r="B275" s="2923"/>
      <c r="C275" s="2924"/>
      <c r="D275" s="2924"/>
      <c r="E275" s="2924"/>
      <c r="F275" s="2924"/>
      <c r="G275" s="2924"/>
      <c r="H275" s="2924"/>
      <c r="I275" s="2924"/>
      <c r="J275" s="2925"/>
      <c r="K275" s="2965"/>
      <c r="L275" s="2966"/>
      <c r="M275" s="2966"/>
      <c r="N275" s="2967"/>
      <c r="O275" s="2965"/>
      <c r="P275" s="2966"/>
      <c r="Q275" s="2966"/>
      <c r="R275" s="2966"/>
      <c r="S275" s="2966"/>
      <c r="T275" s="2967"/>
      <c r="U275" s="2965"/>
      <c r="V275" s="2948"/>
      <c r="W275" s="2948"/>
      <c r="X275" s="2948"/>
      <c r="Y275" s="2948"/>
      <c r="Z275" s="2949"/>
      <c r="AA275" s="2989"/>
      <c r="AB275" s="2966"/>
      <c r="AC275" s="2966"/>
      <c r="AD275" s="2966"/>
      <c r="AE275" s="2967"/>
      <c r="AF275" s="2902" t="s">
        <v>1663</v>
      </c>
      <c r="AG275" s="2902"/>
      <c r="AH275" s="2902"/>
      <c r="AI275" s="2902"/>
      <c r="AJ275" s="2902"/>
      <c r="AK275" s="2903"/>
      <c r="AL275" s="2975" t="s">
        <v>1690</v>
      </c>
      <c r="AM275" s="2905"/>
      <c r="AN275" s="2905"/>
      <c r="AO275" s="2905"/>
      <c r="AP275" s="2905"/>
      <c r="AQ275" s="2905"/>
      <c r="AR275" s="2905"/>
      <c r="AS275" s="2905"/>
      <c r="AT275" s="2905"/>
      <c r="AU275" s="2905"/>
      <c r="AV275" s="2905"/>
      <c r="AW275" s="2905"/>
      <c r="AX275" s="2905"/>
      <c r="AY275" s="2905"/>
      <c r="AZ275" s="2906"/>
      <c r="BA275" s="2895"/>
      <c r="BB275" s="2850"/>
      <c r="BC275" s="2850"/>
      <c r="BD275" s="2850"/>
      <c r="BE275" s="2907"/>
      <c r="BF275" s="939" t="s">
        <v>1721</v>
      </c>
    </row>
    <row r="276" spans="1:58" ht="21.95" customHeight="1">
      <c r="A276" s="2993"/>
      <c r="B276" s="2914"/>
      <c r="C276" s="2915"/>
      <c r="D276" s="2915"/>
      <c r="E276" s="2915"/>
      <c r="F276" s="2915"/>
      <c r="G276" s="2915"/>
      <c r="H276" s="2915"/>
      <c r="I276" s="2915"/>
      <c r="J276" s="2916"/>
      <c r="K276" s="2968"/>
      <c r="L276" s="2969"/>
      <c r="M276" s="2969"/>
      <c r="N276" s="2970"/>
      <c r="O276" s="2968"/>
      <c r="P276" s="2969"/>
      <c r="Q276" s="2969"/>
      <c r="R276" s="2969"/>
      <c r="S276" s="2969"/>
      <c r="T276" s="2970"/>
      <c r="U276" s="2968"/>
      <c r="V276" s="2969"/>
      <c r="W276" s="2969"/>
      <c r="X276" s="2969"/>
      <c r="Y276" s="2969"/>
      <c r="Z276" s="2970"/>
      <c r="AA276" s="2968"/>
      <c r="AB276" s="2969"/>
      <c r="AC276" s="2969"/>
      <c r="AD276" s="2969"/>
      <c r="AE276" s="2970"/>
      <c r="AF276" s="2895" t="s">
        <v>1015</v>
      </c>
      <c r="AG276" s="2850"/>
      <c r="AH276" s="2850"/>
      <c r="AI276" s="2850"/>
      <c r="AJ276" s="2850"/>
      <c r="AK276" s="2851"/>
      <c r="AL276" s="2896" t="s">
        <v>700</v>
      </c>
      <c r="AM276" s="2897"/>
      <c r="AN276" s="2897"/>
      <c r="AO276" s="2897"/>
      <c r="AP276" s="2897"/>
      <c r="AQ276" s="2897"/>
      <c r="AR276" s="2897"/>
      <c r="AS276" s="2897"/>
      <c r="AT276" s="2897"/>
      <c r="AU276" s="2897"/>
      <c r="AV276" s="2897"/>
      <c r="AW276" s="2897"/>
      <c r="AX276" s="2897"/>
      <c r="AY276" s="2897"/>
      <c r="AZ276" s="2898"/>
      <c r="BA276" s="2895"/>
      <c r="BB276" s="2850"/>
      <c r="BC276" s="2850"/>
      <c r="BD276" s="2850"/>
      <c r="BE276" s="2907"/>
      <c r="BF276" s="937" t="s">
        <v>1032</v>
      </c>
    </row>
    <row r="277" spans="1:58" ht="21.95" customHeight="1">
      <c r="A277" s="2993"/>
      <c r="B277" s="2920" t="s">
        <v>34</v>
      </c>
      <c r="C277" s="2921"/>
      <c r="D277" s="2921"/>
      <c r="E277" s="2921"/>
      <c r="F277" s="2921"/>
      <c r="G277" s="2921"/>
      <c r="H277" s="2921"/>
      <c r="I277" s="2921"/>
      <c r="J277" s="2922"/>
      <c r="K277" s="2962"/>
      <c r="L277" s="2963"/>
      <c r="M277" s="2963"/>
      <c r="N277" s="2964"/>
      <c r="O277" s="2962"/>
      <c r="P277" s="2963"/>
      <c r="Q277" s="2963"/>
      <c r="R277" s="2963"/>
      <c r="S277" s="2963"/>
      <c r="T277" s="2964"/>
      <c r="U277" s="2962"/>
      <c r="V277" s="2945"/>
      <c r="W277" s="2945"/>
      <c r="X277" s="2945"/>
      <c r="Y277" s="2945"/>
      <c r="Z277" s="2946"/>
      <c r="AA277" s="2935" t="s">
        <v>1043</v>
      </c>
      <c r="AB277" s="2921"/>
      <c r="AC277" s="2921"/>
      <c r="AD277" s="2921"/>
      <c r="AE277" s="2922"/>
      <c r="AF277" s="2855" t="s">
        <v>701</v>
      </c>
      <c r="AG277" s="2855"/>
      <c r="AH277" s="2855"/>
      <c r="AI277" s="2855"/>
      <c r="AJ277" s="2855"/>
      <c r="AK277" s="2855"/>
      <c r="AL277" s="2896" t="s">
        <v>1012</v>
      </c>
      <c r="AM277" s="2897"/>
      <c r="AN277" s="2897"/>
      <c r="AO277" s="2897"/>
      <c r="AP277" s="2897"/>
      <c r="AQ277" s="2897"/>
      <c r="AR277" s="2897"/>
      <c r="AS277" s="2897"/>
      <c r="AT277" s="2897"/>
      <c r="AU277" s="2897"/>
      <c r="AV277" s="2897"/>
      <c r="AW277" s="2897"/>
      <c r="AX277" s="2897"/>
      <c r="AY277" s="2897"/>
      <c r="AZ277" s="2898"/>
      <c r="BA277" s="2895"/>
      <c r="BB277" s="2850"/>
      <c r="BC277" s="2850"/>
      <c r="BD277" s="2850"/>
      <c r="BE277" s="2907"/>
      <c r="BF277" s="937" t="s">
        <v>1670</v>
      </c>
    </row>
    <row r="278" spans="1:58" ht="21.95" customHeight="1">
      <c r="A278" s="2993"/>
      <c r="B278" s="2923"/>
      <c r="C278" s="2924"/>
      <c r="D278" s="2924"/>
      <c r="E278" s="2924"/>
      <c r="F278" s="2924"/>
      <c r="G278" s="2924"/>
      <c r="H278" s="2924"/>
      <c r="I278" s="2924"/>
      <c r="J278" s="2925"/>
      <c r="K278" s="2965"/>
      <c r="L278" s="2966"/>
      <c r="M278" s="2966"/>
      <c r="N278" s="2967"/>
      <c r="O278" s="2965"/>
      <c r="P278" s="2966"/>
      <c r="Q278" s="2966"/>
      <c r="R278" s="2966"/>
      <c r="S278" s="2966"/>
      <c r="T278" s="2967"/>
      <c r="U278" s="2965"/>
      <c r="V278" s="2948"/>
      <c r="W278" s="2948"/>
      <c r="X278" s="2948"/>
      <c r="Y278" s="2948"/>
      <c r="Z278" s="2949"/>
      <c r="AA278" s="2938"/>
      <c r="AB278" s="2924"/>
      <c r="AC278" s="2924"/>
      <c r="AD278" s="2924"/>
      <c r="AE278" s="2925"/>
      <c r="AF278" s="2895" t="s">
        <v>739</v>
      </c>
      <c r="AG278" s="2850"/>
      <c r="AH278" s="2850"/>
      <c r="AI278" s="2850"/>
      <c r="AJ278" s="2850"/>
      <c r="AK278" s="2851"/>
      <c r="AL278" s="2896" t="s">
        <v>1012</v>
      </c>
      <c r="AM278" s="2897"/>
      <c r="AN278" s="2897"/>
      <c r="AO278" s="2897"/>
      <c r="AP278" s="2897"/>
      <c r="AQ278" s="2897"/>
      <c r="AR278" s="2897"/>
      <c r="AS278" s="2897"/>
      <c r="AT278" s="2897"/>
      <c r="AU278" s="2897"/>
      <c r="AV278" s="2897"/>
      <c r="AW278" s="2897"/>
      <c r="AX278" s="2897"/>
      <c r="AY278" s="2897"/>
      <c r="AZ278" s="2898"/>
      <c r="BA278" s="2895"/>
      <c r="BB278" s="2850"/>
      <c r="BC278" s="2850"/>
      <c r="BD278" s="2850"/>
      <c r="BE278" s="2907"/>
      <c r="BF278" s="937" t="s">
        <v>1703</v>
      </c>
    </row>
    <row r="279" spans="1:58" ht="21.95" customHeight="1">
      <c r="A279" s="2993"/>
      <c r="B279" s="2923"/>
      <c r="C279" s="2924"/>
      <c r="D279" s="2924"/>
      <c r="E279" s="2924"/>
      <c r="F279" s="2924"/>
      <c r="G279" s="2924"/>
      <c r="H279" s="2924"/>
      <c r="I279" s="2924"/>
      <c r="J279" s="2925"/>
      <c r="K279" s="2965"/>
      <c r="L279" s="2966"/>
      <c r="M279" s="2966"/>
      <c r="N279" s="2967"/>
      <c r="O279" s="2965"/>
      <c r="P279" s="2966"/>
      <c r="Q279" s="2966"/>
      <c r="R279" s="2966"/>
      <c r="S279" s="2966"/>
      <c r="T279" s="2967"/>
      <c r="U279" s="2965"/>
      <c r="V279" s="2948"/>
      <c r="W279" s="2948"/>
      <c r="X279" s="2948"/>
      <c r="Y279" s="2948"/>
      <c r="Z279" s="2949"/>
      <c r="AA279" s="2938"/>
      <c r="AB279" s="2924"/>
      <c r="AC279" s="2924"/>
      <c r="AD279" s="2924"/>
      <c r="AE279" s="2925"/>
      <c r="AF279" s="2895" t="s">
        <v>1019</v>
      </c>
      <c r="AG279" s="2850"/>
      <c r="AH279" s="2850"/>
      <c r="AI279" s="2850"/>
      <c r="AJ279" s="2850"/>
      <c r="AK279" s="2851"/>
      <c r="AL279" s="2896" t="s">
        <v>1012</v>
      </c>
      <c r="AM279" s="2897"/>
      <c r="AN279" s="2897"/>
      <c r="AO279" s="2897"/>
      <c r="AP279" s="2897"/>
      <c r="AQ279" s="2897"/>
      <c r="AR279" s="2897"/>
      <c r="AS279" s="2897"/>
      <c r="AT279" s="2897"/>
      <c r="AU279" s="2897"/>
      <c r="AV279" s="2897"/>
      <c r="AW279" s="2897"/>
      <c r="AX279" s="2897"/>
      <c r="AY279" s="2897"/>
      <c r="AZ279" s="2898"/>
      <c r="BA279" s="2954"/>
      <c r="BB279" s="2955"/>
      <c r="BC279" s="2955"/>
      <c r="BD279" s="2955"/>
      <c r="BE279" s="2957"/>
      <c r="BF279" s="2919" t="s">
        <v>1018</v>
      </c>
    </row>
    <row r="280" spans="1:58" ht="21.95" customHeight="1">
      <c r="A280" s="2993"/>
      <c r="B280" s="2923"/>
      <c r="C280" s="2924"/>
      <c r="D280" s="2924"/>
      <c r="E280" s="2924"/>
      <c r="F280" s="2924"/>
      <c r="G280" s="2924"/>
      <c r="H280" s="2924"/>
      <c r="I280" s="2924"/>
      <c r="J280" s="2925"/>
      <c r="K280" s="2965"/>
      <c r="L280" s="2966"/>
      <c r="M280" s="2966"/>
      <c r="N280" s="2967"/>
      <c r="O280" s="2965"/>
      <c r="P280" s="2966"/>
      <c r="Q280" s="2966"/>
      <c r="R280" s="2966"/>
      <c r="S280" s="2966"/>
      <c r="T280" s="2967"/>
      <c r="U280" s="2965"/>
      <c r="V280" s="2948"/>
      <c r="W280" s="2948"/>
      <c r="X280" s="2948"/>
      <c r="Y280" s="2948"/>
      <c r="Z280" s="2949"/>
      <c r="AA280" s="2938"/>
      <c r="AB280" s="2924"/>
      <c r="AC280" s="2924"/>
      <c r="AD280" s="2924"/>
      <c r="AE280" s="2925"/>
      <c r="AF280" s="2860" t="s">
        <v>1039</v>
      </c>
      <c r="AG280" s="2860"/>
      <c r="AH280" s="2860"/>
      <c r="AI280" s="2860"/>
      <c r="AJ280" s="2860"/>
      <c r="AK280" s="2861"/>
      <c r="AL280" s="2852" t="s">
        <v>1012</v>
      </c>
      <c r="AM280" s="2853"/>
      <c r="AN280" s="2853"/>
      <c r="AO280" s="2853"/>
      <c r="AP280" s="2853"/>
      <c r="AQ280" s="2853"/>
      <c r="AR280" s="2853"/>
      <c r="AS280" s="2853"/>
      <c r="AT280" s="2853"/>
      <c r="AU280" s="2853"/>
      <c r="AV280" s="2853"/>
      <c r="AW280" s="2853"/>
      <c r="AX280" s="2853"/>
      <c r="AY280" s="2853"/>
      <c r="AZ280" s="2854"/>
      <c r="BA280" s="2895"/>
      <c r="BB280" s="2850"/>
      <c r="BC280" s="2850"/>
      <c r="BD280" s="2850"/>
      <c r="BE280" s="2907"/>
      <c r="BF280" s="2919"/>
    </row>
    <row r="281" spans="1:58" ht="21.95" customHeight="1">
      <c r="A281" s="2993"/>
      <c r="B281" s="2923"/>
      <c r="C281" s="2924"/>
      <c r="D281" s="2924"/>
      <c r="E281" s="2924"/>
      <c r="F281" s="2924"/>
      <c r="G281" s="2924"/>
      <c r="H281" s="2924"/>
      <c r="I281" s="2924"/>
      <c r="J281" s="2925"/>
      <c r="K281" s="2965"/>
      <c r="L281" s="2966"/>
      <c r="M281" s="2966"/>
      <c r="N281" s="2967"/>
      <c r="O281" s="2965"/>
      <c r="P281" s="2966"/>
      <c r="Q281" s="2966"/>
      <c r="R281" s="2966"/>
      <c r="S281" s="2966"/>
      <c r="T281" s="2967"/>
      <c r="U281" s="2965"/>
      <c r="V281" s="2948"/>
      <c r="W281" s="2948"/>
      <c r="X281" s="2948"/>
      <c r="Y281" s="2948"/>
      <c r="Z281" s="2949"/>
      <c r="AA281" s="2938"/>
      <c r="AB281" s="2924"/>
      <c r="AC281" s="2924"/>
      <c r="AD281" s="2924"/>
      <c r="AE281" s="2925"/>
      <c r="AF281" s="2850" t="s">
        <v>1017</v>
      </c>
      <c r="AG281" s="2850"/>
      <c r="AH281" s="2850"/>
      <c r="AI281" s="2850"/>
      <c r="AJ281" s="2850"/>
      <c r="AK281" s="2851"/>
      <c r="AL281" s="2852" t="s">
        <v>1012</v>
      </c>
      <c r="AM281" s="2853"/>
      <c r="AN281" s="2853"/>
      <c r="AO281" s="2853"/>
      <c r="AP281" s="2853"/>
      <c r="AQ281" s="2853"/>
      <c r="AR281" s="2853"/>
      <c r="AS281" s="2853"/>
      <c r="AT281" s="2853"/>
      <c r="AU281" s="2853"/>
      <c r="AV281" s="2853"/>
      <c r="AW281" s="2853"/>
      <c r="AX281" s="2853"/>
      <c r="AY281" s="2853"/>
      <c r="AZ281" s="2854"/>
      <c r="BA281" s="2895"/>
      <c r="BB281" s="2850"/>
      <c r="BC281" s="2850"/>
      <c r="BD281" s="2850"/>
      <c r="BE281" s="2907"/>
      <c r="BF281" s="2919"/>
    </row>
    <row r="282" spans="1:58" ht="21.95" customHeight="1">
      <c r="A282" s="2993"/>
      <c r="B282" s="2923"/>
      <c r="C282" s="2924"/>
      <c r="D282" s="2924"/>
      <c r="E282" s="2924"/>
      <c r="F282" s="2924"/>
      <c r="G282" s="2924"/>
      <c r="H282" s="2924"/>
      <c r="I282" s="2924"/>
      <c r="J282" s="2925"/>
      <c r="K282" s="2965"/>
      <c r="L282" s="2966"/>
      <c r="M282" s="2966"/>
      <c r="N282" s="2967"/>
      <c r="O282" s="2965"/>
      <c r="P282" s="2966"/>
      <c r="Q282" s="2966"/>
      <c r="R282" s="2966"/>
      <c r="S282" s="2966"/>
      <c r="T282" s="2967"/>
      <c r="U282" s="2965"/>
      <c r="V282" s="2948"/>
      <c r="W282" s="2948"/>
      <c r="X282" s="2948"/>
      <c r="Y282" s="2948"/>
      <c r="Z282" s="2949"/>
      <c r="AA282" s="2938"/>
      <c r="AB282" s="2924"/>
      <c r="AC282" s="2924"/>
      <c r="AD282" s="2924"/>
      <c r="AE282" s="2925"/>
      <c r="AF282" s="2851" t="s">
        <v>702</v>
      </c>
      <c r="AG282" s="2855"/>
      <c r="AH282" s="2855"/>
      <c r="AI282" s="2855"/>
      <c r="AJ282" s="2855"/>
      <c r="AK282" s="2855"/>
      <c r="AL282" s="2896" t="s">
        <v>703</v>
      </c>
      <c r="AM282" s="2897"/>
      <c r="AN282" s="2897"/>
      <c r="AO282" s="2897"/>
      <c r="AP282" s="2897"/>
      <c r="AQ282" s="2897"/>
      <c r="AR282" s="2897"/>
      <c r="AS282" s="2897"/>
      <c r="AT282" s="2897"/>
      <c r="AU282" s="2897"/>
      <c r="AV282" s="2897"/>
      <c r="AW282" s="2897"/>
      <c r="AX282" s="2897"/>
      <c r="AY282" s="2897"/>
      <c r="AZ282" s="2898"/>
      <c r="BA282" s="2895"/>
      <c r="BB282" s="2850"/>
      <c r="BC282" s="2850"/>
      <c r="BD282" s="2850"/>
      <c r="BE282" s="2907"/>
      <c r="BF282" s="935" t="s">
        <v>1671</v>
      </c>
    </row>
    <row r="283" spans="1:58" ht="21.95" customHeight="1">
      <c r="A283" s="2993"/>
      <c r="B283" s="2923"/>
      <c r="C283" s="2924"/>
      <c r="D283" s="2924"/>
      <c r="E283" s="2924"/>
      <c r="F283" s="2924"/>
      <c r="G283" s="2924"/>
      <c r="H283" s="2924"/>
      <c r="I283" s="2924"/>
      <c r="J283" s="2925"/>
      <c r="K283" s="2965"/>
      <c r="L283" s="2966"/>
      <c r="M283" s="2966"/>
      <c r="N283" s="2967"/>
      <c r="O283" s="2965"/>
      <c r="P283" s="2966"/>
      <c r="Q283" s="2966"/>
      <c r="R283" s="2966"/>
      <c r="S283" s="2966"/>
      <c r="T283" s="2967"/>
      <c r="U283" s="2965"/>
      <c r="V283" s="2948"/>
      <c r="W283" s="2948"/>
      <c r="X283" s="2948"/>
      <c r="Y283" s="2948"/>
      <c r="Z283" s="2949"/>
      <c r="AA283" s="2938"/>
      <c r="AB283" s="2924"/>
      <c r="AC283" s="2924"/>
      <c r="AD283" s="2924"/>
      <c r="AE283" s="2925"/>
      <c r="AF283" s="2850" t="s">
        <v>848</v>
      </c>
      <c r="AG283" s="2850"/>
      <c r="AH283" s="2850"/>
      <c r="AI283" s="2850"/>
      <c r="AJ283" s="2850"/>
      <c r="AK283" s="2851"/>
      <c r="AL283" s="2852" t="s">
        <v>700</v>
      </c>
      <c r="AM283" s="2853"/>
      <c r="AN283" s="2853"/>
      <c r="AO283" s="2853"/>
      <c r="AP283" s="2853"/>
      <c r="AQ283" s="2853"/>
      <c r="AR283" s="2853"/>
      <c r="AS283" s="2853"/>
      <c r="AT283" s="2853"/>
      <c r="AU283" s="2853"/>
      <c r="AV283" s="2853"/>
      <c r="AW283" s="2853"/>
      <c r="AX283" s="2853"/>
      <c r="AY283" s="2853"/>
      <c r="AZ283" s="2854"/>
      <c r="BA283" s="2895"/>
      <c r="BB283" s="2850"/>
      <c r="BC283" s="2850"/>
      <c r="BD283" s="2850"/>
      <c r="BE283" s="2907"/>
      <c r="BF283" s="935" t="s">
        <v>1021</v>
      </c>
    </row>
    <row r="284" spans="1:58" ht="35.1" customHeight="1">
      <c r="A284" s="2993"/>
      <c r="B284" s="2923"/>
      <c r="C284" s="2924"/>
      <c r="D284" s="2924"/>
      <c r="E284" s="2924"/>
      <c r="F284" s="2924"/>
      <c r="G284" s="2924"/>
      <c r="H284" s="2924"/>
      <c r="I284" s="2924"/>
      <c r="J284" s="2925"/>
      <c r="K284" s="2965"/>
      <c r="L284" s="2966"/>
      <c r="M284" s="2966"/>
      <c r="N284" s="2967"/>
      <c r="O284" s="2965"/>
      <c r="P284" s="2966"/>
      <c r="Q284" s="2966"/>
      <c r="R284" s="2966"/>
      <c r="S284" s="2966"/>
      <c r="T284" s="2967"/>
      <c r="U284" s="2965"/>
      <c r="V284" s="2948"/>
      <c r="W284" s="2948"/>
      <c r="X284" s="2948"/>
      <c r="Y284" s="2948"/>
      <c r="Z284" s="2949"/>
      <c r="AA284" s="2938"/>
      <c r="AB284" s="2924"/>
      <c r="AC284" s="2924"/>
      <c r="AD284" s="2924"/>
      <c r="AE284" s="2925"/>
      <c r="AF284" s="2902" t="s">
        <v>1663</v>
      </c>
      <c r="AG284" s="2902"/>
      <c r="AH284" s="2902"/>
      <c r="AI284" s="2902"/>
      <c r="AJ284" s="2902"/>
      <c r="AK284" s="2903"/>
      <c r="AL284" s="2904" t="s">
        <v>1664</v>
      </c>
      <c r="AM284" s="2905"/>
      <c r="AN284" s="2905"/>
      <c r="AO284" s="2905"/>
      <c r="AP284" s="2905"/>
      <c r="AQ284" s="2905"/>
      <c r="AR284" s="2905"/>
      <c r="AS284" s="2905"/>
      <c r="AT284" s="2905"/>
      <c r="AU284" s="2905"/>
      <c r="AV284" s="2905"/>
      <c r="AW284" s="2905"/>
      <c r="AX284" s="2905"/>
      <c r="AY284" s="2905"/>
      <c r="AZ284" s="2906"/>
      <c r="BA284" s="2895"/>
      <c r="BB284" s="2850"/>
      <c r="BC284" s="2850"/>
      <c r="BD284" s="2850"/>
      <c r="BE284" s="2907"/>
      <c r="BF284" s="937" t="s">
        <v>1665</v>
      </c>
    </row>
    <row r="285" spans="1:58" ht="21.95" customHeight="1">
      <c r="A285" s="2993"/>
      <c r="B285" s="2923"/>
      <c r="C285" s="2924"/>
      <c r="D285" s="2924"/>
      <c r="E285" s="2924"/>
      <c r="F285" s="2924"/>
      <c r="G285" s="2924"/>
      <c r="H285" s="2924"/>
      <c r="I285" s="2924"/>
      <c r="J285" s="2925"/>
      <c r="K285" s="2965"/>
      <c r="L285" s="2966"/>
      <c r="M285" s="2966"/>
      <c r="N285" s="2967"/>
      <c r="O285" s="2965"/>
      <c r="P285" s="2966"/>
      <c r="Q285" s="2966"/>
      <c r="R285" s="2966"/>
      <c r="S285" s="2966"/>
      <c r="T285" s="2967"/>
      <c r="U285" s="2965"/>
      <c r="V285" s="2948"/>
      <c r="W285" s="2948"/>
      <c r="X285" s="2948"/>
      <c r="Y285" s="2948"/>
      <c r="Z285" s="2949"/>
      <c r="AA285" s="2938"/>
      <c r="AB285" s="2924"/>
      <c r="AC285" s="2924"/>
      <c r="AD285" s="2924"/>
      <c r="AE285" s="2925"/>
      <c r="AF285" s="2850" t="s">
        <v>849</v>
      </c>
      <c r="AG285" s="2850"/>
      <c r="AH285" s="2850"/>
      <c r="AI285" s="2850"/>
      <c r="AJ285" s="2850"/>
      <c r="AK285" s="2851"/>
      <c r="AL285" s="2958" t="s">
        <v>1012</v>
      </c>
      <c r="AM285" s="3007"/>
      <c r="AN285" s="3007"/>
      <c r="AO285" s="3007"/>
      <c r="AP285" s="3007"/>
      <c r="AQ285" s="3007"/>
      <c r="AR285" s="3007"/>
      <c r="AS285" s="3007"/>
      <c r="AT285" s="3007"/>
      <c r="AU285" s="3007"/>
      <c r="AV285" s="3007"/>
      <c r="AW285" s="3007"/>
      <c r="AX285" s="3007"/>
      <c r="AY285" s="3007"/>
      <c r="AZ285" s="3008"/>
      <c r="BA285" s="2895"/>
      <c r="BB285" s="2850"/>
      <c r="BC285" s="2850"/>
      <c r="BD285" s="2850"/>
      <c r="BE285" s="2907"/>
      <c r="BF285" s="935" t="s">
        <v>1743</v>
      </c>
    </row>
    <row r="286" spans="1:58" ht="21.95" customHeight="1">
      <c r="A286" s="2993"/>
      <c r="B286" s="2923"/>
      <c r="C286" s="2924"/>
      <c r="D286" s="2924"/>
      <c r="E286" s="2924"/>
      <c r="F286" s="2924"/>
      <c r="G286" s="2924"/>
      <c r="H286" s="2924"/>
      <c r="I286" s="2924"/>
      <c r="J286" s="2925"/>
      <c r="K286" s="2965"/>
      <c r="L286" s="2966"/>
      <c r="M286" s="2966"/>
      <c r="N286" s="2967"/>
      <c r="O286" s="2965"/>
      <c r="P286" s="2966"/>
      <c r="Q286" s="2966"/>
      <c r="R286" s="2966"/>
      <c r="S286" s="2966"/>
      <c r="T286" s="2967"/>
      <c r="U286" s="2965"/>
      <c r="V286" s="2948"/>
      <c r="W286" s="2948"/>
      <c r="X286" s="2948"/>
      <c r="Y286" s="2948"/>
      <c r="Z286" s="2949"/>
      <c r="AA286" s="2938"/>
      <c r="AB286" s="2924"/>
      <c r="AC286" s="2924"/>
      <c r="AD286" s="2924"/>
      <c r="AE286" s="2925"/>
      <c r="AF286" s="2850" t="s">
        <v>1015</v>
      </c>
      <c r="AG286" s="2850"/>
      <c r="AH286" s="2850"/>
      <c r="AI286" s="2850"/>
      <c r="AJ286" s="2850"/>
      <c r="AK286" s="2851"/>
      <c r="AL286" s="2852" t="s">
        <v>700</v>
      </c>
      <c r="AM286" s="2853"/>
      <c r="AN286" s="2853"/>
      <c r="AO286" s="2853"/>
      <c r="AP286" s="2853"/>
      <c r="AQ286" s="2853"/>
      <c r="AR286" s="2853"/>
      <c r="AS286" s="2853"/>
      <c r="AT286" s="2853"/>
      <c r="AU286" s="2853"/>
      <c r="AV286" s="2853"/>
      <c r="AW286" s="2853"/>
      <c r="AX286" s="2853"/>
      <c r="AY286" s="2853"/>
      <c r="AZ286" s="2854"/>
      <c r="BA286" s="2895"/>
      <c r="BB286" s="2850"/>
      <c r="BC286" s="2850"/>
      <c r="BD286" s="2850"/>
      <c r="BE286" s="2907"/>
      <c r="BF286" s="937" t="s">
        <v>1061</v>
      </c>
    </row>
    <row r="287" spans="1:58" ht="21.95" customHeight="1">
      <c r="A287" s="2993"/>
      <c r="B287" s="2914"/>
      <c r="C287" s="2915"/>
      <c r="D287" s="2915"/>
      <c r="E287" s="2915"/>
      <c r="F287" s="2915"/>
      <c r="G287" s="2915"/>
      <c r="H287" s="2915"/>
      <c r="I287" s="2915"/>
      <c r="J287" s="2916"/>
      <c r="K287" s="2976"/>
      <c r="L287" s="2977"/>
      <c r="M287" s="2977"/>
      <c r="N287" s="2978"/>
      <c r="O287" s="2976"/>
      <c r="P287" s="2977"/>
      <c r="Q287" s="2977"/>
      <c r="R287" s="2977"/>
      <c r="S287" s="2977"/>
      <c r="T287" s="2978"/>
      <c r="U287" s="2976"/>
      <c r="V287" s="2951"/>
      <c r="W287" s="2951"/>
      <c r="X287" s="2951"/>
      <c r="Y287" s="2951"/>
      <c r="Z287" s="2952"/>
      <c r="AA287" s="2941"/>
      <c r="AB287" s="2915"/>
      <c r="AC287" s="2915"/>
      <c r="AD287" s="2915"/>
      <c r="AE287" s="2916"/>
      <c r="AF287" s="2895" t="s">
        <v>1013</v>
      </c>
      <c r="AG287" s="2850"/>
      <c r="AH287" s="2850"/>
      <c r="AI287" s="2850"/>
      <c r="AJ287" s="2850"/>
      <c r="AK287" s="2851"/>
      <c r="AL287" s="2958" t="s">
        <v>1012</v>
      </c>
      <c r="AM287" s="3007"/>
      <c r="AN287" s="3007"/>
      <c r="AO287" s="3007"/>
      <c r="AP287" s="3007"/>
      <c r="AQ287" s="3007"/>
      <c r="AR287" s="3007"/>
      <c r="AS287" s="3007"/>
      <c r="AT287" s="3007"/>
      <c r="AU287" s="3007"/>
      <c r="AV287" s="3007"/>
      <c r="AW287" s="3007"/>
      <c r="AX287" s="3007"/>
      <c r="AY287" s="3007"/>
      <c r="AZ287" s="3008"/>
      <c r="BA287" s="2895"/>
      <c r="BB287" s="2850"/>
      <c r="BC287" s="2850"/>
      <c r="BD287" s="2850"/>
      <c r="BE287" s="2907"/>
      <c r="BF287" s="937" t="s">
        <v>1055</v>
      </c>
    </row>
    <row r="288" spans="1:58" ht="21.95" customHeight="1">
      <c r="A288" s="2993"/>
      <c r="B288" s="2920" t="s">
        <v>14</v>
      </c>
      <c r="C288" s="2921"/>
      <c r="D288" s="2921"/>
      <c r="E288" s="2921"/>
      <c r="F288" s="2921"/>
      <c r="G288" s="2921"/>
      <c r="H288" s="2921"/>
      <c r="I288" s="2921"/>
      <c r="J288" s="2922"/>
      <c r="K288" s="2920"/>
      <c r="L288" s="2921"/>
      <c r="M288" s="2921"/>
      <c r="N288" s="2922"/>
      <c r="O288" s="2962"/>
      <c r="P288" s="2963"/>
      <c r="Q288" s="2963"/>
      <c r="R288" s="2963"/>
      <c r="S288" s="2963"/>
      <c r="T288" s="2964"/>
      <c r="U288" s="2962"/>
      <c r="V288" s="2945"/>
      <c r="W288" s="2945"/>
      <c r="X288" s="2945"/>
      <c r="Y288" s="2945"/>
      <c r="Z288" s="2946"/>
      <c r="AA288" s="3024" t="s">
        <v>1744</v>
      </c>
      <c r="AB288" s="3025"/>
      <c r="AC288" s="3025"/>
      <c r="AD288" s="3025"/>
      <c r="AE288" s="3026"/>
      <c r="AF288" s="2850" t="s">
        <v>717</v>
      </c>
      <c r="AG288" s="2850"/>
      <c r="AH288" s="2850"/>
      <c r="AI288" s="2850"/>
      <c r="AJ288" s="2850"/>
      <c r="AK288" s="2851"/>
      <c r="AL288" s="2896" t="s">
        <v>762</v>
      </c>
      <c r="AM288" s="2897"/>
      <c r="AN288" s="2897"/>
      <c r="AO288" s="2897"/>
      <c r="AP288" s="2897"/>
      <c r="AQ288" s="2897"/>
      <c r="AR288" s="2897"/>
      <c r="AS288" s="2897"/>
      <c r="AT288" s="2897"/>
      <c r="AU288" s="2897"/>
      <c r="AV288" s="2897"/>
      <c r="AW288" s="2897"/>
      <c r="AX288" s="2897"/>
      <c r="AY288" s="2897"/>
      <c r="AZ288" s="2898"/>
      <c r="BA288" s="2895"/>
      <c r="BB288" s="2850"/>
      <c r="BC288" s="2850"/>
      <c r="BD288" s="2850"/>
      <c r="BE288" s="2907"/>
      <c r="BF288" s="937" t="s">
        <v>1018</v>
      </c>
    </row>
    <row r="289" spans="1:58" ht="44.1" customHeight="1">
      <c r="A289" s="2993"/>
      <c r="B289" s="2923"/>
      <c r="C289" s="2924"/>
      <c r="D289" s="2924"/>
      <c r="E289" s="2924"/>
      <c r="F289" s="2924"/>
      <c r="G289" s="2924"/>
      <c r="H289" s="2924"/>
      <c r="I289" s="2924"/>
      <c r="J289" s="2925"/>
      <c r="K289" s="2923"/>
      <c r="L289" s="2924"/>
      <c r="M289" s="2924"/>
      <c r="N289" s="2925"/>
      <c r="O289" s="2965"/>
      <c r="P289" s="2966"/>
      <c r="Q289" s="2966"/>
      <c r="R289" s="2966"/>
      <c r="S289" s="2966"/>
      <c r="T289" s="2967"/>
      <c r="U289" s="2965"/>
      <c r="V289" s="2948"/>
      <c r="W289" s="2948"/>
      <c r="X289" s="2948"/>
      <c r="Y289" s="2948"/>
      <c r="Z289" s="2949"/>
      <c r="AA289" s="3027"/>
      <c r="AB289" s="3028"/>
      <c r="AC289" s="3028"/>
      <c r="AD289" s="3028"/>
      <c r="AE289" s="3029"/>
      <c r="AF289" s="2954" t="s">
        <v>1042</v>
      </c>
      <c r="AG289" s="2955"/>
      <c r="AH289" s="2955"/>
      <c r="AI289" s="2955"/>
      <c r="AJ289" s="2955"/>
      <c r="AK289" s="2956"/>
      <c r="AL289" s="2958" t="s">
        <v>1041</v>
      </c>
      <c r="AM289" s="2897"/>
      <c r="AN289" s="2897"/>
      <c r="AO289" s="2897"/>
      <c r="AP289" s="2897"/>
      <c r="AQ289" s="2897"/>
      <c r="AR289" s="2897"/>
      <c r="AS289" s="2897"/>
      <c r="AT289" s="2897"/>
      <c r="AU289" s="2897"/>
      <c r="AV289" s="2897"/>
      <c r="AW289" s="2897"/>
      <c r="AX289" s="2897"/>
      <c r="AY289" s="2897"/>
      <c r="AZ289" s="2898"/>
      <c r="BA289" s="2895"/>
      <c r="BB289" s="2850"/>
      <c r="BC289" s="2850"/>
      <c r="BD289" s="2850"/>
      <c r="BE289" s="2907"/>
      <c r="BF289" s="937" t="s">
        <v>1745</v>
      </c>
    </row>
    <row r="290" spans="1:58" ht="21.95" customHeight="1">
      <c r="A290" s="2993"/>
      <c r="B290" s="2923"/>
      <c r="C290" s="2924"/>
      <c r="D290" s="2924"/>
      <c r="E290" s="2924"/>
      <c r="F290" s="2924"/>
      <c r="G290" s="2924"/>
      <c r="H290" s="2924"/>
      <c r="I290" s="2924"/>
      <c r="J290" s="2925"/>
      <c r="K290" s="2923"/>
      <c r="L290" s="2924"/>
      <c r="M290" s="2924"/>
      <c r="N290" s="2925"/>
      <c r="O290" s="2965"/>
      <c r="P290" s="2966"/>
      <c r="Q290" s="2966"/>
      <c r="R290" s="2966"/>
      <c r="S290" s="2966"/>
      <c r="T290" s="2967"/>
      <c r="U290" s="2965"/>
      <c r="V290" s="2948"/>
      <c r="W290" s="2948"/>
      <c r="X290" s="2948"/>
      <c r="Y290" s="2948"/>
      <c r="Z290" s="2949"/>
      <c r="AA290" s="3027"/>
      <c r="AB290" s="3028"/>
      <c r="AC290" s="3028"/>
      <c r="AD290" s="3028"/>
      <c r="AE290" s="3029"/>
      <c r="AF290" s="2850" t="s">
        <v>738</v>
      </c>
      <c r="AG290" s="2850"/>
      <c r="AH290" s="2850"/>
      <c r="AI290" s="2850"/>
      <c r="AJ290" s="2850"/>
      <c r="AK290" s="2851"/>
      <c r="AL290" s="2852" t="s">
        <v>1012</v>
      </c>
      <c r="AM290" s="2853"/>
      <c r="AN290" s="2853"/>
      <c r="AO290" s="2853"/>
      <c r="AP290" s="2853"/>
      <c r="AQ290" s="2853"/>
      <c r="AR290" s="2853"/>
      <c r="AS290" s="2853"/>
      <c r="AT290" s="2853"/>
      <c r="AU290" s="2853"/>
      <c r="AV290" s="2853"/>
      <c r="AW290" s="2853"/>
      <c r="AX290" s="2853"/>
      <c r="AY290" s="2853"/>
      <c r="AZ290" s="2854"/>
      <c r="BA290" s="2895"/>
      <c r="BB290" s="2850"/>
      <c r="BC290" s="2850"/>
      <c r="BD290" s="2850"/>
      <c r="BE290" s="2907"/>
      <c r="BF290" s="937" t="s">
        <v>1670</v>
      </c>
    </row>
    <row r="291" spans="1:58" ht="21.95" customHeight="1">
      <c r="A291" s="2993"/>
      <c r="B291" s="2923"/>
      <c r="C291" s="2924"/>
      <c r="D291" s="2924"/>
      <c r="E291" s="2924"/>
      <c r="F291" s="2924"/>
      <c r="G291" s="2924"/>
      <c r="H291" s="2924"/>
      <c r="I291" s="2924"/>
      <c r="J291" s="2925"/>
      <c r="K291" s="2923"/>
      <c r="L291" s="2924"/>
      <c r="M291" s="2924"/>
      <c r="N291" s="2925"/>
      <c r="O291" s="2965"/>
      <c r="P291" s="2966"/>
      <c r="Q291" s="2966"/>
      <c r="R291" s="2966"/>
      <c r="S291" s="2966"/>
      <c r="T291" s="2967"/>
      <c r="U291" s="2965"/>
      <c r="V291" s="2948"/>
      <c r="W291" s="2948"/>
      <c r="X291" s="2948"/>
      <c r="Y291" s="2948"/>
      <c r="Z291" s="2949"/>
      <c r="AA291" s="3027"/>
      <c r="AB291" s="3028"/>
      <c r="AC291" s="3028"/>
      <c r="AD291" s="3028"/>
      <c r="AE291" s="3029"/>
      <c r="AF291" s="2851" t="s">
        <v>701</v>
      </c>
      <c r="AG291" s="2855"/>
      <c r="AH291" s="2855"/>
      <c r="AI291" s="2855"/>
      <c r="AJ291" s="2855"/>
      <c r="AK291" s="2855"/>
      <c r="AL291" s="2896" t="s">
        <v>1012</v>
      </c>
      <c r="AM291" s="2897"/>
      <c r="AN291" s="2897"/>
      <c r="AO291" s="2897"/>
      <c r="AP291" s="2897"/>
      <c r="AQ291" s="2897"/>
      <c r="AR291" s="2897"/>
      <c r="AS291" s="2897"/>
      <c r="AT291" s="2897"/>
      <c r="AU291" s="2897"/>
      <c r="AV291" s="2897"/>
      <c r="AW291" s="2897"/>
      <c r="AX291" s="2897"/>
      <c r="AY291" s="2897"/>
      <c r="AZ291" s="2898"/>
      <c r="BA291" s="2895"/>
      <c r="BB291" s="2850"/>
      <c r="BC291" s="2850"/>
      <c r="BD291" s="2850"/>
      <c r="BE291" s="2907"/>
      <c r="BF291" s="937" t="s">
        <v>1670</v>
      </c>
    </row>
    <row r="292" spans="1:58" ht="21.95" customHeight="1">
      <c r="A292" s="2993"/>
      <c r="B292" s="2923"/>
      <c r="C292" s="2924"/>
      <c r="D292" s="2924"/>
      <c r="E292" s="2924"/>
      <c r="F292" s="2924"/>
      <c r="G292" s="2924"/>
      <c r="H292" s="2924"/>
      <c r="I292" s="2924"/>
      <c r="J292" s="2925"/>
      <c r="K292" s="2923"/>
      <c r="L292" s="2924"/>
      <c r="M292" s="2924"/>
      <c r="N292" s="2925"/>
      <c r="O292" s="2965"/>
      <c r="P292" s="2966"/>
      <c r="Q292" s="2966"/>
      <c r="R292" s="2966"/>
      <c r="S292" s="2966"/>
      <c r="T292" s="2967"/>
      <c r="U292" s="2965"/>
      <c r="V292" s="2948"/>
      <c r="W292" s="2948"/>
      <c r="X292" s="2948"/>
      <c r="Y292" s="2948"/>
      <c r="Z292" s="2949"/>
      <c r="AA292" s="3027"/>
      <c r="AB292" s="3028"/>
      <c r="AC292" s="3028"/>
      <c r="AD292" s="3028"/>
      <c r="AE292" s="3029"/>
      <c r="AF292" s="2895" t="s">
        <v>1040</v>
      </c>
      <c r="AG292" s="2850"/>
      <c r="AH292" s="2850"/>
      <c r="AI292" s="2850"/>
      <c r="AJ292" s="2850"/>
      <c r="AK292" s="2851"/>
      <c r="AL292" s="2896" t="s">
        <v>1022</v>
      </c>
      <c r="AM292" s="2897"/>
      <c r="AN292" s="2897"/>
      <c r="AO292" s="2897"/>
      <c r="AP292" s="2897"/>
      <c r="AQ292" s="2897"/>
      <c r="AR292" s="2897"/>
      <c r="AS292" s="2897"/>
      <c r="AT292" s="2897"/>
      <c r="AU292" s="2897"/>
      <c r="AV292" s="2897"/>
      <c r="AW292" s="2897"/>
      <c r="AX292" s="2897"/>
      <c r="AY292" s="2897"/>
      <c r="AZ292" s="2898"/>
      <c r="BA292" s="2954"/>
      <c r="BB292" s="2955"/>
      <c r="BC292" s="2955"/>
      <c r="BD292" s="2955"/>
      <c r="BE292" s="2957"/>
      <c r="BF292" s="2919" t="s">
        <v>1018</v>
      </c>
    </row>
    <row r="293" spans="1:58" ht="21.95" customHeight="1">
      <c r="A293" s="2993"/>
      <c r="B293" s="2923"/>
      <c r="C293" s="2924"/>
      <c r="D293" s="2924"/>
      <c r="E293" s="2924"/>
      <c r="F293" s="2924"/>
      <c r="G293" s="2924"/>
      <c r="H293" s="2924"/>
      <c r="I293" s="2924"/>
      <c r="J293" s="2925"/>
      <c r="K293" s="2923"/>
      <c r="L293" s="2924"/>
      <c r="M293" s="2924"/>
      <c r="N293" s="2925"/>
      <c r="O293" s="2965"/>
      <c r="P293" s="2966"/>
      <c r="Q293" s="2966"/>
      <c r="R293" s="2966"/>
      <c r="S293" s="2966"/>
      <c r="T293" s="2967"/>
      <c r="U293" s="2965"/>
      <c r="V293" s="2948"/>
      <c r="W293" s="2948"/>
      <c r="X293" s="2948"/>
      <c r="Y293" s="2948"/>
      <c r="Z293" s="2949"/>
      <c r="AA293" s="3027"/>
      <c r="AB293" s="3028"/>
      <c r="AC293" s="3028"/>
      <c r="AD293" s="3028"/>
      <c r="AE293" s="3029"/>
      <c r="AF293" s="2895" t="s">
        <v>1019</v>
      </c>
      <c r="AG293" s="2850"/>
      <c r="AH293" s="2850"/>
      <c r="AI293" s="2850"/>
      <c r="AJ293" s="2850"/>
      <c r="AK293" s="2851"/>
      <c r="AL293" s="2896" t="s">
        <v>1012</v>
      </c>
      <c r="AM293" s="2897"/>
      <c r="AN293" s="2897"/>
      <c r="AO293" s="2897"/>
      <c r="AP293" s="2897"/>
      <c r="AQ293" s="2897"/>
      <c r="AR293" s="2897"/>
      <c r="AS293" s="2897"/>
      <c r="AT293" s="2897"/>
      <c r="AU293" s="2897"/>
      <c r="AV293" s="2897"/>
      <c r="AW293" s="2897"/>
      <c r="AX293" s="2897"/>
      <c r="AY293" s="2897"/>
      <c r="AZ293" s="2898"/>
      <c r="BA293" s="2954"/>
      <c r="BB293" s="2955"/>
      <c r="BC293" s="2955"/>
      <c r="BD293" s="2955"/>
      <c r="BE293" s="2957"/>
      <c r="BF293" s="2919"/>
    </row>
    <row r="294" spans="1:58" ht="21.95" customHeight="1">
      <c r="A294" s="2993"/>
      <c r="B294" s="2923"/>
      <c r="C294" s="2924"/>
      <c r="D294" s="2924"/>
      <c r="E294" s="2924"/>
      <c r="F294" s="2924"/>
      <c r="G294" s="2924"/>
      <c r="H294" s="2924"/>
      <c r="I294" s="2924"/>
      <c r="J294" s="2925"/>
      <c r="K294" s="2923"/>
      <c r="L294" s="2924"/>
      <c r="M294" s="2924"/>
      <c r="N294" s="2925"/>
      <c r="O294" s="2965"/>
      <c r="P294" s="2966"/>
      <c r="Q294" s="2966"/>
      <c r="R294" s="2966"/>
      <c r="S294" s="2966"/>
      <c r="T294" s="2967"/>
      <c r="U294" s="2965"/>
      <c r="V294" s="2948"/>
      <c r="W294" s="2948"/>
      <c r="X294" s="2948"/>
      <c r="Y294" s="2948"/>
      <c r="Z294" s="2949"/>
      <c r="AA294" s="3027"/>
      <c r="AB294" s="3028"/>
      <c r="AC294" s="3028"/>
      <c r="AD294" s="3028"/>
      <c r="AE294" s="3029"/>
      <c r="AF294" s="2850" t="s">
        <v>1039</v>
      </c>
      <c r="AG294" s="2850"/>
      <c r="AH294" s="2850"/>
      <c r="AI294" s="2850"/>
      <c r="AJ294" s="2850"/>
      <c r="AK294" s="2851"/>
      <c r="AL294" s="2852" t="s">
        <v>1012</v>
      </c>
      <c r="AM294" s="2853"/>
      <c r="AN294" s="2853"/>
      <c r="AO294" s="2853"/>
      <c r="AP294" s="2853"/>
      <c r="AQ294" s="2853"/>
      <c r="AR294" s="2853"/>
      <c r="AS294" s="2853"/>
      <c r="AT294" s="2853"/>
      <c r="AU294" s="2853"/>
      <c r="AV294" s="2853"/>
      <c r="AW294" s="2853"/>
      <c r="AX294" s="2853"/>
      <c r="AY294" s="2853"/>
      <c r="AZ294" s="2854"/>
      <c r="BA294" s="2895"/>
      <c r="BB294" s="2850"/>
      <c r="BC294" s="2850"/>
      <c r="BD294" s="2850"/>
      <c r="BE294" s="2907"/>
      <c r="BF294" s="2919"/>
    </row>
    <row r="295" spans="1:58" ht="21.95" customHeight="1">
      <c r="A295" s="2993"/>
      <c r="B295" s="2923"/>
      <c r="C295" s="2924"/>
      <c r="D295" s="2924"/>
      <c r="E295" s="2924"/>
      <c r="F295" s="2924"/>
      <c r="G295" s="2924"/>
      <c r="H295" s="2924"/>
      <c r="I295" s="2924"/>
      <c r="J295" s="2925"/>
      <c r="K295" s="2923"/>
      <c r="L295" s="2924"/>
      <c r="M295" s="2924"/>
      <c r="N295" s="2925"/>
      <c r="O295" s="2965"/>
      <c r="P295" s="2966"/>
      <c r="Q295" s="2966"/>
      <c r="R295" s="2966"/>
      <c r="S295" s="2966"/>
      <c r="T295" s="2967"/>
      <c r="U295" s="2965"/>
      <c r="V295" s="2948"/>
      <c r="W295" s="2948"/>
      <c r="X295" s="2948"/>
      <c r="Y295" s="2948"/>
      <c r="Z295" s="2949"/>
      <c r="AA295" s="3027"/>
      <c r="AB295" s="3028"/>
      <c r="AC295" s="3028"/>
      <c r="AD295" s="3028"/>
      <c r="AE295" s="3029"/>
      <c r="AF295" s="2850" t="s">
        <v>1017</v>
      </c>
      <c r="AG295" s="2850"/>
      <c r="AH295" s="2850"/>
      <c r="AI295" s="2850"/>
      <c r="AJ295" s="2850"/>
      <c r="AK295" s="2851"/>
      <c r="AL295" s="2852" t="s">
        <v>1012</v>
      </c>
      <c r="AM295" s="2853"/>
      <c r="AN295" s="2853"/>
      <c r="AO295" s="2853"/>
      <c r="AP295" s="2853"/>
      <c r="AQ295" s="2853"/>
      <c r="AR295" s="2853"/>
      <c r="AS295" s="2853"/>
      <c r="AT295" s="2853"/>
      <c r="AU295" s="2853"/>
      <c r="AV295" s="2853"/>
      <c r="AW295" s="2853"/>
      <c r="AX295" s="2853"/>
      <c r="AY295" s="2853"/>
      <c r="AZ295" s="2854"/>
      <c r="BA295" s="2895"/>
      <c r="BB295" s="2850"/>
      <c r="BC295" s="2850"/>
      <c r="BD295" s="2850"/>
      <c r="BE295" s="2907"/>
      <c r="BF295" s="2919"/>
    </row>
    <row r="296" spans="1:58" ht="21.95" customHeight="1">
      <c r="A296" s="2993"/>
      <c r="B296" s="2923"/>
      <c r="C296" s="2924"/>
      <c r="D296" s="2924"/>
      <c r="E296" s="2924"/>
      <c r="F296" s="2924"/>
      <c r="G296" s="2924"/>
      <c r="H296" s="2924"/>
      <c r="I296" s="2924"/>
      <c r="J296" s="2925"/>
      <c r="K296" s="2923"/>
      <c r="L296" s="2924"/>
      <c r="M296" s="2924"/>
      <c r="N296" s="2925"/>
      <c r="O296" s="2965"/>
      <c r="P296" s="2966"/>
      <c r="Q296" s="2966"/>
      <c r="R296" s="2966"/>
      <c r="S296" s="2966"/>
      <c r="T296" s="2967"/>
      <c r="U296" s="2965"/>
      <c r="V296" s="2948"/>
      <c r="W296" s="2948"/>
      <c r="X296" s="2948"/>
      <c r="Y296" s="2948"/>
      <c r="Z296" s="2949"/>
      <c r="AA296" s="3027"/>
      <c r="AB296" s="3028"/>
      <c r="AC296" s="3028"/>
      <c r="AD296" s="3028"/>
      <c r="AE296" s="3029"/>
      <c r="AF296" s="2851" t="s">
        <v>702</v>
      </c>
      <c r="AG296" s="2855"/>
      <c r="AH296" s="2855"/>
      <c r="AI296" s="2855"/>
      <c r="AJ296" s="2855"/>
      <c r="AK296" s="2855"/>
      <c r="AL296" s="2896" t="s">
        <v>703</v>
      </c>
      <c r="AM296" s="2897"/>
      <c r="AN296" s="2897"/>
      <c r="AO296" s="2897"/>
      <c r="AP296" s="2897"/>
      <c r="AQ296" s="2897"/>
      <c r="AR296" s="2897"/>
      <c r="AS296" s="2897"/>
      <c r="AT296" s="2897"/>
      <c r="AU296" s="2897"/>
      <c r="AV296" s="2897"/>
      <c r="AW296" s="2897"/>
      <c r="AX296" s="2897"/>
      <c r="AY296" s="2897"/>
      <c r="AZ296" s="2898"/>
      <c r="BA296" s="2895"/>
      <c r="BB296" s="2850"/>
      <c r="BC296" s="2850"/>
      <c r="BD296" s="2850"/>
      <c r="BE296" s="2907"/>
      <c r="BF296" s="935" t="s">
        <v>1671</v>
      </c>
    </row>
    <row r="297" spans="1:58" ht="21.95" customHeight="1">
      <c r="A297" s="2993"/>
      <c r="B297" s="2923"/>
      <c r="C297" s="2924"/>
      <c r="D297" s="2924"/>
      <c r="E297" s="2924"/>
      <c r="F297" s="2924"/>
      <c r="G297" s="2924"/>
      <c r="H297" s="2924"/>
      <c r="I297" s="2924"/>
      <c r="J297" s="2925"/>
      <c r="K297" s="2923"/>
      <c r="L297" s="2924"/>
      <c r="M297" s="2924"/>
      <c r="N297" s="2925"/>
      <c r="O297" s="2965"/>
      <c r="P297" s="2966"/>
      <c r="Q297" s="2966"/>
      <c r="R297" s="2966"/>
      <c r="S297" s="2966"/>
      <c r="T297" s="2967"/>
      <c r="U297" s="2965"/>
      <c r="V297" s="2948"/>
      <c r="W297" s="2948"/>
      <c r="X297" s="2948"/>
      <c r="Y297" s="2948"/>
      <c r="Z297" s="2949"/>
      <c r="AA297" s="3027"/>
      <c r="AB297" s="3028"/>
      <c r="AC297" s="3028"/>
      <c r="AD297" s="3028"/>
      <c r="AE297" s="3029"/>
      <c r="AF297" s="2851" t="s">
        <v>709</v>
      </c>
      <c r="AG297" s="2855"/>
      <c r="AH297" s="2855"/>
      <c r="AI297" s="2855"/>
      <c r="AJ297" s="2855"/>
      <c r="AK297" s="2855"/>
      <c r="AL297" s="2896" t="s">
        <v>1010</v>
      </c>
      <c r="AM297" s="2897"/>
      <c r="AN297" s="2897"/>
      <c r="AO297" s="2897"/>
      <c r="AP297" s="2897"/>
      <c r="AQ297" s="2897"/>
      <c r="AR297" s="2897"/>
      <c r="AS297" s="2897"/>
      <c r="AT297" s="2897"/>
      <c r="AU297" s="2897"/>
      <c r="AV297" s="2897"/>
      <c r="AW297" s="2897"/>
      <c r="AX297" s="2897"/>
      <c r="AY297" s="2897"/>
      <c r="AZ297" s="2898"/>
      <c r="BA297" s="2895"/>
      <c r="BB297" s="2850"/>
      <c r="BC297" s="2850"/>
      <c r="BD297" s="2850"/>
      <c r="BE297" s="2907"/>
      <c r="BF297" s="937" t="s">
        <v>1676</v>
      </c>
    </row>
    <row r="298" spans="1:58" ht="21.95" customHeight="1">
      <c r="A298" s="2993"/>
      <c r="B298" s="2923"/>
      <c r="C298" s="2924"/>
      <c r="D298" s="2924"/>
      <c r="E298" s="2924"/>
      <c r="F298" s="2924"/>
      <c r="G298" s="2924"/>
      <c r="H298" s="2924"/>
      <c r="I298" s="2924"/>
      <c r="J298" s="2925"/>
      <c r="K298" s="2923"/>
      <c r="L298" s="2924"/>
      <c r="M298" s="2924"/>
      <c r="N298" s="2925"/>
      <c r="O298" s="2965"/>
      <c r="P298" s="2966"/>
      <c r="Q298" s="2966"/>
      <c r="R298" s="2966"/>
      <c r="S298" s="2966"/>
      <c r="T298" s="2967"/>
      <c r="U298" s="2965"/>
      <c r="V298" s="2948"/>
      <c r="W298" s="2948"/>
      <c r="X298" s="2948"/>
      <c r="Y298" s="2948"/>
      <c r="Z298" s="2949"/>
      <c r="AA298" s="3027"/>
      <c r="AB298" s="3028"/>
      <c r="AC298" s="3028"/>
      <c r="AD298" s="3028"/>
      <c r="AE298" s="3029"/>
      <c r="AF298" s="2895" t="s">
        <v>763</v>
      </c>
      <c r="AG298" s="2850"/>
      <c r="AH298" s="2850"/>
      <c r="AI298" s="2850"/>
      <c r="AJ298" s="2850"/>
      <c r="AK298" s="2851"/>
      <c r="AL298" s="2958" t="s">
        <v>1012</v>
      </c>
      <c r="AM298" s="3007"/>
      <c r="AN298" s="3007"/>
      <c r="AO298" s="3007"/>
      <c r="AP298" s="3007"/>
      <c r="AQ298" s="3007"/>
      <c r="AR298" s="3007"/>
      <c r="AS298" s="3007"/>
      <c r="AT298" s="3007"/>
      <c r="AU298" s="3007"/>
      <c r="AV298" s="3007"/>
      <c r="AW298" s="3007"/>
      <c r="AX298" s="3007"/>
      <c r="AY298" s="3007"/>
      <c r="AZ298" s="3008"/>
      <c r="BA298" s="2895"/>
      <c r="BB298" s="2850"/>
      <c r="BC298" s="2850"/>
      <c r="BD298" s="2850"/>
      <c r="BE298" s="2907"/>
      <c r="BF298" s="935" t="s">
        <v>1711</v>
      </c>
    </row>
    <row r="299" spans="1:58" ht="44.1" customHeight="1">
      <c r="A299" s="2993"/>
      <c r="B299" s="2923"/>
      <c r="C299" s="2924"/>
      <c r="D299" s="2924"/>
      <c r="E299" s="2924"/>
      <c r="F299" s="2924"/>
      <c r="G299" s="2924"/>
      <c r="H299" s="2924"/>
      <c r="I299" s="2924"/>
      <c r="J299" s="2925"/>
      <c r="K299" s="2923"/>
      <c r="L299" s="2924"/>
      <c r="M299" s="2924"/>
      <c r="N299" s="2925"/>
      <c r="O299" s="2965"/>
      <c r="P299" s="2966"/>
      <c r="Q299" s="2966"/>
      <c r="R299" s="2966"/>
      <c r="S299" s="2966"/>
      <c r="T299" s="2967"/>
      <c r="U299" s="2965"/>
      <c r="V299" s="2948"/>
      <c r="W299" s="2948"/>
      <c r="X299" s="2948"/>
      <c r="Y299" s="2948"/>
      <c r="Z299" s="2949"/>
      <c r="AA299" s="3027"/>
      <c r="AB299" s="3028"/>
      <c r="AC299" s="3028"/>
      <c r="AD299" s="3028"/>
      <c r="AE299" s="3029"/>
      <c r="AF299" s="2850" t="s">
        <v>749</v>
      </c>
      <c r="AG299" s="2850"/>
      <c r="AH299" s="2850"/>
      <c r="AI299" s="2850"/>
      <c r="AJ299" s="2850"/>
      <c r="AK299" s="2851"/>
      <c r="AL299" s="3004" t="s">
        <v>1038</v>
      </c>
      <c r="AM299" s="2850"/>
      <c r="AN299" s="2850"/>
      <c r="AO299" s="2850"/>
      <c r="AP299" s="2850"/>
      <c r="AQ299" s="2850"/>
      <c r="AR299" s="2850"/>
      <c r="AS299" s="2850"/>
      <c r="AT299" s="2850"/>
      <c r="AU299" s="2850"/>
      <c r="AV299" s="2850"/>
      <c r="AW299" s="2850"/>
      <c r="AX299" s="2850"/>
      <c r="AY299" s="2850"/>
      <c r="AZ299" s="2851"/>
      <c r="BA299" s="2895"/>
      <c r="BB299" s="2850"/>
      <c r="BC299" s="2850"/>
      <c r="BD299" s="2850"/>
      <c r="BE299" s="2907"/>
      <c r="BF299" s="935" t="s">
        <v>1746</v>
      </c>
    </row>
    <row r="300" spans="1:58" ht="44.1" customHeight="1">
      <c r="A300" s="2993"/>
      <c r="B300" s="2923"/>
      <c r="C300" s="2924"/>
      <c r="D300" s="2924"/>
      <c r="E300" s="2924"/>
      <c r="F300" s="2924"/>
      <c r="G300" s="2924"/>
      <c r="H300" s="2924"/>
      <c r="I300" s="2924"/>
      <c r="J300" s="2925"/>
      <c r="K300" s="2923"/>
      <c r="L300" s="2924"/>
      <c r="M300" s="2924"/>
      <c r="N300" s="2925"/>
      <c r="O300" s="2965"/>
      <c r="P300" s="2966"/>
      <c r="Q300" s="2966"/>
      <c r="R300" s="2966"/>
      <c r="S300" s="2966"/>
      <c r="T300" s="2967"/>
      <c r="U300" s="2965"/>
      <c r="V300" s="2948"/>
      <c r="W300" s="2948"/>
      <c r="X300" s="2948"/>
      <c r="Y300" s="2948"/>
      <c r="Z300" s="2949"/>
      <c r="AA300" s="3027"/>
      <c r="AB300" s="3028"/>
      <c r="AC300" s="3028"/>
      <c r="AD300" s="3028"/>
      <c r="AE300" s="3029"/>
      <c r="AF300" s="2895" t="s">
        <v>1037</v>
      </c>
      <c r="AG300" s="2850"/>
      <c r="AH300" s="2850"/>
      <c r="AI300" s="2850"/>
      <c r="AJ300" s="2850"/>
      <c r="AK300" s="2851"/>
      <c r="AL300" s="2958" t="s">
        <v>850</v>
      </c>
      <c r="AM300" s="3007"/>
      <c r="AN300" s="3007"/>
      <c r="AO300" s="3007"/>
      <c r="AP300" s="3007"/>
      <c r="AQ300" s="3007"/>
      <c r="AR300" s="3007"/>
      <c r="AS300" s="3007"/>
      <c r="AT300" s="3007"/>
      <c r="AU300" s="3007"/>
      <c r="AV300" s="3007"/>
      <c r="AW300" s="3007"/>
      <c r="AX300" s="3007"/>
      <c r="AY300" s="3007"/>
      <c r="AZ300" s="3008"/>
      <c r="BA300" s="2895"/>
      <c r="BB300" s="2850"/>
      <c r="BC300" s="2850"/>
      <c r="BD300" s="2850"/>
      <c r="BE300" s="2907"/>
      <c r="BF300" s="935" t="s">
        <v>1746</v>
      </c>
    </row>
    <row r="301" spans="1:58" ht="21.95" customHeight="1">
      <c r="A301" s="2993"/>
      <c r="B301" s="2923"/>
      <c r="C301" s="2924"/>
      <c r="D301" s="2924"/>
      <c r="E301" s="2924"/>
      <c r="F301" s="2924"/>
      <c r="G301" s="2924"/>
      <c r="H301" s="2924"/>
      <c r="I301" s="2924"/>
      <c r="J301" s="2925"/>
      <c r="K301" s="2923"/>
      <c r="L301" s="2924"/>
      <c r="M301" s="2924"/>
      <c r="N301" s="2925"/>
      <c r="O301" s="2965"/>
      <c r="P301" s="2966"/>
      <c r="Q301" s="2966"/>
      <c r="R301" s="2966"/>
      <c r="S301" s="2966"/>
      <c r="T301" s="2967"/>
      <c r="U301" s="2965"/>
      <c r="V301" s="2948"/>
      <c r="W301" s="2948"/>
      <c r="X301" s="2948"/>
      <c r="Y301" s="2948"/>
      <c r="Z301" s="2949"/>
      <c r="AA301" s="3027"/>
      <c r="AB301" s="3028"/>
      <c r="AC301" s="3028"/>
      <c r="AD301" s="3028"/>
      <c r="AE301" s="3029"/>
      <c r="AF301" s="2920" t="s">
        <v>1035</v>
      </c>
      <c r="AG301" s="2921"/>
      <c r="AH301" s="2921"/>
      <c r="AI301" s="2921"/>
      <c r="AJ301" s="2921"/>
      <c r="AK301" s="2922"/>
      <c r="AL301" s="2958" t="s">
        <v>1012</v>
      </c>
      <c r="AM301" s="3007"/>
      <c r="AN301" s="3007"/>
      <c r="AO301" s="3007"/>
      <c r="AP301" s="3007"/>
      <c r="AQ301" s="3007"/>
      <c r="AR301" s="3007"/>
      <c r="AS301" s="3007"/>
      <c r="AT301" s="3007"/>
      <c r="AU301" s="3007"/>
      <c r="AV301" s="3007"/>
      <c r="AW301" s="3007"/>
      <c r="AX301" s="3007"/>
      <c r="AY301" s="3007"/>
      <c r="AZ301" s="3008"/>
      <c r="BA301" s="2896"/>
      <c r="BB301" s="2897"/>
      <c r="BC301" s="2897"/>
      <c r="BD301" s="2897"/>
      <c r="BE301" s="2971"/>
      <c r="BF301" s="937" t="s">
        <v>1747</v>
      </c>
    </row>
    <row r="302" spans="1:58" ht="21.95" customHeight="1">
      <c r="A302" s="2993"/>
      <c r="B302" s="2923"/>
      <c r="C302" s="2924"/>
      <c r="D302" s="2924"/>
      <c r="E302" s="2924"/>
      <c r="F302" s="2924"/>
      <c r="G302" s="2924"/>
      <c r="H302" s="2924"/>
      <c r="I302" s="2924"/>
      <c r="J302" s="2925"/>
      <c r="K302" s="2923"/>
      <c r="L302" s="2924"/>
      <c r="M302" s="2924"/>
      <c r="N302" s="2925"/>
      <c r="O302" s="2965"/>
      <c r="P302" s="2966"/>
      <c r="Q302" s="2966"/>
      <c r="R302" s="2966"/>
      <c r="S302" s="2966"/>
      <c r="T302" s="2967"/>
      <c r="U302" s="2947"/>
      <c r="V302" s="2948"/>
      <c r="W302" s="2948"/>
      <c r="X302" s="2948"/>
      <c r="Y302" s="2948"/>
      <c r="Z302" s="2949"/>
      <c r="AA302" s="3027"/>
      <c r="AB302" s="3028"/>
      <c r="AC302" s="3028"/>
      <c r="AD302" s="3028"/>
      <c r="AE302" s="3028"/>
      <c r="AF302" s="2895" t="s">
        <v>1034</v>
      </c>
      <c r="AG302" s="2850"/>
      <c r="AH302" s="2850"/>
      <c r="AI302" s="2850"/>
      <c r="AJ302" s="2850"/>
      <c r="AK302" s="2851"/>
      <c r="AL302" s="2897" t="s">
        <v>1031</v>
      </c>
      <c r="AM302" s="2897"/>
      <c r="AN302" s="2897"/>
      <c r="AO302" s="2897"/>
      <c r="AP302" s="2897"/>
      <c r="AQ302" s="2897"/>
      <c r="AR302" s="2897"/>
      <c r="AS302" s="2897"/>
      <c r="AT302" s="2897"/>
      <c r="AU302" s="2897"/>
      <c r="AV302" s="2897"/>
      <c r="AW302" s="2897"/>
      <c r="AX302" s="2897"/>
      <c r="AY302" s="2897"/>
      <c r="AZ302" s="2898"/>
      <c r="BA302" s="2895"/>
      <c r="BB302" s="2850"/>
      <c r="BC302" s="2850"/>
      <c r="BD302" s="2850"/>
      <c r="BE302" s="2907"/>
      <c r="BF302" s="935" t="s">
        <v>1748</v>
      </c>
    </row>
    <row r="303" spans="1:58" ht="21.95" customHeight="1">
      <c r="A303" s="2993"/>
      <c r="B303" s="2923"/>
      <c r="C303" s="2924"/>
      <c r="D303" s="2924"/>
      <c r="E303" s="2924"/>
      <c r="F303" s="2924"/>
      <c r="G303" s="2924"/>
      <c r="H303" s="2924"/>
      <c r="I303" s="2924"/>
      <c r="J303" s="2925"/>
      <c r="K303" s="2923"/>
      <c r="L303" s="2924"/>
      <c r="M303" s="2924"/>
      <c r="N303" s="2925"/>
      <c r="O303" s="2965"/>
      <c r="P303" s="2966"/>
      <c r="Q303" s="2966"/>
      <c r="R303" s="2966"/>
      <c r="S303" s="2966"/>
      <c r="T303" s="2967"/>
      <c r="U303" s="2947"/>
      <c r="V303" s="2948"/>
      <c r="W303" s="2948"/>
      <c r="X303" s="2948"/>
      <c r="Y303" s="2948"/>
      <c r="Z303" s="2949"/>
      <c r="AA303" s="3027"/>
      <c r="AB303" s="3028"/>
      <c r="AC303" s="3028"/>
      <c r="AD303" s="3028"/>
      <c r="AE303" s="3029"/>
      <c r="AF303" s="2916" t="s">
        <v>727</v>
      </c>
      <c r="AG303" s="2871"/>
      <c r="AH303" s="2871"/>
      <c r="AI303" s="2871"/>
      <c r="AJ303" s="2871"/>
      <c r="AK303" s="2871"/>
      <c r="AL303" s="2896" t="s">
        <v>1031</v>
      </c>
      <c r="AM303" s="2897"/>
      <c r="AN303" s="2897"/>
      <c r="AO303" s="2897"/>
      <c r="AP303" s="2897"/>
      <c r="AQ303" s="2897"/>
      <c r="AR303" s="2897"/>
      <c r="AS303" s="2897"/>
      <c r="AT303" s="2897"/>
      <c r="AU303" s="2897"/>
      <c r="AV303" s="2897"/>
      <c r="AW303" s="2897"/>
      <c r="AX303" s="2897"/>
      <c r="AY303" s="2897"/>
      <c r="AZ303" s="2898"/>
      <c r="BA303" s="2895"/>
      <c r="BB303" s="2850"/>
      <c r="BC303" s="2850"/>
      <c r="BD303" s="2850"/>
      <c r="BE303" s="2907"/>
      <c r="BF303" s="937" t="s">
        <v>1707</v>
      </c>
    </row>
    <row r="304" spans="1:58" ht="21.95" customHeight="1">
      <c r="A304" s="2993"/>
      <c r="B304" s="2923"/>
      <c r="C304" s="2924"/>
      <c r="D304" s="2924"/>
      <c r="E304" s="2924"/>
      <c r="F304" s="2924"/>
      <c r="G304" s="2924"/>
      <c r="H304" s="2924"/>
      <c r="I304" s="2924"/>
      <c r="J304" s="2925"/>
      <c r="K304" s="2923"/>
      <c r="L304" s="2924"/>
      <c r="M304" s="2924"/>
      <c r="N304" s="2925"/>
      <c r="O304" s="2965"/>
      <c r="P304" s="2966"/>
      <c r="Q304" s="2966"/>
      <c r="R304" s="2966"/>
      <c r="S304" s="2966"/>
      <c r="T304" s="2967"/>
      <c r="U304" s="2947"/>
      <c r="V304" s="2948"/>
      <c r="W304" s="2948"/>
      <c r="X304" s="2948"/>
      <c r="Y304" s="2948"/>
      <c r="Z304" s="2949"/>
      <c r="AA304" s="3027"/>
      <c r="AB304" s="3028"/>
      <c r="AC304" s="3028"/>
      <c r="AD304" s="3028"/>
      <c r="AE304" s="3029"/>
      <c r="AF304" s="2895" t="s">
        <v>747</v>
      </c>
      <c r="AG304" s="2850"/>
      <c r="AH304" s="2850"/>
      <c r="AI304" s="2850"/>
      <c r="AJ304" s="2850"/>
      <c r="AK304" s="2851"/>
      <c r="AL304" s="2958" t="s">
        <v>1022</v>
      </c>
      <c r="AM304" s="3007"/>
      <c r="AN304" s="3007"/>
      <c r="AO304" s="3007"/>
      <c r="AP304" s="3007"/>
      <c r="AQ304" s="3007"/>
      <c r="AR304" s="3007"/>
      <c r="AS304" s="3007"/>
      <c r="AT304" s="3007"/>
      <c r="AU304" s="3007"/>
      <c r="AV304" s="3007"/>
      <c r="AW304" s="3007"/>
      <c r="AX304" s="3007"/>
      <c r="AY304" s="3007"/>
      <c r="AZ304" s="3008"/>
      <c r="BA304" s="2896"/>
      <c r="BB304" s="2897"/>
      <c r="BC304" s="2897"/>
      <c r="BD304" s="2897"/>
      <c r="BE304" s="2971"/>
      <c r="BF304" s="935" t="s">
        <v>1708</v>
      </c>
    </row>
    <row r="305" spans="1:58" ht="21.95" customHeight="1">
      <c r="A305" s="2993"/>
      <c r="B305" s="2923"/>
      <c r="C305" s="2924"/>
      <c r="D305" s="2924"/>
      <c r="E305" s="2924"/>
      <c r="F305" s="2924"/>
      <c r="G305" s="2924"/>
      <c r="H305" s="2924"/>
      <c r="I305" s="2924"/>
      <c r="J305" s="2925"/>
      <c r="K305" s="2923"/>
      <c r="L305" s="2924"/>
      <c r="M305" s="2924"/>
      <c r="N305" s="2925"/>
      <c r="O305" s="2965"/>
      <c r="P305" s="2966"/>
      <c r="Q305" s="2966"/>
      <c r="R305" s="2966"/>
      <c r="S305" s="2966"/>
      <c r="T305" s="2967"/>
      <c r="U305" s="2947"/>
      <c r="V305" s="2948"/>
      <c r="W305" s="2948"/>
      <c r="X305" s="2948"/>
      <c r="Y305" s="2948"/>
      <c r="Z305" s="2949"/>
      <c r="AA305" s="3027"/>
      <c r="AB305" s="3028"/>
      <c r="AC305" s="3028"/>
      <c r="AD305" s="3028"/>
      <c r="AE305" s="3029"/>
      <c r="AF305" s="2895" t="s">
        <v>748</v>
      </c>
      <c r="AG305" s="2850"/>
      <c r="AH305" s="2850"/>
      <c r="AI305" s="2850"/>
      <c r="AJ305" s="2850"/>
      <c r="AK305" s="2851"/>
      <c r="AL305" s="2958" t="s">
        <v>1031</v>
      </c>
      <c r="AM305" s="3007"/>
      <c r="AN305" s="3007"/>
      <c r="AO305" s="3007"/>
      <c r="AP305" s="3007"/>
      <c r="AQ305" s="3007"/>
      <c r="AR305" s="3007"/>
      <c r="AS305" s="3007"/>
      <c r="AT305" s="3007"/>
      <c r="AU305" s="3007"/>
      <c r="AV305" s="3007"/>
      <c r="AW305" s="3007"/>
      <c r="AX305" s="3007"/>
      <c r="AY305" s="3007"/>
      <c r="AZ305" s="3008"/>
      <c r="BA305" s="2896"/>
      <c r="BB305" s="2897"/>
      <c r="BC305" s="2897"/>
      <c r="BD305" s="2897"/>
      <c r="BE305" s="2971"/>
      <c r="BF305" s="935" t="s">
        <v>1709</v>
      </c>
    </row>
    <row r="306" spans="1:58" ht="21.95" customHeight="1">
      <c r="A306" s="2993"/>
      <c r="B306" s="2923"/>
      <c r="C306" s="2924"/>
      <c r="D306" s="2924"/>
      <c r="E306" s="2924"/>
      <c r="F306" s="2924"/>
      <c r="G306" s="2924"/>
      <c r="H306" s="2924"/>
      <c r="I306" s="2924"/>
      <c r="J306" s="2925"/>
      <c r="K306" s="2923"/>
      <c r="L306" s="2924"/>
      <c r="M306" s="2924"/>
      <c r="N306" s="2925"/>
      <c r="O306" s="2965"/>
      <c r="P306" s="2966"/>
      <c r="Q306" s="2966"/>
      <c r="R306" s="2966"/>
      <c r="S306" s="2966"/>
      <c r="T306" s="2967"/>
      <c r="U306" s="2947"/>
      <c r="V306" s="2948"/>
      <c r="W306" s="2948"/>
      <c r="X306" s="2948"/>
      <c r="Y306" s="2948"/>
      <c r="Z306" s="2949"/>
      <c r="AA306" s="3027"/>
      <c r="AB306" s="3028"/>
      <c r="AC306" s="3028"/>
      <c r="AD306" s="3028"/>
      <c r="AE306" s="3029"/>
      <c r="AF306" s="2895" t="s">
        <v>851</v>
      </c>
      <c r="AG306" s="2850"/>
      <c r="AH306" s="2850"/>
      <c r="AI306" s="2850"/>
      <c r="AJ306" s="2850"/>
      <c r="AK306" s="2851"/>
      <c r="AL306" s="2958" t="s">
        <v>1022</v>
      </c>
      <c r="AM306" s="3007"/>
      <c r="AN306" s="3007"/>
      <c r="AO306" s="3007"/>
      <c r="AP306" s="3007"/>
      <c r="AQ306" s="3007"/>
      <c r="AR306" s="3007"/>
      <c r="AS306" s="3007"/>
      <c r="AT306" s="3007"/>
      <c r="AU306" s="3007"/>
      <c r="AV306" s="3007"/>
      <c r="AW306" s="3007"/>
      <c r="AX306" s="3007"/>
      <c r="AY306" s="3007"/>
      <c r="AZ306" s="3008"/>
      <c r="BA306" s="2896"/>
      <c r="BB306" s="2897"/>
      <c r="BC306" s="2897"/>
      <c r="BD306" s="2897"/>
      <c r="BE306" s="2971"/>
      <c r="BF306" s="935" t="s">
        <v>1749</v>
      </c>
    </row>
    <row r="307" spans="1:58" ht="21.95" customHeight="1">
      <c r="A307" s="2993"/>
      <c r="B307" s="2923"/>
      <c r="C307" s="2924"/>
      <c r="D307" s="2924"/>
      <c r="E307" s="2924"/>
      <c r="F307" s="2924"/>
      <c r="G307" s="2924"/>
      <c r="H307" s="2924"/>
      <c r="I307" s="2924"/>
      <c r="J307" s="2925"/>
      <c r="K307" s="2923"/>
      <c r="L307" s="2924"/>
      <c r="M307" s="2924"/>
      <c r="N307" s="2925"/>
      <c r="O307" s="2965"/>
      <c r="P307" s="2966"/>
      <c r="Q307" s="2966"/>
      <c r="R307" s="2966"/>
      <c r="S307" s="2966"/>
      <c r="T307" s="2967"/>
      <c r="U307" s="2947"/>
      <c r="V307" s="2948"/>
      <c r="W307" s="2948"/>
      <c r="X307" s="2948"/>
      <c r="Y307" s="2948"/>
      <c r="Z307" s="2949"/>
      <c r="AA307" s="3027"/>
      <c r="AB307" s="3028"/>
      <c r="AC307" s="3028"/>
      <c r="AD307" s="3028"/>
      <c r="AE307" s="3029"/>
      <c r="AF307" s="2895" t="s">
        <v>852</v>
      </c>
      <c r="AG307" s="2850"/>
      <c r="AH307" s="2850"/>
      <c r="AI307" s="2850"/>
      <c r="AJ307" s="2850"/>
      <c r="AK307" s="2851"/>
      <c r="AL307" s="2896" t="s">
        <v>1022</v>
      </c>
      <c r="AM307" s="2897"/>
      <c r="AN307" s="2897"/>
      <c r="AO307" s="2897"/>
      <c r="AP307" s="2897"/>
      <c r="AQ307" s="2897"/>
      <c r="AR307" s="2897"/>
      <c r="AS307" s="2897"/>
      <c r="AT307" s="2897"/>
      <c r="AU307" s="2897"/>
      <c r="AV307" s="2897"/>
      <c r="AW307" s="2897"/>
      <c r="AX307" s="2897"/>
      <c r="AY307" s="2897"/>
      <c r="AZ307" s="2898"/>
      <c r="BA307" s="2895"/>
      <c r="BB307" s="2850"/>
      <c r="BC307" s="2850"/>
      <c r="BD307" s="2850"/>
      <c r="BE307" s="2907"/>
      <c r="BF307" s="935" t="s">
        <v>1750</v>
      </c>
    </row>
    <row r="308" spans="1:58" ht="21.95" customHeight="1">
      <c r="A308" s="2993"/>
      <c r="B308" s="2923"/>
      <c r="C308" s="2924"/>
      <c r="D308" s="2924"/>
      <c r="E308" s="2924"/>
      <c r="F308" s="2924"/>
      <c r="G308" s="2924"/>
      <c r="H308" s="2924"/>
      <c r="I308" s="2924"/>
      <c r="J308" s="2925"/>
      <c r="K308" s="2923"/>
      <c r="L308" s="2924"/>
      <c r="M308" s="2924"/>
      <c r="N308" s="2925"/>
      <c r="O308" s="2965"/>
      <c r="P308" s="2966"/>
      <c r="Q308" s="2966"/>
      <c r="R308" s="2966"/>
      <c r="S308" s="2966"/>
      <c r="T308" s="2967"/>
      <c r="U308" s="2947"/>
      <c r="V308" s="2948"/>
      <c r="W308" s="2948"/>
      <c r="X308" s="2948"/>
      <c r="Y308" s="2948"/>
      <c r="Z308" s="2949"/>
      <c r="AA308" s="3027"/>
      <c r="AB308" s="3028"/>
      <c r="AC308" s="3028"/>
      <c r="AD308" s="3028"/>
      <c r="AE308" s="3029"/>
      <c r="AF308" s="2851" t="s">
        <v>746</v>
      </c>
      <c r="AG308" s="2855"/>
      <c r="AH308" s="2855"/>
      <c r="AI308" s="2855"/>
      <c r="AJ308" s="2855"/>
      <c r="AK308" s="2855"/>
      <c r="AL308" s="2896" t="s">
        <v>1031</v>
      </c>
      <c r="AM308" s="2897"/>
      <c r="AN308" s="2897"/>
      <c r="AO308" s="2897"/>
      <c r="AP308" s="2897"/>
      <c r="AQ308" s="2897"/>
      <c r="AR308" s="2897"/>
      <c r="AS308" s="2897"/>
      <c r="AT308" s="2897"/>
      <c r="AU308" s="2897"/>
      <c r="AV308" s="2897"/>
      <c r="AW308" s="2897"/>
      <c r="AX308" s="2897"/>
      <c r="AY308" s="2897"/>
      <c r="AZ308" s="2898"/>
      <c r="BA308" s="2895"/>
      <c r="BB308" s="2850"/>
      <c r="BC308" s="2850"/>
      <c r="BD308" s="2850"/>
      <c r="BE308" s="2907"/>
      <c r="BF308" s="935" t="s">
        <v>1077</v>
      </c>
    </row>
    <row r="309" spans="1:58" ht="21.95" customHeight="1">
      <c r="A309" s="2993"/>
      <c r="B309" s="2923"/>
      <c r="C309" s="2924"/>
      <c r="D309" s="2924"/>
      <c r="E309" s="2924"/>
      <c r="F309" s="2924"/>
      <c r="G309" s="2924"/>
      <c r="H309" s="2924"/>
      <c r="I309" s="2924"/>
      <c r="J309" s="2925"/>
      <c r="K309" s="2923"/>
      <c r="L309" s="2924"/>
      <c r="M309" s="2924"/>
      <c r="N309" s="2925"/>
      <c r="O309" s="2965"/>
      <c r="P309" s="2966"/>
      <c r="Q309" s="2966"/>
      <c r="R309" s="2966"/>
      <c r="S309" s="2966"/>
      <c r="T309" s="2967"/>
      <c r="U309" s="2947"/>
      <c r="V309" s="2948"/>
      <c r="W309" s="2948"/>
      <c r="X309" s="2948"/>
      <c r="Y309" s="2948"/>
      <c r="Z309" s="2949"/>
      <c r="AA309" s="3027"/>
      <c r="AB309" s="3028"/>
      <c r="AC309" s="3028"/>
      <c r="AD309" s="3028"/>
      <c r="AE309" s="3029"/>
      <c r="AF309" s="2895" t="s">
        <v>853</v>
      </c>
      <c r="AG309" s="2850"/>
      <c r="AH309" s="2850"/>
      <c r="AI309" s="2850"/>
      <c r="AJ309" s="2850"/>
      <c r="AK309" s="2851"/>
      <c r="AL309" s="2896" t="s">
        <v>1022</v>
      </c>
      <c r="AM309" s="2897"/>
      <c r="AN309" s="2897"/>
      <c r="AO309" s="2897"/>
      <c r="AP309" s="2897"/>
      <c r="AQ309" s="2897"/>
      <c r="AR309" s="2897"/>
      <c r="AS309" s="2897"/>
      <c r="AT309" s="2897"/>
      <c r="AU309" s="2897"/>
      <c r="AV309" s="2897"/>
      <c r="AW309" s="2897"/>
      <c r="AX309" s="2897"/>
      <c r="AY309" s="2897"/>
      <c r="AZ309" s="2898"/>
      <c r="BA309" s="2895"/>
      <c r="BB309" s="2850"/>
      <c r="BC309" s="2850"/>
      <c r="BD309" s="2850"/>
      <c r="BE309" s="2907"/>
      <c r="BF309" s="935" t="s">
        <v>1751</v>
      </c>
    </row>
    <row r="310" spans="1:58" ht="21.95" customHeight="1">
      <c r="A310" s="2993"/>
      <c r="B310" s="2923"/>
      <c r="C310" s="2924"/>
      <c r="D310" s="2924"/>
      <c r="E310" s="2924"/>
      <c r="F310" s="2924"/>
      <c r="G310" s="2924"/>
      <c r="H310" s="2924"/>
      <c r="I310" s="2924"/>
      <c r="J310" s="2925"/>
      <c r="K310" s="2923"/>
      <c r="L310" s="2924"/>
      <c r="M310" s="2924"/>
      <c r="N310" s="2925"/>
      <c r="O310" s="2965"/>
      <c r="P310" s="2966"/>
      <c r="Q310" s="2966"/>
      <c r="R310" s="2966"/>
      <c r="S310" s="2966"/>
      <c r="T310" s="2967"/>
      <c r="U310" s="2947"/>
      <c r="V310" s="2948"/>
      <c r="W310" s="2948"/>
      <c r="X310" s="2948"/>
      <c r="Y310" s="2948"/>
      <c r="Z310" s="2949"/>
      <c r="AA310" s="3027"/>
      <c r="AB310" s="3028"/>
      <c r="AC310" s="3028"/>
      <c r="AD310" s="3028"/>
      <c r="AE310" s="3029"/>
      <c r="AF310" s="2850" t="s">
        <v>848</v>
      </c>
      <c r="AG310" s="2850"/>
      <c r="AH310" s="2850"/>
      <c r="AI310" s="2850"/>
      <c r="AJ310" s="2850"/>
      <c r="AK310" s="2851"/>
      <c r="AL310" s="2852" t="s">
        <v>700</v>
      </c>
      <c r="AM310" s="2853"/>
      <c r="AN310" s="2853"/>
      <c r="AO310" s="2853"/>
      <c r="AP310" s="2853"/>
      <c r="AQ310" s="2853"/>
      <c r="AR310" s="2853"/>
      <c r="AS310" s="2853"/>
      <c r="AT310" s="2853"/>
      <c r="AU310" s="2853"/>
      <c r="AV310" s="2853"/>
      <c r="AW310" s="2853"/>
      <c r="AX310" s="2853"/>
      <c r="AY310" s="2853"/>
      <c r="AZ310" s="2854"/>
      <c r="BA310" s="2895"/>
      <c r="BB310" s="2850"/>
      <c r="BC310" s="2850"/>
      <c r="BD310" s="2850"/>
      <c r="BE310" s="2907"/>
      <c r="BF310" s="935" t="s">
        <v>1029</v>
      </c>
    </row>
    <row r="311" spans="1:58" ht="21.95" customHeight="1">
      <c r="A311" s="2993"/>
      <c r="B311" s="2923"/>
      <c r="C311" s="2924"/>
      <c r="D311" s="2924"/>
      <c r="E311" s="2924"/>
      <c r="F311" s="2924"/>
      <c r="G311" s="2924"/>
      <c r="H311" s="2924"/>
      <c r="I311" s="2924"/>
      <c r="J311" s="2925"/>
      <c r="K311" s="2923"/>
      <c r="L311" s="2924"/>
      <c r="M311" s="2924"/>
      <c r="N311" s="2925"/>
      <c r="O311" s="2965"/>
      <c r="P311" s="2966"/>
      <c r="Q311" s="2966"/>
      <c r="R311" s="2966"/>
      <c r="S311" s="2966"/>
      <c r="T311" s="2967"/>
      <c r="U311" s="2947"/>
      <c r="V311" s="2948"/>
      <c r="W311" s="2948"/>
      <c r="X311" s="2948"/>
      <c r="Y311" s="2948"/>
      <c r="Z311" s="2949"/>
      <c r="AA311" s="3027"/>
      <c r="AB311" s="3028"/>
      <c r="AC311" s="3028"/>
      <c r="AD311" s="3028"/>
      <c r="AE311" s="3029"/>
      <c r="AF311" s="2850" t="s">
        <v>1028</v>
      </c>
      <c r="AG311" s="2850"/>
      <c r="AH311" s="2850"/>
      <c r="AI311" s="2850"/>
      <c r="AJ311" s="2850"/>
      <c r="AK311" s="2851"/>
      <c r="AL311" s="2852" t="s">
        <v>1012</v>
      </c>
      <c r="AM311" s="2853"/>
      <c r="AN311" s="2853"/>
      <c r="AO311" s="2853"/>
      <c r="AP311" s="2853"/>
      <c r="AQ311" s="2853"/>
      <c r="AR311" s="2853"/>
      <c r="AS311" s="2853"/>
      <c r="AT311" s="2853"/>
      <c r="AU311" s="2853"/>
      <c r="AV311" s="2853"/>
      <c r="AW311" s="2853"/>
      <c r="AX311" s="2853"/>
      <c r="AY311" s="2853"/>
      <c r="AZ311" s="2854"/>
      <c r="BA311" s="2895"/>
      <c r="BB311" s="2850"/>
      <c r="BC311" s="2850"/>
      <c r="BD311" s="2850"/>
      <c r="BE311" s="2907"/>
      <c r="BF311" s="935" t="s">
        <v>1057</v>
      </c>
    </row>
    <row r="312" spans="1:58" ht="21.95" customHeight="1">
      <c r="A312" s="2993"/>
      <c r="B312" s="2923"/>
      <c r="C312" s="2924"/>
      <c r="D312" s="2924"/>
      <c r="E312" s="2924"/>
      <c r="F312" s="2924"/>
      <c r="G312" s="2924"/>
      <c r="H312" s="2924"/>
      <c r="I312" s="2924"/>
      <c r="J312" s="2925"/>
      <c r="K312" s="2923"/>
      <c r="L312" s="2924"/>
      <c r="M312" s="2924"/>
      <c r="N312" s="2925"/>
      <c r="O312" s="2965"/>
      <c r="P312" s="2966"/>
      <c r="Q312" s="2966"/>
      <c r="R312" s="2966"/>
      <c r="S312" s="2966"/>
      <c r="T312" s="2967"/>
      <c r="U312" s="2947"/>
      <c r="V312" s="2948"/>
      <c r="W312" s="2948"/>
      <c r="X312" s="2948"/>
      <c r="Y312" s="2948"/>
      <c r="Z312" s="2949"/>
      <c r="AA312" s="3027"/>
      <c r="AB312" s="3028"/>
      <c r="AC312" s="3028"/>
      <c r="AD312" s="3028"/>
      <c r="AE312" s="3029"/>
      <c r="AF312" s="2851" t="s">
        <v>704</v>
      </c>
      <c r="AG312" s="2855"/>
      <c r="AH312" s="2855"/>
      <c r="AI312" s="2855"/>
      <c r="AJ312" s="2855"/>
      <c r="AK312" s="2855"/>
      <c r="AL312" s="2896" t="s">
        <v>1027</v>
      </c>
      <c r="AM312" s="2897"/>
      <c r="AN312" s="2897"/>
      <c r="AO312" s="2897"/>
      <c r="AP312" s="2897"/>
      <c r="AQ312" s="2897"/>
      <c r="AR312" s="2897"/>
      <c r="AS312" s="2897"/>
      <c r="AT312" s="2897"/>
      <c r="AU312" s="2897"/>
      <c r="AV312" s="2897"/>
      <c r="AW312" s="2897"/>
      <c r="AX312" s="2897"/>
      <c r="AY312" s="2897"/>
      <c r="AZ312" s="2898"/>
      <c r="BA312" s="2895"/>
      <c r="BB312" s="2850"/>
      <c r="BC312" s="2850"/>
      <c r="BD312" s="2850"/>
      <c r="BE312" s="2907"/>
      <c r="BF312" s="937" t="s">
        <v>1752</v>
      </c>
    </row>
    <row r="313" spans="1:58" ht="35.1" customHeight="1">
      <c r="A313" s="2993"/>
      <c r="B313" s="2923"/>
      <c r="C313" s="2924"/>
      <c r="D313" s="2924"/>
      <c r="E313" s="2924"/>
      <c r="F313" s="2924"/>
      <c r="G313" s="2924"/>
      <c r="H313" s="2924"/>
      <c r="I313" s="2924"/>
      <c r="J313" s="2925"/>
      <c r="K313" s="2923"/>
      <c r="L313" s="2924"/>
      <c r="M313" s="2924"/>
      <c r="N313" s="2925"/>
      <c r="O313" s="2965"/>
      <c r="P313" s="2966"/>
      <c r="Q313" s="2966"/>
      <c r="R313" s="2966"/>
      <c r="S313" s="2966"/>
      <c r="T313" s="2967"/>
      <c r="U313" s="2947"/>
      <c r="V313" s="2948"/>
      <c r="W313" s="2948"/>
      <c r="X313" s="2948"/>
      <c r="Y313" s="2948"/>
      <c r="Z313" s="2949"/>
      <c r="AA313" s="3027"/>
      <c r="AB313" s="3028"/>
      <c r="AC313" s="3028"/>
      <c r="AD313" s="3028"/>
      <c r="AE313" s="3029"/>
      <c r="AF313" s="2902" t="s">
        <v>1663</v>
      </c>
      <c r="AG313" s="2902"/>
      <c r="AH313" s="2902"/>
      <c r="AI313" s="2902"/>
      <c r="AJ313" s="2902"/>
      <c r="AK313" s="2903"/>
      <c r="AL313" s="2904" t="s">
        <v>1753</v>
      </c>
      <c r="AM313" s="2905"/>
      <c r="AN313" s="2905"/>
      <c r="AO313" s="2905"/>
      <c r="AP313" s="2905"/>
      <c r="AQ313" s="2905"/>
      <c r="AR313" s="2905"/>
      <c r="AS313" s="2905"/>
      <c r="AT313" s="2905"/>
      <c r="AU313" s="2905"/>
      <c r="AV313" s="2905"/>
      <c r="AW313" s="2905"/>
      <c r="AX313" s="2905"/>
      <c r="AY313" s="2905"/>
      <c r="AZ313" s="2906"/>
      <c r="BA313" s="2895"/>
      <c r="BB313" s="2850"/>
      <c r="BC313" s="2850"/>
      <c r="BD313" s="2850"/>
      <c r="BE313" s="2907"/>
      <c r="BF313" s="937" t="s">
        <v>1665</v>
      </c>
    </row>
    <row r="314" spans="1:58" ht="21.95" customHeight="1">
      <c r="A314" s="2993"/>
      <c r="B314" s="2923"/>
      <c r="C314" s="2924"/>
      <c r="D314" s="2924"/>
      <c r="E314" s="2924"/>
      <c r="F314" s="2924"/>
      <c r="G314" s="2924"/>
      <c r="H314" s="2924"/>
      <c r="I314" s="2924"/>
      <c r="J314" s="2925"/>
      <c r="K314" s="2929"/>
      <c r="L314" s="2930"/>
      <c r="M314" s="2930"/>
      <c r="N314" s="2931"/>
      <c r="O314" s="2947"/>
      <c r="P314" s="2948"/>
      <c r="Q314" s="2948"/>
      <c r="R314" s="2948"/>
      <c r="S314" s="2948"/>
      <c r="T314" s="2949"/>
      <c r="U314" s="2947"/>
      <c r="V314" s="2948"/>
      <c r="W314" s="2948"/>
      <c r="X314" s="2948"/>
      <c r="Y314" s="2948"/>
      <c r="Z314" s="2949"/>
      <c r="AA314" s="3030"/>
      <c r="AB314" s="3031"/>
      <c r="AC314" s="3031"/>
      <c r="AD314" s="3031"/>
      <c r="AE314" s="3032"/>
      <c r="AF314" s="2850" t="s">
        <v>705</v>
      </c>
      <c r="AG314" s="2850"/>
      <c r="AH314" s="2850"/>
      <c r="AI314" s="2850"/>
      <c r="AJ314" s="2850"/>
      <c r="AK314" s="2851"/>
      <c r="AL314" s="2852" t="s">
        <v>700</v>
      </c>
      <c r="AM314" s="2853"/>
      <c r="AN314" s="2853"/>
      <c r="AO314" s="2853"/>
      <c r="AP314" s="2853"/>
      <c r="AQ314" s="2853"/>
      <c r="AR314" s="2853"/>
      <c r="AS314" s="2853"/>
      <c r="AT314" s="2853"/>
      <c r="AU314" s="2853"/>
      <c r="AV314" s="2853"/>
      <c r="AW314" s="2853"/>
      <c r="AX314" s="2853"/>
      <c r="AY314" s="2853"/>
      <c r="AZ314" s="2854"/>
      <c r="BA314" s="2895"/>
      <c r="BB314" s="2850"/>
      <c r="BC314" s="2850"/>
      <c r="BD314" s="2850"/>
      <c r="BE314" s="2907"/>
      <c r="BF314" s="935" t="s">
        <v>1018</v>
      </c>
    </row>
    <row r="315" spans="1:58" ht="21.95" customHeight="1">
      <c r="A315" s="2993"/>
      <c r="B315" s="2923"/>
      <c r="C315" s="2924"/>
      <c r="D315" s="2924"/>
      <c r="E315" s="2924"/>
      <c r="F315" s="2924"/>
      <c r="G315" s="2924"/>
      <c r="H315" s="2924"/>
      <c r="I315" s="2924"/>
      <c r="J315" s="2925"/>
      <c r="K315" s="2929"/>
      <c r="L315" s="2930"/>
      <c r="M315" s="2930"/>
      <c r="N315" s="2931"/>
      <c r="O315" s="2947"/>
      <c r="P315" s="2948"/>
      <c r="Q315" s="2948"/>
      <c r="R315" s="2948"/>
      <c r="S315" s="2948"/>
      <c r="T315" s="2949"/>
      <c r="U315" s="2947"/>
      <c r="V315" s="2948"/>
      <c r="W315" s="2948"/>
      <c r="X315" s="2948"/>
      <c r="Y315" s="2948"/>
      <c r="Z315" s="2949"/>
      <c r="AA315" s="3030"/>
      <c r="AB315" s="3031"/>
      <c r="AC315" s="3031"/>
      <c r="AD315" s="3031"/>
      <c r="AE315" s="3032"/>
      <c r="AF315" s="2850" t="s">
        <v>846</v>
      </c>
      <c r="AG315" s="2850"/>
      <c r="AH315" s="2850"/>
      <c r="AI315" s="2850"/>
      <c r="AJ315" s="2850"/>
      <c r="AK315" s="2851"/>
      <c r="AL315" s="2958" t="s">
        <v>1012</v>
      </c>
      <c r="AM315" s="3007"/>
      <c r="AN315" s="3007"/>
      <c r="AO315" s="3007"/>
      <c r="AP315" s="3007"/>
      <c r="AQ315" s="3007"/>
      <c r="AR315" s="3007"/>
      <c r="AS315" s="3007"/>
      <c r="AT315" s="3007"/>
      <c r="AU315" s="3007"/>
      <c r="AV315" s="3007"/>
      <c r="AW315" s="3007"/>
      <c r="AX315" s="3007"/>
      <c r="AY315" s="3007"/>
      <c r="AZ315" s="3008"/>
      <c r="BA315" s="2895"/>
      <c r="BB315" s="2850"/>
      <c r="BC315" s="2850"/>
      <c r="BD315" s="2850"/>
      <c r="BE315" s="2907"/>
      <c r="BF315" s="937" t="s">
        <v>1754</v>
      </c>
    </row>
    <row r="316" spans="1:58" ht="21.95" customHeight="1">
      <c r="A316" s="2993"/>
      <c r="B316" s="2923"/>
      <c r="C316" s="2924"/>
      <c r="D316" s="2924"/>
      <c r="E316" s="2924"/>
      <c r="F316" s="2924"/>
      <c r="G316" s="2924"/>
      <c r="H316" s="2924"/>
      <c r="I316" s="2924"/>
      <c r="J316" s="2925"/>
      <c r="K316" s="2929"/>
      <c r="L316" s="2930"/>
      <c r="M316" s="2930"/>
      <c r="N316" s="2931"/>
      <c r="O316" s="2947"/>
      <c r="P316" s="2948"/>
      <c r="Q316" s="2948"/>
      <c r="R316" s="2948"/>
      <c r="S316" s="2948"/>
      <c r="T316" s="2949"/>
      <c r="U316" s="2947"/>
      <c r="V316" s="2948"/>
      <c r="W316" s="2948"/>
      <c r="X316" s="2948"/>
      <c r="Y316" s="2948"/>
      <c r="Z316" s="2949"/>
      <c r="AA316" s="3030"/>
      <c r="AB316" s="3031"/>
      <c r="AC316" s="3031"/>
      <c r="AD316" s="3031"/>
      <c r="AE316" s="3032"/>
      <c r="AF316" s="2895" t="s">
        <v>1015</v>
      </c>
      <c r="AG316" s="2850"/>
      <c r="AH316" s="2850"/>
      <c r="AI316" s="2850"/>
      <c r="AJ316" s="2850"/>
      <c r="AK316" s="2851"/>
      <c r="AL316" s="2896" t="s">
        <v>700</v>
      </c>
      <c r="AM316" s="2897"/>
      <c r="AN316" s="2897"/>
      <c r="AO316" s="2897"/>
      <c r="AP316" s="2897"/>
      <c r="AQ316" s="2897"/>
      <c r="AR316" s="2897"/>
      <c r="AS316" s="2897"/>
      <c r="AT316" s="2897"/>
      <c r="AU316" s="2897"/>
      <c r="AV316" s="2897"/>
      <c r="AW316" s="2897"/>
      <c r="AX316" s="2897"/>
      <c r="AY316" s="2897"/>
      <c r="AZ316" s="2898"/>
      <c r="BA316" s="2895"/>
      <c r="BB316" s="2850"/>
      <c r="BC316" s="2850"/>
      <c r="BD316" s="2850"/>
      <c r="BE316" s="2907"/>
      <c r="BF316" s="937" t="s">
        <v>1061</v>
      </c>
    </row>
    <row r="317" spans="1:58" ht="21.95" customHeight="1">
      <c r="A317" s="2993"/>
      <c r="B317" s="2923"/>
      <c r="C317" s="2924"/>
      <c r="D317" s="2924"/>
      <c r="E317" s="2924"/>
      <c r="F317" s="2924"/>
      <c r="G317" s="2924"/>
      <c r="H317" s="2924"/>
      <c r="I317" s="2924"/>
      <c r="J317" s="2925"/>
      <c r="K317" s="2929"/>
      <c r="L317" s="2930"/>
      <c r="M317" s="2930"/>
      <c r="N317" s="2931"/>
      <c r="O317" s="2947"/>
      <c r="P317" s="2948"/>
      <c r="Q317" s="2948"/>
      <c r="R317" s="2948"/>
      <c r="S317" s="2948"/>
      <c r="T317" s="2949"/>
      <c r="U317" s="2947"/>
      <c r="V317" s="2948"/>
      <c r="W317" s="2948"/>
      <c r="X317" s="2948"/>
      <c r="Y317" s="2948"/>
      <c r="Z317" s="2949"/>
      <c r="AA317" s="3030"/>
      <c r="AB317" s="3031"/>
      <c r="AC317" s="3031"/>
      <c r="AD317" s="3031"/>
      <c r="AE317" s="3032"/>
      <c r="AF317" s="2954" t="s">
        <v>1026</v>
      </c>
      <c r="AG317" s="2955"/>
      <c r="AH317" s="2955"/>
      <c r="AI317" s="2955"/>
      <c r="AJ317" s="2955"/>
      <c r="AK317" s="2956"/>
      <c r="AL317" s="2896" t="s">
        <v>1025</v>
      </c>
      <c r="AM317" s="2897"/>
      <c r="AN317" s="2897"/>
      <c r="AO317" s="2897"/>
      <c r="AP317" s="2897"/>
      <c r="AQ317" s="2897"/>
      <c r="AR317" s="2897"/>
      <c r="AS317" s="2897"/>
      <c r="AT317" s="2897"/>
      <c r="AU317" s="2897"/>
      <c r="AV317" s="2897"/>
      <c r="AW317" s="2897"/>
      <c r="AX317" s="2897"/>
      <c r="AY317" s="2897"/>
      <c r="AZ317" s="2898"/>
      <c r="BA317" s="2954"/>
      <c r="BB317" s="2955"/>
      <c r="BC317" s="2955"/>
      <c r="BD317" s="2955"/>
      <c r="BE317" s="2957"/>
      <c r="BF317" s="935" t="s">
        <v>1701</v>
      </c>
    </row>
    <row r="318" spans="1:58" ht="21.95" customHeight="1">
      <c r="A318" s="2993"/>
      <c r="B318" s="2923"/>
      <c r="C318" s="2924"/>
      <c r="D318" s="2924"/>
      <c r="E318" s="2924"/>
      <c r="F318" s="2924"/>
      <c r="G318" s="2924"/>
      <c r="H318" s="2924"/>
      <c r="I318" s="2924"/>
      <c r="J318" s="2925"/>
      <c r="K318" s="2929"/>
      <c r="L318" s="2930"/>
      <c r="M318" s="2930"/>
      <c r="N318" s="2931"/>
      <c r="O318" s="2947"/>
      <c r="P318" s="2948"/>
      <c r="Q318" s="2948"/>
      <c r="R318" s="2948"/>
      <c r="S318" s="2948"/>
      <c r="T318" s="2949"/>
      <c r="U318" s="2947"/>
      <c r="V318" s="2948"/>
      <c r="W318" s="2948"/>
      <c r="X318" s="2948"/>
      <c r="Y318" s="2948"/>
      <c r="Z318" s="2949"/>
      <c r="AA318" s="3030"/>
      <c r="AB318" s="3031"/>
      <c r="AC318" s="3031"/>
      <c r="AD318" s="3031"/>
      <c r="AE318" s="3032"/>
      <c r="AF318" s="2895" t="s">
        <v>1024</v>
      </c>
      <c r="AG318" s="2850"/>
      <c r="AH318" s="2850"/>
      <c r="AI318" s="2850"/>
      <c r="AJ318" s="2850"/>
      <c r="AK318" s="2851"/>
      <c r="AL318" s="2896" t="s">
        <v>1022</v>
      </c>
      <c r="AM318" s="2897"/>
      <c r="AN318" s="2897"/>
      <c r="AO318" s="2897"/>
      <c r="AP318" s="2897"/>
      <c r="AQ318" s="2897"/>
      <c r="AR318" s="2897"/>
      <c r="AS318" s="2897"/>
      <c r="AT318" s="2897"/>
      <c r="AU318" s="2897"/>
      <c r="AV318" s="2897"/>
      <c r="AW318" s="2897"/>
      <c r="AX318" s="2897"/>
      <c r="AY318" s="2897"/>
      <c r="AZ318" s="2898"/>
      <c r="BA318" s="2895"/>
      <c r="BB318" s="2850"/>
      <c r="BC318" s="2850"/>
      <c r="BD318" s="2850"/>
      <c r="BE318" s="2907"/>
      <c r="BF318" s="937" t="s">
        <v>1755</v>
      </c>
    </row>
    <row r="319" spans="1:58" ht="21.95" customHeight="1">
      <c r="A319" s="2994"/>
      <c r="B319" s="2914"/>
      <c r="C319" s="2915"/>
      <c r="D319" s="2915"/>
      <c r="E319" s="2915"/>
      <c r="F319" s="2915"/>
      <c r="G319" s="2915"/>
      <c r="H319" s="2915"/>
      <c r="I319" s="2915"/>
      <c r="J319" s="2916"/>
      <c r="K319" s="2932"/>
      <c r="L319" s="2933"/>
      <c r="M319" s="2933"/>
      <c r="N319" s="2934"/>
      <c r="O319" s="2950"/>
      <c r="P319" s="2951"/>
      <c r="Q319" s="2951"/>
      <c r="R319" s="2951"/>
      <c r="S319" s="2951"/>
      <c r="T319" s="2952"/>
      <c r="U319" s="2950"/>
      <c r="V319" s="2951"/>
      <c r="W319" s="2951"/>
      <c r="X319" s="2951"/>
      <c r="Y319" s="2951"/>
      <c r="Z319" s="2952"/>
      <c r="AA319" s="3033"/>
      <c r="AB319" s="3034"/>
      <c r="AC319" s="3034"/>
      <c r="AD319" s="3034"/>
      <c r="AE319" s="3035"/>
      <c r="AF319" s="2895" t="s">
        <v>1023</v>
      </c>
      <c r="AG319" s="2850"/>
      <c r="AH319" s="2850"/>
      <c r="AI319" s="2850"/>
      <c r="AJ319" s="2850"/>
      <c r="AK319" s="2851"/>
      <c r="AL319" s="2896" t="s">
        <v>1022</v>
      </c>
      <c r="AM319" s="2897"/>
      <c r="AN319" s="2897"/>
      <c r="AO319" s="2897"/>
      <c r="AP319" s="2897"/>
      <c r="AQ319" s="2897"/>
      <c r="AR319" s="2897"/>
      <c r="AS319" s="2897"/>
      <c r="AT319" s="2897"/>
      <c r="AU319" s="2897"/>
      <c r="AV319" s="2897"/>
      <c r="AW319" s="2897"/>
      <c r="AX319" s="2897"/>
      <c r="AY319" s="2897"/>
      <c r="AZ319" s="2898"/>
      <c r="BA319" s="2895"/>
      <c r="BB319" s="2850"/>
      <c r="BC319" s="2850"/>
      <c r="BD319" s="2850"/>
      <c r="BE319" s="2907"/>
      <c r="BF319" s="937" t="s">
        <v>1685</v>
      </c>
    </row>
    <row r="320" spans="1:58" ht="21.95" customHeight="1">
      <c r="A320" s="2993" t="s">
        <v>764</v>
      </c>
      <c r="B320" s="3036" t="s">
        <v>765</v>
      </c>
      <c r="C320" s="3037"/>
      <c r="D320" s="3037"/>
      <c r="E320" s="3037"/>
      <c r="F320" s="3037"/>
      <c r="G320" s="3037"/>
      <c r="H320" s="3037"/>
      <c r="I320" s="3037"/>
      <c r="J320" s="3038"/>
      <c r="K320" s="3039"/>
      <c r="L320" s="3040"/>
      <c r="M320" s="3040"/>
      <c r="N320" s="3041"/>
      <c r="O320" s="3039"/>
      <c r="P320" s="3040"/>
      <c r="Q320" s="3040"/>
      <c r="R320" s="3040"/>
      <c r="S320" s="3040"/>
      <c r="T320" s="3041"/>
      <c r="U320" s="3039"/>
      <c r="V320" s="3040"/>
      <c r="W320" s="3040"/>
      <c r="X320" s="3040"/>
      <c r="Y320" s="3040"/>
      <c r="Z320" s="3041"/>
      <c r="AA320" s="3045"/>
      <c r="AB320" s="3046"/>
      <c r="AC320" s="3046"/>
      <c r="AD320" s="3046"/>
      <c r="AE320" s="3047"/>
      <c r="AF320" s="2895" t="s">
        <v>717</v>
      </c>
      <c r="AG320" s="2850"/>
      <c r="AH320" s="2850"/>
      <c r="AI320" s="2850"/>
      <c r="AJ320" s="2850"/>
      <c r="AK320" s="2851"/>
      <c r="AL320" s="2958" t="s">
        <v>854</v>
      </c>
      <c r="AM320" s="2897"/>
      <c r="AN320" s="2897"/>
      <c r="AO320" s="2897"/>
      <c r="AP320" s="2897"/>
      <c r="AQ320" s="2897"/>
      <c r="AR320" s="2897"/>
      <c r="AS320" s="2897"/>
      <c r="AT320" s="2897"/>
      <c r="AU320" s="2897"/>
      <c r="AV320" s="2897"/>
      <c r="AW320" s="2897"/>
      <c r="AX320" s="2897"/>
      <c r="AY320" s="2897"/>
      <c r="AZ320" s="2898"/>
      <c r="BA320" s="2954"/>
      <c r="BB320" s="2955"/>
      <c r="BC320" s="2955"/>
      <c r="BD320" s="2955"/>
      <c r="BE320" s="2957"/>
      <c r="BF320" s="937" t="s">
        <v>1756</v>
      </c>
    </row>
    <row r="321" spans="1:58" ht="21.95" customHeight="1">
      <c r="A321" s="2993"/>
      <c r="B321" s="3030"/>
      <c r="C321" s="3031"/>
      <c r="D321" s="3031"/>
      <c r="E321" s="3031"/>
      <c r="F321" s="3031"/>
      <c r="G321" s="3031"/>
      <c r="H321" s="3031"/>
      <c r="I321" s="3031"/>
      <c r="J321" s="3032"/>
      <c r="K321" s="3042"/>
      <c r="L321" s="3043"/>
      <c r="M321" s="3043"/>
      <c r="N321" s="3044"/>
      <c r="O321" s="3042"/>
      <c r="P321" s="3043"/>
      <c r="Q321" s="3043"/>
      <c r="R321" s="3043"/>
      <c r="S321" s="3043"/>
      <c r="T321" s="3044"/>
      <c r="U321" s="3042"/>
      <c r="V321" s="3043"/>
      <c r="W321" s="3043"/>
      <c r="X321" s="3043"/>
      <c r="Y321" s="3043"/>
      <c r="Z321" s="3044"/>
      <c r="AA321" s="3048"/>
      <c r="AB321" s="3049"/>
      <c r="AC321" s="3049"/>
      <c r="AD321" s="3049"/>
      <c r="AE321" s="3050"/>
      <c r="AF321" s="2895" t="s">
        <v>1019</v>
      </c>
      <c r="AG321" s="2850"/>
      <c r="AH321" s="2850"/>
      <c r="AI321" s="2850"/>
      <c r="AJ321" s="2850"/>
      <c r="AK321" s="2851"/>
      <c r="AL321" s="2896" t="s">
        <v>1012</v>
      </c>
      <c r="AM321" s="2897"/>
      <c r="AN321" s="2897"/>
      <c r="AO321" s="2897"/>
      <c r="AP321" s="2897"/>
      <c r="AQ321" s="2897"/>
      <c r="AR321" s="2897"/>
      <c r="AS321" s="2897"/>
      <c r="AT321" s="2897"/>
      <c r="AU321" s="2897"/>
      <c r="AV321" s="2897"/>
      <c r="AW321" s="2897"/>
      <c r="AX321" s="2897"/>
      <c r="AY321" s="2897"/>
      <c r="AZ321" s="2898"/>
      <c r="BA321" s="2954"/>
      <c r="BB321" s="2955"/>
      <c r="BC321" s="2955"/>
      <c r="BD321" s="2955"/>
      <c r="BE321" s="2957"/>
      <c r="BF321" s="2917" t="s">
        <v>1018</v>
      </c>
    </row>
    <row r="322" spans="1:58" ht="21.95" customHeight="1">
      <c r="A322" s="2993"/>
      <c r="B322" s="3030"/>
      <c r="C322" s="3031"/>
      <c r="D322" s="3031"/>
      <c r="E322" s="3031"/>
      <c r="F322" s="3031"/>
      <c r="G322" s="3031"/>
      <c r="H322" s="3031"/>
      <c r="I322" s="3031"/>
      <c r="J322" s="3032"/>
      <c r="K322" s="3042"/>
      <c r="L322" s="3043"/>
      <c r="M322" s="3043"/>
      <c r="N322" s="3044"/>
      <c r="O322" s="3042"/>
      <c r="P322" s="3043"/>
      <c r="Q322" s="3043"/>
      <c r="R322" s="3043"/>
      <c r="S322" s="3043"/>
      <c r="T322" s="3044"/>
      <c r="U322" s="3042"/>
      <c r="V322" s="3043"/>
      <c r="W322" s="3043"/>
      <c r="X322" s="3043"/>
      <c r="Y322" s="3043"/>
      <c r="Z322" s="3044"/>
      <c r="AA322" s="3048"/>
      <c r="AB322" s="3049"/>
      <c r="AC322" s="3049"/>
      <c r="AD322" s="3049"/>
      <c r="AE322" s="3050"/>
      <c r="AF322" s="2902" t="s">
        <v>1039</v>
      </c>
      <c r="AG322" s="2902"/>
      <c r="AH322" s="2902"/>
      <c r="AI322" s="2902"/>
      <c r="AJ322" s="2902"/>
      <c r="AK322" s="2903"/>
      <c r="AL322" s="2852" t="s">
        <v>1012</v>
      </c>
      <c r="AM322" s="2853"/>
      <c r="AN322" s="2853"/>
      <c r="AO322" s="2853"/>
      <c r="AP322" s="2853"/>
      <c r="AQ322" s="2853"/>
      <c r="AR322" s="2853"/>
      <c r="AS322" s="2853"/>
      <c r="AT322" s="2853"/>
      <c r="AU322" s="2853"/>
      <c r="AV322" s="2853"/>
      <c r="AW322" s="2853"/>
      <c r="AX322" s="2853"/>
      <c r="AY322" s="2853"/>
      <c r="AZ322" s="2854"/>
      <c r="BA322" s="2895"/>
      <c r="BB322" s="2850"/>
      <c r="BC322" s="2850"/>
      <c r="BD322" s="2850"/>
      <c r="BE322" s="2907"/>
      <c r="BF322" s="3016"/>
    </row>
    <row r="323" spans="1:58" ht="21.95" customHeight="1">
      <c r="A323" s="2993"/>
      <c r="B323" s="3030"/>
      <c r="C323" s="3031"/>
      <c r="D323" s="3031"/>
      <c r="E323" s="3031"/>
      <c r="F323" s="3031"/>
      <c r="G323" s="3031"/>
      <c r="H323" s="3031"/>
      <c r="I323" s="3031"/>
      <c r="J323" s="3032"/>
      <c r="K323" s="3042"/>
      <c r="L323" s="3043"/>
      <c r="M323" s="3043"/>
      <c r="N323" s="3044"/>
      <c r="O323" s="3042"/>
      <c r="P323" s="3043"/>
      <c r="Q323" s="3043"/>
      <c r="R323" s="3043"/>
      <c r="S323" s="3043"/>
      <c r="T323" s="3044"/>
      <c r="U323" s="3042"/>
      <c r="V323" s="3043"/>
      <c r="W323" s="3043"/>
      <c r="X323" s="3043"/>
      <c r="Y323" s="3043"/>
      <c r="Z323" s="3044"/>
      <c r="AA323" s="3048"/>
      <c r="AB323" s="3049"/>
      <c r="AC323" s="3049"/>
      <c r="AD323" s="3049"/>
      <c r="AE323" s="3050"/>
      <c r="AF323" s="2850" t="s">
        <v>1017</v>
      </c>
      <c r="AG323" s="2850"/>
      <c r="AH323" s="2850"/>
      <c r="AI323" s="2850"/>
      <c r="AJ323" s="2850"/>
      <c r="AK323" s="2851"/>
      <c r="AL323" s="2852" t="s">
        <v>1012</v>
      </c>
      <c r="AM323" s="2853"/>
      <c r="AN323" s="2853"/>
      <c r="AO323" s="2853"/>
      <c r="AP323" s="2853"/>
      <c r="AQ323" s="2853"/>
      <c r="AR323" s="2853"/>
      <c r="AS323" s="2853"/>
      <c r="AT323" s="2853"/>
      <c r="AU323" s="2853"/>
      <c r="AV323" s="2853"/>
      <c r="AW323" s="2853"/>
      <c r="AX323" s="2853"/>
      <c r="AY323" s="2853"/>
      <c r="AZ323" s="2854"/>
      <c r="BA323" s="2895"/>
      <c r="BB323" s="2850"/>
      <c r="BC323" s="2850"/>
      <c r="BD323" s="2850"/>
      <c r="BE323" s="2907"/>
      <c r="BF323" s="2918"/>
    </row>
    <row r="324" spans="1:58" ht="21.95" customHeight="1">
      <c r="A324" s="2993"/>
      <c r="B324" s="3030"/>
      <c r="C324" s="3031"/>
      <c r="D324" s="3031"/>
      <c r="E324" s="3031"/>
      <c r="F324" s="3031"/>
      <c r="G324" s="3031"/>
      <c r="H324" s="3031"/>
      <c r="I324" s="3031"/>
      <c r="J324" s="3032"/>
      <c r="K324" s="3042"/>
      <c r="L324" s="3043"/>
      <c r="M324" s="3043"/>
      <c r="N324" s="3044"/>
      <c r="O324" s="3042"/>
      <c r="P324" s="3043"/>
      <c r="Q324" s="3043"/>
      <c r="R324" s="3043"/>
      <c r="S324" s="3043"/>
      <c r="T324" s="3044"/>
      <c r="U324" s="3042"/>
      <c r="V324" s="3043"/>
      <c r="W324" s="3043"/>
      <c r="X324" s="3043"/>
      <c r="Y324" s="3043"/>
      <c r="Z324" s="3044"/>
      <c r="AA324" s="3048"/>
      <c r="AB324" s="3049"/>
      <c r="AC324" s="3049"/>
      <c r="AD324" s="3049"/>
      <c r="AE324" s="3050"/>
      <c r="AF324" s="2850" t="s">
        <v>848</v>
      </c>
      <c r="AG324" s="2850"/>
      <c r="AH324" s="2850"/>
      <c r="AI324" s="2850"/>
      <c r="AJ324" s="2850"/>
      <c r="AK324" s="2851"/>
      <c r="AL324" s="2852" t="s">
        <v>700</v>
      </c>
      <c r="AM324" s="2853"/>
      <c r="AN324" s="2853"/>
      <c r="AO324" s="2853"/>
      <c r="AP324" s="2853"/>
      <c r="AQ324" s="2853"/>
      <c r="AR324" s="2853"/>
      <c r="AS324" s="2853"/>
      <c r="AT324" s="2853"/>
      <c r="AU324" s="2853"/>
      <c r="AV324" s="2853"/>
      <c r="AW324" s="2853"/>
      <c r="AX324" s="2853"/>
      <c r="AY324" s="2853"/>
      <c r="AZ324" s="2854"/>
      <c r="BA324" s="2895"/>
      <c r="BB324" s="2850"/>
      <c r="BC324" s="2850"/>
      <c r="BD324" s="2850"/>
      <c r="BE324" s="2907"/>
      <c r="BF324" s="937" t="s">
        <v>1021</v>
      </c>
    </row>
    <row r="325" spans="1:58" ht="21.95" customHeight="1">
      <c r="A325" s="2993"/>
      <c r="B325" s="3030"/>
      <c r="C325" s="3031"/>
      <c r="D325" s="3031"/>
      <c r="E325" s="3031"/>
      <c r="F325" s="3031"/>
      <c r="G325" s="3031"/>
      <c r="H325" s="3031"/>
      <c r="I325" s="3031"/>
      <c r="J325" s="3032"/>
      <c r="K325" s="3042"/>
      <c r="L325" s="3043"/>
      <c r="M325" s="3043"/>
      <c r="N325" s="3044"/>
      <c r="O325" s="3042"/>
      <c r="P325" s="3043"/>
      <c r="Q325" s="3043"/>
      <c r="R325" s="3043"/>
      <c r="S325" s="3043"/>
      <c r="T325" s="3044"/>
      <c r="U325" s="3042"/>
      <c r="V325" s="3043"/>
      <c r="W325" s="3043"/>
      <c r="X325" s="3043"/>
      <c r="Y325" s="3043"/>
      <c r="Z325" s="3044"/>
      <c r="AA325" s="3048"/>
      <c r="AB325" s="3049"/>
      <c r="AC325" s="3049"/>
      <c r="AD325" s="3049"/>
      <c r="AE325" s="3050"/>
      <c r="AF325" s="2860" t="s">
        <v>849</v>
      </c>
      <c r="AG325" s="2860"/>
      <c r="AH325" s="2860"/>
      <c r="AI325" s="2860"/>
      <c r="AJ325" s="2860"/>
      <c r="AK325" s="2861"/>
      <c r="AL325" s="2958" t="s">
        <v>1012</v>
      </c>
      <c r="AM325" s="3007"/>
      <c r="AN325" s="3007"/>
      <c r="AO325" s="3007"/>
      <c r="AP325" s="3007"/>
      <c r="AQ325" s="3007"/>
      <c r="AR325" s="3007"/>
      <c r="AS325" s="3007"/>
      <c r="AT325" s="3007"/>
      <c r="AU325" s="3007"/>
      <c r="AV325" s="3007"/>
      <c r="AW325" s="3007"/>
      <c r="AX325" s="3007"/>
      <c r="AY325" s="3007"/>
      <c r="AZ325" s="3008"/>
      <c r="BA325" s="2895"/>
      <c r="BB325" s="2850"/>
      <c r="BC325" s="2850"/>
      <c r="BD325" s="2850"/>
      <c r="BE325" s="2907"/>
      <c r="BF325" s="937" t="s">
        <v>1757</v>
      </c>
    </row>
    <row r="326" spans="1:58" ht="21.95" customHeight="1">
      <c r="A326" s="2993"/>
      <c r="B326" s="3030"/>
      <c r="C326" s="3031"/>
      <c r="D326" s="3031"/>
      <c r="E326" s="3031"/>
      <c r="F326" s="3031"/>
      <c r="G326" s="3031"/>
      <c r="H326" s="3031"/>
      <c r="I326" s="3031"/>
      <c r="J326" s="3032"/>
      <c r="K326" s="3042"/>
      <c r="L326" s="3043"/>
      <c r="M326" s="3043"/>
      <c r="N326" s="3044"/>
      <c r="O326" s="3042"/>
      <c r="P326" s="3043"/>
      <c r="Q326" s="3043"/>
      <c r="R326" s="3043"/>
      <c r="S326" s="3043"/>
      <c r="T326" s="3044"/>
      <c r="U326" s="3042"/>
      <c r="V326" s="3043"/>
      <c r="W326" s="3043"/>
      <c r="X326" s="3043"/>
      <c r="Y326" s="3043"/>
      <c r="Z326" s="3044"/>
      <c r="AA326" s="3048"/>
      <c r="AB326" s="3049"/>
      <c r="AC326" s="3049"/>
      <c r="AD326" s="3049"/>
      <c r="AE326" s="3050"/>
      <c r="AF326" s="2860" t="s">
        <v>1015</v>
      </c>
      <c r="AG326" s="2860"/>
      <c r="AH326" s="2860"/>
      <c r="AI326" s="2860"/>
      <c r="AJ326" s="2860"/>
      <c r="AK326" s="2861"/>
      <c r="AL326" s="2852" t="s">
        <v>700</v>
      </c>
      <c r="AM326" s="2853"/>
      <c r="AN326" s="2853"/>
      <c r="AO326" s="2853"/>
      <c r="AP326" s="2853"/>
      <c r="AQ326" s="2853"/>
      <c r="AR326" s="2853"/>
      <c r="AS326" s="2853"/>
      <c r="AT326" s="2853"/>
      <c r="AU326" s="2853"/>
      <c r="AV326" s="2853"/>
      <c r="AW326" s="2853"/>
      <c r="AX326" s="2853"/>
      <c r="AY326" s="2853"/>
      <c r="AZ326" s="2854"/>
      <c r="BA326" s="2895"/>
      <c r="BB326" s="2850"/>
      <c r="BC326" s="2850"/>
      <c r="BD326" s="2850"/>
      <c r="BE326" s="2907"/>
      <c r="BF326" s="937" t="s">
        <v>1758</v>
      </c>
    </row>
    <row r="327" spans="1:58" ht="21.95" customHeight="1">
      <c r="A327" s="2993"/>
      <c r="B327" s="3030"/>
      <c r="C327" s="3031"/>
      <c r="D327" s="3031"/>
      <c r="E327" s="3031"/>
      <c r="F327" s="3031"/>
      <c r="G327" s="3031"/>
      <c r="H327" s="3031"/>
      <c r="I327" s="3031"/>
      <c r="J327" s="3032"/>
      <c r="K327" s="3042"/>
      <c r="L327" s="3043"/>
      <c r="M327" s="3043"/>
      <c r="N327" s="3044"/>
      <c r="O327" s="3042"/>
      <c r="P327" s="3043"/>
      <c r="Q327" s="3043"/>
      <c r="R327" s="3043"/>
      <c r="S327" s="3043"/>
      <c r="T327" s="3044"/>
      <c r="U327" s="3042"/>
      <c r="V327" s="3043"/>
      <c r="W327" s="3043"/>
      <c r="X327" s="3043"/>
      <c r="Y327" s="3043"/>
      <c r="Z327" s="3044"/>
      <c r="AA327" s="3048"/>
      <c r="AB327" s="3049"/>
      <c r="AC327" s="3049"/>
      <c r="AD327" s="3049"/>
      <c r="AE327" s="3050"/>
      <c r="AF327" s="3059" t="s">
        <v>1013</v>
      </c>
      <c r="AG327" s="2860"/>
      <c r="AH327" s="2860"/>
      <c r="AI327" s="2860"/>
      <c r="AJ327" s="2860"/>
      <c r="AK327" s="2861"/>
      <c r="AL327" s="2958" t="s">
        <v>1012</v>
      </c>
      <c r="AM327" s="3007"/>
      <c r="AN327" s="3007"/>
      <c r="AO327" s="3007"/>
      <c r="AP327" s="3007"/>
      <c r="AQ327" s="3007"/>
      <c r="AR327" s="3007"/>
      <c r="AS327" s="3007"/>
      <c r="AT327" s="3007"/>
      <c r="AU327" s="3007"/>
      <c r="AV327" s="3007"/>
      <c r="AW327" s="3007"/>
      <c r="AX327" s="3007"/>
      <c r="AY327" s="3007"/>
      <c r="AZ327" s="3008"/>
      <c r="BA327" s="2895"/>
      <c r="BB327" s="2850"/>
      <c r="BC327" s="2850"/>
      <c r="BD327" s="2850"/>
      <c r="BE327" s="2907"/>
      <c r="BF327" s="937" t="s">
        <v>1759</v>
      </c>
    </row>
    <row r="328" spans="1:58" ht="21.95" customHeight="1">
      <c r="A328" s="2993"/>
      <c r="B328" s="3033"/>
      <c r="C328" s="3034"/>
      <c r="D328" s="3034"/>
      <c r="E328" s="3034"/>
      <c r="F328" s="3034"/>
      <c r="G328" s="3034"/>
      <c r="H328" s="3034"/>
      <c r="I328" s="3034"/>
      <c r="J328" s="3035"/>
      <c r="K328" s="2985"/>
      <c r="L328" s="2986"/>
      <c r="M328" s="2986"/>
      <c r="N328" s="2987"/>
      <c r="O328" s="2985"/>
      <c r="P328" s="2986"/>
      <c r="Q328" s="2986"/>
      <c r="R328" s="2986"/>
      <c r="S328" s="2986"/>
      <c r="T328" s="2987"/>
      <c r="U328" s="2985"/>
      <c r="V328" s="2986"/>
      <c r="W328" s="2986"/>
      <c r="X328" s="2986"/>
      <c r="Y328" s="2986"/>
      <c r="Z328" s="2987"/>
      <c r="AA328" s="3051"/>
      <c r="AB328" s="3052"/>
      <c r="AC328" s="3052"/>
      <c r="AD328" s="3052"/>
      <c r="AE328" s="3053"/>
      <c r="AF328" s="3054" t="s">
        <v>1760</v>
      </c>
      <c r="AG328" s="2902"/>
      <c r="AH328" s="2902"/>
      <c r="AI328" s="2902"/>
      <c r="AJ328" s="2902"/>
      <c r="AK328" s="2903"/>
      <c r="AL328" s="3055" t="s">
        <v>1012</v>
      </c>
      <c r="AM328" s="3056"/>
      <c r="AN328" s="3056"/>
      <c r="AO328" s="3056"/>
      <c r="AP328" s="3056"/>
      <c r="AQ328" s="3056"/>
      <c r="AR328" s="3056"/>
      <c r="AS328" s="3056"/>
      <c r="AT328" s="3056"/>
      <c r="AU328" s="3056"/>
      <c r="AV328" s="3056"/>
      <c r="AW328" s="3056"/>
      <c r="AX328" s="3056"/>
      <c r="AY328" s="3056"/>
      <c r="AZ328" s="3057"/>
      <c r="BA328" s="3054"/>
      <c r="BB328" s="2902"/>
      <c r="BC328" s="2902"/>
      <c r="BD328" s="2902"/>
      <c r="BE328" s="3058"/>
      <c r="BF328" s="937" t="s">
        <v>1665</v>
      </c>
    </row>
    <row r="329" spans="1:58" ht="21.95" customHeight="1">
      <c r="A329" s="2993"/>
      <c r="B329" s="3036" t="s">
        <v>766</v>
      </c>
      <c r="C329" s="3037"/>
      <c r="D329" s="3037"/>
      <c r="E329" s="3037"/>
      <c r="F329" s="3037"/>
      <c r="G329" s="3037"/>
      <c r="H329" s="3037"/>
      <c r="I329" s="3037"/>
      <c r="J329" s="3038"/>
      <c r="K329" s="3039"/>
      <c r="L329" s="3040"/>
      <c r="M329" s="3040"/>
      <c r="N329" s="3041"/>
      <c r="O329" s="3039"/>
      <c r="P329" s="3040"/>
      <c r="Q329" s="3040"/>
      <c r="R329" s="3040"/>
      <c r="S329" s="3040"/>
      <c r="T329" s="3041"/>
      <c r="U329" s="3039"/>
      <c r="V329" s="3040"/>
      <c r="W329" s="3040"/>
      <c r="X329" s="3040"/>
      <c r="Y329" s="3040"/>
      <c r="Z329" s="3041"/>
      <c r="AA329" s="3045"/>
      <c r="AB329" s="3046"/>
      <c r="AC329" s="3046"/>
      <c r="AD329" s="3046"/>
      <c r="AE329" s="3047"/>
      <c r="AF329" s="2895" t="s">
        <v>1019</v>
      </c>
      <c r="AG329" s="2850"/>
      <c r="AH329" s="2850"/>
      <c r="AI329" s="2850"/>
      <c r="AJ329" s="2850"/>
      <c r="AK329" s="2851"/>
      <c r="AL329" s="2896" t="s">
        <v>1012</v>
      </c>
      <c r="AM329" s="2897"/>
      <c r="AN329" s="2897"/>
      <c r="AO329" s="2897"/>
      <c r="AP329" s="2897"/>
      <c r="AQ329" s="2897"/>
      <c r="AR329" s="2897"/>
      <c r="AS329" s="2897"/>
      <c r="AT329" s="2897"/>
      <c r="AU329" s="2897"/>
      <c r="AV329" s="2897"/>
      <c r="AW329" s="2897"/>
      <c r="AX329" s="2897"/>
      <c r="AY329" s="2897"/>
      <c r="AZ329" s="2898"/>
      <c r="BA329" s="2895"/>
      <c r="BB329" s="2850"/>
      <c r="BC329" s="2850"/>
      <c r="BD329" s="2850"/>
      <c r="BE329" s="2907"/>
      <c r="BF329" s="2917" t="s">
        <v>1018</v>
      </c>
    </row>
    <row r="330" spans="1:58" ht="21.95" customHeight="1">
      <c r="A330" s="2993"/>
      <c r="B330" s="3030"/>
      <c r="C330" s="3031"/>
      <c r="D330" s="3031"/>
      <c r="E330" s="3031"/>
      <c r="F330" s="3031"/>
      <c r="G330" s="3031"/>
      <c r="H330" s="3031"/>
      <c r="I330" s="3031"/>
      <c r="J330" s="3032"/>
      <c r="K330" s="3042"/>
      <c r="L330" s="3043"/>
      <c r="M330" s="3043"/>
      <c r="N330" s="3044"/>
      <c r="O330" s="3042"/>
      <c r="P330" s="3043"/>
      <c r="Q330" s="3043"/>
      <c r="R330" s="3043"/>
      <c r="S330" s="3043"/>
      <c r="T330" s="3044"/>
      <c r="U330" s="3042"/>
      <c r="V330" s="3043"/>
      <c r="W330" s="3043"/>
      <c r="X330" s="3043"/>
      <c r="Y330" s="3043"/>
      <c r="Z330" s="3044"/>
      <c r="AA330" s="3048"/>
      <c r="AB330" s="3049"/>
      <c r="AC330" s="3049"/>
      <c r="AD330" s="3049"/>
      <c r="AE330" s="3050"/>
      <c r="AF330" s="2860" t="s">
        <v>1039</v>
      </c>
      <c r="AG330" s="2860"/>
      <c r="AH330" s="2860"/>
      <c r="AI330" s="2860"/>
      <c r="AJ330" s="2860"/>
      <c r="AK330" s="2861"/>
      <c r="AL330" s="2852" t="s">
        <v>1012</v>
      </c>
      <c r="AM330" s="2853"/>
      <c r="AN330" s="2853"/>
      <c r="AO330" s="2853"/>
      <c r="AP330" s="2853"/>
      <c r="AQ330" s="2853"/>
      <c r="AR330" s="2853"/>
      <c r="AS330" s="2853"/>
      <c r="AT330" s="2853"/>
      <c r="AU330" s="2853"/>
      <c r="AV330" s="2853"/>
      <c r="AW330" s="2853"/>
      <c r="AX330" s="2853"/>
      <c r="AY330" s="2853"/>
      <c r="AZ330" s="2854"/>
      <c r="BA330" s="2895"/>
      <c r="BB330" s="2850"/>
      <c r="BC330" s="2850"/>
      <c r="BD330" s="2850"/>
      <c r="BE330" s="2907"/>
      <c r="BF330" s="3016"/>
    </row>
    <row r="331" spans="1:58" ht="21.95" customHeight="1">
      <c r="A331" s="2993"/>
      <c r="B331" s="3030"/>
      <c r="C331" s="3031"/>
      <c r="D331" s="3031"/>
      <c r="E331" s="3031"/>
      <c r="F331" s="3031"/>
      <c r="G331" s="3031"/>
      <c r="H331" s="3031"/>
      <c r="I331" s="3031"/>
      <c r="J331" s="3032"/>
      <c r="K331" s="3042"/>
      <c r="L331" s="3043"/>
      <c r="M331" s="3043"/>
      <c r="N331" s="3044"/>
      <c r="O331" s="3042"/>
      <c r="P331" s="3043"/>
      <c r="Q331" s="3043"/>
      <c r="R331" s="3043"/>
      <c r="S331" s="3043"/>
      <c r="T331" s="3044"/>
      <c r="U331" s="3042"/>
      <c r="V331" s="3043"/>
      <c r="W331" s="3043"/>
      <c r="X331" s="3043"/>
      <c r="Y331" s="3043"/>
      <c r="Z331" s="3044"/>
      <c r="AA331" s="3048"/>
      <c r="AB331" s="3049"/>
      <c r="AC331" s="3049"/>
      <c r="AD331" s="3049"/>
      <c r="AE331" s="3050"/>
      <c r="AF331" s="2850" t="s">
        <v>1017</v>
      </c>
      <c r="AG331" s="2850"/>
      <c r="AH331" s="2850"/>
      <c r="AI331" s="2850"/>
      <c r="AJ331" s="2850"/>
      <c r="AK331" s="2851"/>
      <c r="AL331" s="2852" t="s">
        <v>1012</v>
      </c>
      <c r="AM331" s="2853"/>
      <c r="AN331" s="2853"/>
      <c r="AO331" s="2853"/>
      <c r="AP331" s="2853"/>
      <c r="AQ331" s="2853"/>
      <c r="AR331" s="2853"/>
      <c r="AS331" s="2853"/>
      <c r="AT331" s="2853"/>
      <c r="AU331" s="2853"/>
      <c r="AV331" s="2853"/>
      <c r="AW331" s="2853"/>
      <c r="AX331" s="2853"/>
      <c r="AY331" s="2853"/>
      <c r="AZ331" s="2854"/>
      <c r="BA331" s="2895"/>
      <c r="BB331" s="2850"/>
      <c r="BC331" s="2850"/>
      <c r="BD331" s="2850"/>
      <c r="BE331" s="2907"/>
      <c r="BF331" s="2918"/>
    </row>
    <row r="332" spans="1:58" ht="21.95" customHeight="1">
      <c r="A332" s="2993"/>
      <c r="B332" s="3030"/>
      <c r="C332" s="3031"/>
      <c r="D332" s="3031"/>
      <c r="E332" s="3031"/>
      <c r="F332" s="3031"/>
      <c r="G332" s="3031"/>
      <c r="H332" s="3031"/>
      <c r="I332" s="3031"/>
      <c r="J332" s="3032"/>
      <c r="K332" s="3042"/>
      <c r="L332" s="3043"/>
      <c r="M332" s="3043"/>
      <c r="N332" s="3044"/>
      <c r="O332" s="3042"/>
      <c r="P332" s="3043"/>
      <c r="Q332" s="3043"/>
      <c r="R332" s="3043"/>
      <c r="S332" s="3043"/>
      <c r="T332" s="3044"/>
      <c r="U332" s="3042"/>
      <c r="V332" s="3043"/>
      <c r="W332" s="3043"/>
      <c r="X332" s="3043"/>
      <c r="Y332" s="3043"/>
      <c r="Z332" s="3044"/>
      <c r="AA332" s="3048"/>
      <c r="AB332" s="3049"/>
      <c r="AC332" s="3049"/>
      <c r="AD332" s="3049"/>
      <c r="AE332" s="3050"/>
      <c r="AF332" s="2850" t="s">
        <v>848</v>
      </c>
      <c r="AG332" s="2850"/>
      <c r="AH332" s="2850"/>
      <c r="AI332" s="2850"/>
      <c r="AJ332" s="2850"/>
      <c r="AK332" s="2851"/>
      <c r="AL332" s="2852" t="s">
        <v>700</v>
      </c>
      <c r="AM332" s="2853"/>
      <c r="AN332" s="2853"/>
      <c r="AO332" s="2853"/>
      <c r="AP332" s="2853"/>
      <c r="AQ332" s="2853"/>
      <c r="AR332" s="2853"/>
      <c r="AS332" s="2853"/>
      <c r="AT332" s="2853"/>
      <c r="AU332" s="2853"/>
      <c r="AV332" s="2853"/>
      <c r="AW332" s="2853"/>
      <c r="AX332" s="2853"/>
      <c r="AY332" s="2853"/>
      <c r="AZ332" s="2854"/>
      <c r="BA332" s="2895"/>
      <c r="BB332" s="2850"/>
      <c r="BC332" s="2850"/>
      <c r="BD332" s="2850"/>
      <c r="BE332" s="2907"/>
      <c r="BF332" s="937" t="s">
        <v>1761</v>
      </c>
    </row>
    <row r="333" spans="1:58" ht="21.95" customHeight="1">
      <c r="A333" s="2993"/>
      <c r="B333" s="3030"/>
      <c r="C333" s="3031"/>
      <c r="D333" s="3031"/>
      <c r="E333" s="3031"/>
      <c r="F333" s="3031"/>
      <c r="G333" s="3031"/>
      <c r="H333" s="3031"/>
      <c r="I333" s="3031"/>
      <c r="J333" s="3032"/>
      <c r="K333" s="3042"/>
      <c r="L333" s="3043"/>
      <c r="M333" s="3043"/>
      <c r="N333" s="3044"/>
      <c r="O333" s="3042"/>
      <c r="P333" s="3043"/>
      <c r="Q333" s="3043"/>
      <c r="R333" s="3043"/>
      <c r="S333" s="3043"/>
      <c r="T333" s="3044"/>
      <c r="U333" s="3042"/>
      <c r="V333" s="3043"/>
      <c r="W333" s="3043"/>
      <c r="X333" s="3043"/>
      <c r="Y333" s="3043"/>
      <c r="Z333" s="3044"/>
      <c r="AA333" s="3048"/>
      <c r="AB333" s="3049"/>
      <c r="AC333" s="3049"/>
      <c r="AD333" s="3049"/>
      <c r="AE333" s="3050"/>
      <c r="AF333" s="2850" t="s">
        <v>849</v>
      </c>
      <c r="AG333" s="2850"/>
      <c r="AH333" s="2850"/>
      <c r="AI333" s="2850"/>
      <c r="AJ333" s="2850"/>
      <c r="AK333" s="2851"/>
      <c r="AL333" s="2958" t="s">
        <v>1012</v>
      </c>
      <c r="AM333" s="3007"/>
      <c r="AN333" s="3007"/>
      <c r="AO333" s="3007"/>
      <c r="AP333" s="3007"/>
      <c r="AQ333" s="3007"/>
      <c r="AR333" s="3007"/>
      <c r="AS333" s="3007"/>
      <c r="AT333" s="3007"/>
      <c r="AU333" s="3007"/>
      <c r="AV333" s="3007"/>
      <c r="AW333" s="3007"/>
      <c r="AX333" s="3007"/>
      <c r="AY333" s="3007"/>
      <c r="AZ333" s="3008"/>
      <c r="BA333" s="2895"/>
      <c r="BB333" s="2850"/>
      <c r="BC333" s="2850"/>
      <c r="BD333" s="2850"/>
      <c r="BE333" s="2907"/>
      <c r="BF333" s="937" t="s">
        <v>1757</v>
      </c>
    </row>
    <row r="334" spans="1:58" ht="21.95" customHeight="1">
      <c r="A334" s="2993"/>
      <c r="B334" s="3030"/>
      <c r="C334" s="3031"/>
      <c r="D334" s="3031"/>
      <c r="E334" s="3031"/>
      <c r="F334" s="3031"/>
      <c r="G334" s="3031"/>
      <c r="H334" s="3031"/>
      <c r="I334" s="3031"/>
      <c r="J334" s="3032"/>
      <c r="K334" s="3042"/>
      <c r="L334" s="3043"/>
      <c r="M334" s="3043"/>
      <c r="N334" s="3044"/>
      <c r="O334" s="3042"/>
      <c r="P334" s="3043"/>
      <c r="Q334" s="3043"/>
      <c r="R334" s="3043"/>
      <c r="S334" s="3043"/>
      <c r="T334" s="3044"/>
      <c r="U334" s="3042"/>
      <c r="V334" s="3043"/>
      <c r="W334" s="3043"/>
      <c r="X334" s="3043"/>
      <c r="Y334" s="3043"/>
      <c r="Z334" s="3044"/>
      <c r="AA334" s="3048"/>
      <c r="AB334" s="3049"/>
      <c r="AC334" s="3049"/>
      <c r="AD334" s="3049"/>
      <c r="AE334" s="3050"/>
      <c r="AF334" s="2850" t="s">
        <v>1015</v>
      </c>
      <c r="AG334" s="2850"/>
      <c r="AH334" s="2850"/>
      <c r="AI334" s="2850"/>
      <c r="AJ334" s="2850"/>
      <c r="AK334" s="2851"/>
      <c r="AL334" s="2852" t="s">
        <v>700</v>
      </c>
      <c r="AM334" s="2853"/>
      <c r="AN334" s="2853"/>
      <c r="AO334" s="2853"/>
      <c r="AP334" s="2853"/>
      <c r="AQ334" s="2853"/>
      <c r="AR334" s="2853"/>
      <c r="AS334" s="2853"/>
      <c r="AT334" s="2853"/>
      <c r="AU334" s="2853"/>
      <c r="AV334" s="2853"/>
      <c r="AW334" s="2853"/>
      <c r="AX334" s="2853"/>
      <c r="AY334" s="2853"/>
      <c r="AZ334" s="2854"/>
      <c r="BA334" s="2895"/>
      <c r="BB334" s="2850"/>
      <c r="BC334" s="2850"/>
      <c r="BD334" s="2850"/>
      <c r="BE334" s="2907"/>
      <c r="BF334" s="937" t="s">
        <v>1758</v>
      </c>
    </row>
    <row r="335" spans="1:58" ht="21.95" customHeight="1">
      <c r="A335" s="2993"/>
      <c r="B335" s="3030"/>
      <c r="C335" s="3031"/>
      <c r="D335" s="3031"/>
      <c r="E335" s="3031"/>
      <c r="F335" s="3031"/>
      <c r="G335" s="3031"/>
      <c r="H335" s="3031"/>
      <c r="I335" s="3031"/>
      <c r="J335" s="3032"/>
      <c r="K335" s="3042"/>
      <c r="L335" s="3043"/>
      <c r="M335" s="3043"/>
      <c r="N335" s="3044"/>
      <c r="O335" s="3042"/>
      <c r="P335" s="3043"/>
      <c r="Q335" s="3043"/>
      <c r="R335" s="3043"/>
      <c r="S335" s="3043"/>
      <c r="T335" s="3044"/>
      <c r="U335" s="3042"/>
      <c r="V335" s="3043"/>
      <c r="W335" s="3043"/>
      <c r="X335" s="3043"/>
      <c r="Y335" s="3043"/>
      <c r="Z335" s="3044"/>
      <c r="AA335" s="3048"/>
      <c r="AB335" s="3049"/>
      <c r="AC335" s="3049"/>
      <c r="AD335" s="3049"/>
      <c r="AE335" s="3050"/>
      <c r="AF335" s="2895" t="s">
        <v>1013</v>
      </c>
      <c r="AG335" s="2850"/>
      <c r="AH335" s="2850"/>
      <c r="AI335" s="2850"/>
      <c r="AJ335" s="2850"/>
      <c r="AK335" s="2851"/>
      <c r="AL335" s="2958" t="s">
        <v>1012</v>
      </c>
      <c r="AM335" s="3007"/>
      <c r="AN335" s="3007"/>
      <c r="AO335" s="3007"/>
      <c r="AP335" s="3007"/>
      <c r="AQ335" s="3007"/>
      <c r="AR335" s="3007"/>
      <c r="AS335" s="3007"/>
      <c r="AT335" s="3007"/>
      <c r="AU335" s="3007"/>
      <c r="AV335" s="3007"/>
      <c r="AW335" s="3007"/>
      <c r="AX335" s="3007"/>
      <c r="AY335" s="3007"/>
      <c r="AZ335" s="3008"/>
      <c r="BA335" s="2895"/>
      <c r="BB335" s="2850"/>
      <c r="BC335" s="2850"/>
      <c r="BD335" s="2850"/>
      <c r="BE335" s="2907"/>
      <c r="BF335" s="937" t="s">
        <v>1759</v>
      </c>
    </row>
    <row r="336" spans="1:58" ht="21.95" customHeight="1">
      <c r="A336" s="2994"/>
      <c r="B336" s="3033"/>
      <c r="C336" s="3034"/>
      <c r="D336" s="3034"/>
      <c r="E336" s="3034"/>
      <c r="F336" s="3034"/>
      <c r="G336" s="3034"/>
      <c r="H336" s="3034"/>
      <c r="I336" s="3034"/>
      <c r="J336" s="3035"/>
      <c r="K336" s="2985"/>
      <c r="L336" s="2986"/>
      <c r="M336" s="2986"/>
      <c r="N336" s="2987"/>
      <c r="O336" s="2985"/>
      <c r="P336" s="2986"/>
      <c r="Q336" s="2986"/>
      <c r="R336" s="2986"/>
      <c r="S336" s="2986"/>
      <c r="T336" s="2987"/>
      <c r="U336" s="2985"/>
      <c r="V336" s="2986"/>
      <c r="W336" s="2986"/>
      <c r="X336" s="2986"/>
      <c r="Y336" s="2986"/>
      <c r="Z336" s="2987"/>
      <c r="AA336" s="3051"/>
      <c r="AB336" s="3052"/>
      <c r="AC336" s="3052"/>
      <c r="AD336" s="3052"/>
      <c r="AE336" s="3053"/>
      <c r="AF336" s="3054" t="s">
        <v>1760</v>
      </c>
      <c r="AG336" s="2902"/>
      <c r="AH336" s="2902"/>
      <c r="AI336" s="2902"/>
      <c r="AJ336" s="2902"/>
      <c r="AK336" s="2903"/>
      <c r="AL336" s="3055" t="s">
        <v>1012</v>
      </c>
      <c r="AM336" s="3056"/>
      <c r="AN336" s="3056"/>
      <c r="AO336" s="3056"/>
      <c r="AP336" s="3056"/>
      <c r="AQ336" s="3056"/>
      <c r="AR336" s="3056"/>
      <c r="AS336" s="3056"/>
      <c r="AT336" s="3056"/>
      <c r="AU336" s="3056"/>
      <c r="AV336" s="3056"/>
      <c r="AW336" s="3056"/>
      <c r="AX336" s="3056"/>
      <c r="AY336" s="3056"/>
      <c r="AZ336" s="3057"/>
      <c r="BA336" s="3059"/>
      <c r="BB336" s="2860"/>
      <c r="BC336" s="2860"/>
      <c r="BD336" s="2860"/>
      <c r="BE336" s="3060"/>
      <c r="BF336" s="937" t="s">
        <v>1665</v>
      </c>
    </row>
    <row r="337" spans="1:58" ht="21.95" customHeight="1">
      <c r="A337" s="2992" t="s">
        <v>767</v>
      </c>
      <c r="B337" s="3036" t="s">
        <v>768</v>
      </c>
      <c r="C337" s="3037"/>
      <c r="D337" s="3037"/>
      <c r="E337" s="3037"/>
      <c r="F337" s="3037"/>
      <c r="G337" s="3037"/>
      <c r="H337" s="3037"/>
      <c r="I337" s="3037"/>
      <c r="J337" s="3038"/>
      <c r="K337" s="3039"/>
      <c r="L337" s="3040"/>
      <c r="M337" s="3040"/>
      <c r="N337" s="3041"/>
      <c r="O337" s="3039"/>
      <c r="P337" s="3040"/>
      <c r="Q337" s="3040"/>
      <c r="R337" s="3040"/>
      <c r="S337" s="3040"/>
      <c r="T337" s="3041"/>
      <c r="U337" s="3039"/>
      <c r="V337" s="3040"/>
      <c r="W337" s="3040"/>
      <c r="X337" s="3040"/>
      <c r="Y337" s="3040"/>
      <c r="Z337" s="3041"/>
      <c r="AA337" s="3045"/>
      <c r="AB337" s="3046"/>
      <c r="AC337" s="3046"/>
      <c r="AD337" s="3046"/>
      <c r="AE337" s="3047"/>
      <c r="AF337" s="3061" t="s">
        <v>855</v>
      </c>
      <c r="AG337" s="2855"/>
      <c r="AH337" s="2855"/>
      <c r="AI337" s="2855"/>
      <c r="AJ337" s="2855"/>
      <c r="AK337" s="2855"/>
      <c r="AL337" s="2958" t="s">
        <v>1020</v>
      </c>
      <c r="AM337" s="3007"/>
      <c r="AN337" s="3007"/>
      <c r="AO337" s="3007"/>
      <c r="AP337" s="3007"/>
      <c r="AQ337" s="3007"/>
      <c r="AR337" s="3007"/>
      <c r="AS337" s="3007"/>
      <c r="AT337" s="3007"/>
      <c r="AU337" s="3007"/>
      <c r="AV337" s="3007"/>
      <c r="AW337" s="3007"/>
      <c r="AX337" s="3007"/>
      <c r="AY337" s="3007"/>
      <c r="AZ337" s="3008"/>
      <c r="BA337" s="2954"/>
      <c r="BB337" s="2955"/>
      <c r="BC337" s="2955"/>
      <c r="BD337" s="2955"/>
      <c r="BE337" s="2957"/>
      <c r="BF337" s="937" t="s">
        <v>1762</v>
      </c>
    </row>
    <row r="338" spans="1:58" ht="21.95" customHeight="1">
      <c r="A338" s="2993"/>
      <c r="B338" s="3030"/>
      <c r="C338" s="3031"/>
      <c r="D338" s="3031"/>
      <c r="E338" s="3031"/>
      <c r="F338" s="3031"/>
      <c r="G338" s="3031"/>
      <c r="H338" s="3031"/>
      <c r="I338" s="3031"/>
      <c r="J338" s="3032"/>
      <c r="K338" s="3042"/>
      <c r="L338" s="3043"/>
      <c r="M338" s="3043"/>
      <c r="N338" s="3044"/>
      <c r="O338" s="3042"/>
      <c r="P338" s="3043"/>
      <c r="Q338" s="3043"/>
      <c r="R338" s="3043"/>
      <c r="S338" s="3043"/>
      <c r="T338" s="3044"/>
      <c r="U338" s="3042"/>
      <c r="V338" s="3043"/>
      <c r="W338" s="3043"/>
      <c r="X338" s="3043"/>
      <c r="Y338" s="3043"/>
      <c r="Z338" s="3044"/>
      <c r="AA338" s="3048"/>
      <c r="AB338" s="3049"/>
      <c r="AC338" s="3049"/>
      <c r="AD338" s="3049"/>
      <c r="AE338" s="3050"/>
      <c r="AF338" s="2895" t="s">
        <v>1019</v>
      </c>
      <c r="AG338" s="2850"/>
      <c r="AH338" s="2850"/>
      <c r="AI338" s="2850"/>
      <c r="AJ338" s="2850"/>
      <c r="AK338" s="2851"/>
      <c r="AL338" s="2896" t="s">
        <v>1012</v>
      </c>
      <c r="AM338" s="2897"/>
      <c r="AN338" s="2897"/>
      <c r="AO338" s="2897"/>
      <c r="AP338" s="2897"/>
      <c r="AQ338" s="2897"/>
      <c r="AR338" s="2897"/>
      <c r="AS338" s="2897"/>
      <c r="AT338" s="2897"/>
      <c r="AU338" s="2897"/>
      <c r="AV338" s="2897"/>
      <c r="AW338" s="2897"/>
      <c r="AX338" s="2897"/>
      <c r="AY338" s="2897"/>
      <c r="AZ338" s="2898"/>
      <c r="BA338" s="2896"/>
      <c r="BB338" s="2897"/>
      <c r="BC338" s="2897"/>
      <c r="BD338" s="2897"/>
      <c r="BE338" s="2971"/>
      <c r="BF338" s="2917" t="s">
        <v>1018</v>
      </c>
    </row>
    <row r="339" spans="1:58" ht="21.95" customHeight="1">
      <c r="A339" s="2993"/>
      <c r="B339" s="3030"/>
      <c r="C339" s="3031"/>
      <c r="D339" s="3031"/>
      <c r="E339" s="3031"/>
      <c r="F339" s="3031"/>
      <c r="G339" s="3031"/>
      <c r="H339" s="3031"/>
      <c r="I339" s="3031"/>
      <c r="J339" s="3032"/>
      <c r="K339" s="3042"/>
      <c r="L339" s="3043"/>
      <c r="M339" s="3043"/>
      <c r="N339" s="3044"/>
      <c r="O339" s="3042"/>
      <c r="P339" s="3043"/>
      <c r="Q339" s="3043"/>
      <c r="R339" s="3043"/>
      <c r="S339" s="3043"/>
      <c r="T339" s="3044"/>
      <c r="U339" s="3042"/>
      <c r="V339" s="3043"/>
      <c r="W339" s="3043"/>
      <c r="X339" s="3043"/>
      <c r="Y339" s="3043"/>
      <c r="Z339" s="3044"/>
      <c r="AA339" s="3048"/>
      <c r="AB339" s="3049"/>
      <c r="AC339" s="3049"/>
      <c r="AD339" s="3049"/>
      <c r="AE339" s="3050"/>
      <c r="AF339" s="2860" t="s">
        <v>1039</v>
      </c>
      <c r="AG339" s="2860"/>
      <c r="AH339" s="2860"/>
      <c r="AI339" s="2860"/>
      <c r="AJ339" s="2860"/>
      <c r="AK339" s="2861"/>
      <c r="AL339" s="2852" t="s">
        <v>1012</v>
      </c>
      <c r="AM339" s="2853"/>
      <c r="AN339" s="2853"/>
      <c r="AO339" s="2853"/>
      <c r="AP339" s="2853"/>
      <c r="AQ339" s="2853"/>
      <c r="AR339" s="2853"/>
      <c r="AS339" s="2853"/>
      <c r="AT339" s="2853"/>
      <c r="AU339" s="2853"/>
      <c r="AV339" s="2853"/>
      <c r="AW339" s="2853"/>
      <c r="AX339" s="2853"/>
      <c r="AY339" s="2853"/>
      <c r="AZ339" s="2854"/>
      <c r="BA339" s="2895"/>
      <c r="BB339" s="2850"/>
      <c r="BC339" s="2850"/>
      <c r="BD339" s="2850"/>
      <c r="BE339" s="2907"/>
      <c r="BF339" s="3016"/>
    </row>
    <row r="340" spans="1:58" ht="21.95" customHeight="1">
      <c r="A340" s="2993"/>
      <c r="B340" s="3030"/>
      <c r="C340" s="3031"/>
      <c r="D340" s="3031"/>
      <c r="E340" s="3031"/>
      <c r="F340" s="3031"/>
      <c r="G340" s="3031"/>
      <c r="H340" s="3031"/>
      <c r="I340" s="3031"/>
      <c r="J340" s="3032"/>
      <c r="K340" s="3042"/>
      <c r="L340" s="3043"/>
      <c r="M340" s="3043"/>
      <c r="N340" s="3044"/>
      <c r="O340" s="3042"/>
      <c r="P340" s="3043"/>
      <c r="Q340" s="3043"/>
      <c r="R340" s="3043"/>
      <c r="S340" s="3043"/>
      <c r="T340" s="3044"/>
      <c r="U340" s="3042"/>
      <c r="V340" s="3043"/>
      <c r="W340" s="3043"/>
      <c r="X340" s="3043"/>
      <c r="Y340" s="3043"/>
      <c r="Z340" s="3044"/>
      <c r="AA340" s="3048"/>
      <c r="AB340" s="3049"/>
      <c r="AC340" s="3049"/>
      <c r="AD340" s="3049"/>
      <c r="AE340" s="3050"/>
      <c r="AF340" s="2850" t="s">
        <v>1017</v>
      </c>
      <c r="AG340" s="2850"/>
      <c r="AH340" s="2850"/>
      <c r="AI340" s="2850"/>
      <c r="AJ340" s="2850"/>
      <c r="AK340" s="2851"/>
      <c r="AL340" s="2852" t="s">
        <v>1012</v>
      </c>
      <c r="AM340" s="2853"/>
      <c r="AN340" s="2853"/>
      <c r="AO340" s="2853"/>
      <c r="AP340" s="2853"/>
      <c r="AQ340" s="2853"/>
      <c r="AR340" s="2853"/>
      <c r="AS340" s="2853"/>
      <c r="AT340" s="2853"/>
      <c r="AU340" s="2853"/>
      <c r="AV340" s="2853"/>
      <c r="AW340" s="2853"/>
      <c r="AX340" s="2853"/>
      <c r="AY340" s="2853"/>
      <c r="AZ340" s="2854"/>
      <c r="BA340" s="2895"/>
      <c r="BB340" s="2850"/>
      <c r="BC340" s="2850"/>
      <c r="BD340" s="2850"/>
      <c r="BE340" s="2907"/>
      <c r="BF340" s="2918"/>
    </row>
    <row r="341" spans="1:58" ht="21.95" customHeight="1">
      <c r="A341" s="2993"/>
      <c r="B341" s="3030"/>
      <c r="C341" s="3031"/>
      <c r="D341" s="3031"/>
      <c r="E341" s="3031"/>
      <c r="F341" s="3031"/>
      <c r="G341" s="3031"/>
      <c r="H341" s="3031"/>
      <c r="I341" s="3031"/>
      <c r="J341" s="3032"/>
      <c r="K341" s="3042"/>
      <c r="L341" s="3043"/>
      <c r="M341" s="3043"/>
      <c r="N341" s="3044"/>
      <c r="O341" s="3042"/>
      <c r="P341" s="3043"/>
      <c r="Q341" s="3043"/>
      <c r="R341" s="3043"/>
      <c r="S341" s="3043"/>
      <c r="T341" s="3044"/>
      <c r="U341" s="3042"/>
      <c r="V341" s="3043"/>
      <c r="W341" s="3043"/>
      <c r="X341" s="3043"/>
      <c r="Y341" s="3043"/>
      <c r="Z341" s="3044"/>
      <c r="AA341" s="3048"/>
      <c r="AB341" s="3049"/>
      <c r="AC341" s="3049"/>
      <c r="AD341" s="3049"/>
      <c r="AE341" s="3050"/>
      <c r="AF341" s="2895" t="s">
        <v>769</v>
      </c>
      <c r="AG341" s="2850"/>
      <c r="AH341" s="2850"/>
      <c r="AI341" s="2850"/>
      <c r="AJ341" s="2850"/>
      <c r="AK341" s="2851"/>
      <c r="AL341" s="2958" t="s">
        <v>1010</v>
      </c>
      <c r="AM341" s="3007"/>
      <c r="AN341" s="3007"/>
      <c r="AO341" s="3007"/>
      <c r="AP341" s="3007"/>
      <c r="AQ341" s="3007"/>
      <c r="AR341" s="3007"/>
      <c r="AS341" s="3007"/>
      <c r="AT341" s="3007"/>
      <c r="AU341" s="3007"/>
      <c r="AV341" s="3007"/>
      <c r="AW341" s="3007"/>
      <c r="AX341" s="3007"/>
      <c r="AY341" s="3007"/>
      <c r="AZ341" s="3008"/>
      <c r="BA341" s="2896"/>
      <c r="BB341" s="2897"/>
      <c r="BC341" s="2897"/>
      <c r="BD341" s="2897"/>
      <c r="BE341" s="2971"/>
      <c r="BF341" s="937" t="s">
        <v>1763</v>
      </c>
    </row>
    <row r="342" spans="1:58" ht="21.95" customHeight="1">
      <c r="A342" s="2993"/>
      <c r="B342" s="3030"/>
      <c r="C342" s="3031"/>
      <c r="D342" s="3031"/>
      <c r="E342" s="3031"/>
      <c r="F342" s="3031"/>
      <c r="G342" s="3031"/>
      <c r="H342" s="3031"/>
      <c r="I342" s="3031"/>
      <c r="J342" s="3032"/>
      <c r="K342" s="3042"/>
      <c r="L342" s="3043"/>
      <c r="M342" s="3043"/>
      <c r="N342" s="3044"/>
      <c r="O342" s="3042"/>
      <c r="P342" s="3043"/>
      <c r="Q342" s="3043"/>
      <c r="R342" s="3043"/>
      <c r="S342" s="3043"/>
      <c r="T342" s="3044"/>
      <c r="U342" s="3042"/>
      <c r="V342" s="3043"/>
      <c r="W342" s="3043"/>
      <c r="X342" s="3043"/>
      <c r="Y342" s="3043"/>
      <c r="Z342" s="3044"/>
      <c r="AA342" s="3048"/>
      <c r="AB342" s="3049"/>
      <c r="AC342" s="3049"/>
      <c r="AD342" s="3049"/>
      <c r="AE342" s="3050"/>
      <c r="AF342" s="2895" t="s">
        <v>770</v>
      </c>
      <c r="AG342" s="2850"/>
      <c r="AH342" s="2850"/>
      <c r="AI342" s="2850"/>
      <c r="AJ342" s="2850"/>
      <c r="AK342" s="2851"/>
      <c r="AL342" s="2958" t="s">
        <v>1010</v>
      </c>
      <c r="AM342" s="3007"/>
      <c r="AN342" s="3007"/>
      <c r="AO342" s="3007"/>
      <c r="AP342" s="3007"/>
      <c r="AQ342" s="3007"/>
      <c r="AR342" s="3007"/>
      <c r="AS342" s="3007"/>
      <c r="AT342" s="3007"/>
      <c r="AU342" s="3007"/>
      <c r="AV342" s="3007"/>
      <c r="AW342" s="3007"/>
      <c r="AX342" s="3007"/>
      <c r="AY342" s="3007"/>
      <c r="AZ342" s="3008"/>
      <c r="BA342" s="2896"/>
      <c r="BB342" s="2897"/>
      <c r="BC342" s="2897"/>
      <c r="BD342" s="2897"/>
      <c r="BE342" s="2971"/>
      <c r="BF342" s="937" t="s">
        <v>1763</v>
      </c>
    </row>
    <row r="343" spans="1:58" ht="21.95" customHeight="1">
      <c r="A343" s="2993"/>
      <c r="B343" s="3030"/>
      <c r="C343" s="3031"/>
      <c r="D343" s="3031"/>
      <c r="E343" s="3031"/>
      <c r="F343" s="3031"/>
      <c r="G343" s="3031"/>
      <c r="H343" s="3031"/>
      <c r="I343" s="3031"/>
      <c r="J343" s="3032"/>
      <c r="K343" s="3042"/>
      <c r="L343" s="3043"/>
      <c r="M343" s="3043"/>
      <c r="N343" s="3044"/>
      <c r="O343" s="3042"/>
      <c r="P343" s="3043"/>
      <c r="Q343" s="3043"/>
      <c r="R343" s="3043"/>
      <c r="S343" s="3043"/>
      <c r="T343" s="3044"/>
      <c r="U343" s="3042"/>
      <c r="V343" s="3043"/>
      <c r="W343" s="3043"/>
      <c r="X343" s="3043"/>
      <c r="Y343" s="3043"/>
      <c r="Z343" s="3044"/>
      <c r="AA343" s="3048"/>
      <c r="AB343" s="3049"/>
      <c r="AC343" s="3049"/>
      <c r="AD343" s="3049"/>
      <c r="AE343" s="3050"/>
      <c r="AF343" s="2855" t="s">
        <v>771</v>
      </c>
      <c r="AG343" s="2855"/>
      <c r="AH343" s="2855"/>
      <c r="AI343" s="2855"/>
      <c r="AJ343" s="2855"/>
      <c r="AK343" s="2855"/>
      <c r="AL343" s="2958" t="s">
        <v>1010</v>
      </c>
      <c r="AM343" s="3007"/>
      <c r="AN343" s="3007"/>
      <c r="AO343" s="3007"/>
      <c r="AP343" s="3007"/>
      <c r="AQ343" s="3007"/>
      <c r="AR343" s="3007"/>
      <c r="AS343" s="3007"/>
      <c r="AT343" s="3007"/>
      <c r="AU343" s="3007"/>
      <c r="AV343" s="3007"/>
      <c r="AW343" s="3007"/>
      <c r="AX343" s="3007"/>
      <c r="AY343" s="3007"/>
      <c r="AZ343" s="3008"/>
      <c r="BA343" s="2954"/>
      <c r="BB343" s="2955"/>
      <c r="BC343" s="2955"/>
      <c r="BD343" s="2955"/>
      <c r="BE343" s="2957"/>
      <c r="BF343" s="937" t="s">
        <v>1763</v>
      </c>
    </row>
    <row r="344" spans="1:58" ht="21.95" customHeight="1">
      <c r="A344" s="2993"/>
      <c r="B344" s="3030"/>
      <c r="C344" s="3031"/>
      <c r="D344" s="3031"/>
      <c r="E344" s="3031"/>
      <c r="F344" s="3031"/>
      <c r="G344" s="3031"/>
      <c r="H344" s="3031"/>
      <c r="I344" s="3031"/>
      <c r="J344" s="3032"/>
      <c r="K344" s="3042"/>
      <c r="L344" s="3043"/>
      <c r="M344" s="3043"/>
      <c r="N344" s="3044"/>
      <c r="O344" s="3042"/>
      <c r="P344" s="3043"/>
      <c r="Q344" s="3043"/>
      <c r="R344" s="3043"/>
      <c r="S344" s="3043"/>
      <c r="T344" s="3044"/>
      <c r="U344" s="3042"/>
      <c r="V344" s="3043"/>
      <c r="W344" s="3043"/>
      <c r="X344" s="3043"/>
      <c r="Y344" s="3043"/>
      <c r="Z344" s="3044"/>
      <c r="AA344" s="3048"/>
      <c r="AB344" s="3049"/>
      <c r="AC344" s="3049"/>
      <c r="AD344" s="3049"/>
      <c r="AE344" s="3050"/>
      <c r="AF344" s="2895" t="s">
        <v>856</v>
      </c>
      <c r="AG344" s="2850"/>
      <c r="AH344" s="2850"/>
      <c r="AI344" s="2850"/>
      <c r="AJ344" s="2850"/>
      <c r="AK344" s="2851"/>
      <c r="AL344" s="2958" t="s">
        <v>1010</v>
      </c>
      <c r="AM344" s="3007"/>
      <c r="AN344" s="3007"/>
      <c r="AO344" s="3007"/>
      <c r="AP344" s="3007"/>
      <c r="AQ344" s="3007"/>
      <c r="AR344" s="3007"/>
      <c r="AS344" s="3007"/>
      <c r="AT344" s="3007"/>
      <c r="AU344" s="3007"/>
      <c r="AV344" s="3007"/>
      <c r="AW344" s="3007"/>
      <c r="AX344" s="3007"/>
      <c r="AY344" s="3007"/>
      <c r="AZ344" s="3008"/>
      <c r="BA344" s="2896"/>
      <c r="BB344" s="2897"/>
      <c r="BC344" s="2897"/>
      <c r="BD344" s="2897"/>
      <c r="BE344" s="2971"/>
      <c r="BF344" s="937" t="s">
        <v>1764</v>
      </c>
    </row>
    <row r="345" spans="1:58" ht="21.95" customHeight="1">
      <c r="A345" s="2993"/>
      <c r="B345" s="3030"/>
      <c r="C345" s="3031"/>
      <c r="D345" s="3031"/>
      <c r="E345" s="3031"/>
      <c r="F345" s="3031"/>
      <c r="G345" s="3031"/>
      <c r="H345" s="3031"/>
      <c r="I345" s="3031"/>
      <c r="J345" s="3032"/>
      <c r="K345" s="3042"/>
      <c r="L345" s="3043"/>
      <c r="M345" s="3043"/>
      <c r="N345" s="3044"/>
      <c r="O345" s="3042"/>
      <c r="P345" s="3043"/>
      <c r="Q345" s="3043"/>
      <c r="R345" s="3043"/>
      <c r="S345" s="3043"/>
      <c r="T345" s="3044"/>
      <c r="U345" s="3042"/>
      <c r="V345" s="3043"/>
      <c r="W345" s="3043"/>
      <c r="X345" s="3043"/>
      <c r="Y345" s="3043"/>
      <c r="Z345" s="3044"/>
      <c r="AA345" s="3048"/>
      <c r="AB345" s="3049"/>
      <c r="AC345" s="3049"/>
      <c r="AD345" s="3049"/>
      <c r="AE345" s="3050"/>
      <c r="AF345" s="2850" t="s">
        <v>849</v>
      </c>
      <c r="AG345" s="2850"/>
      <c r="AH345" s="2850"/>
      <c r="AI345" s="2850"/>
      <c r="AJ345" s="2850"/>
      <c r="AK345" s="2851"/>
      <c r="AL345" s="2958" t="s">
        <v>1012</v>
      </c>
      <c r="AM345" s="3007"/>
      <c r="AN345" s="3007"/>
      <c r="AO345" s="3007"/>
      <c r="AP345" s="3007"/>
      <c r="AQ345" s="3007"/>
      <c r="AR345" s="3007"/>
      <c r="AS345" s="3007"/>
      <c r="AT345" s="3007"/>
      <c r="AU345" s="3007"/>
      <c r="AV345" s="3007"/>
      <c r="AW345" s="3007"/>
      <c r="AX345" s="3007"/>
      <c r="AY345" s="3007"/>
      <c r="AZ345" s="3008"/>
      <c r="BA345" s="2895"/>
      <c r="BB345" s="2850"/>
      <c r="BC345" s="2850"/>
      <c r="BD345" s="2850"/>
      <c r="BE345" s="2907"/>
      <c r="BF345" s="937" t="s">
        <v>1757</v>
      </c>
    </row>
    <row r="346" spans="1:58" ht="21.95" customHeight="1">
      <c r="A346" s="2993"/>
      <c r="B346" s="3030"/>
      <c r="C346" s="3031"/>
      <c r="D346" s="3031"/>
      <c r="E346" s="3031"/>
      <c r="F346" s="3031"/>
      <c r="G346" s="3031"/>
      <c r="H346" s="3031"/>
      <c r="I346" s="3031"/>
      <c r="J346" s="3032"/>
      <c r="K346" s="3042"/>
      <c r="L346" s="3043"/>
      <c r="M346" s="3043"/>
      <c r="N346" s="3044"/>
      <c r="O346" s="3042"/>
      <c r="P346" s="3043"/>
      <c r="Q346" s="3043"/>
      <c r="R346" s="3043"/>
      <c r="S346" s="3043"/>
      <c r="T346" s="3044"/>
      <c r="U346" s="3042"/>
      <c r="V346" s="3043"/>
      <c r="W346" s="3043"/>
      <c r="X346" s="3043"/>
      <c r="Y346" s="3043"/>
      <c r="Z346" s="3044"/>
      <c r="AA346" s="3048"/>
      <c r="AB346" s="3049"/>
      <c r="AC346" s="3049"/>
      <c r="AD346" s="3049"/>
      <c r="AE346" s="3050"/>
      <c r="AF346" s="2850" t="s">
        <v>1015</v>
      </c>
      <c r="AG346" s="2850"/>
      <c r="AH346" s="2850"/>
      <c r="AI346" s="2850"/>
      <c r="AJ346" s="2850"/>
      <c r="AK346" s="2851"/>
      <c r="AL346" s="2852" t="s">
        <v>700</v>
      </c>
      <c r="AM346" s="2853"/>
      <c r="AN346" s="2853"/>
      <c r="AO346" s="2853"/>
      <c r="AP346" s="2853"/>
      <c r="AQ346" s="2853"/>
      <c r="AR346" s="2853"/>
      <c r="AS346" s="2853"/>
      <c r="AT346" s="2853"/>
      <c r="AU346" s="2853"/>
      <c r="AV346" s="2853"/>
      <c r="AW346" s="2853"/>
      <c r="AX346" s="2853"/>
      <c r="AY346" s="2853"/>
      <c r="AZ346" s="2854"/>
      <c r="BA346" s="2895"/>
      <c r="BB346" s="2850"/>
      <c r="BC346" s="2850"/>
      <c r="BD346" s="2850"/>
      <c r="BE346" s="2907"/>
      <c r="BF346" s="937" t="s">
        <v>1758</v>
      </c>
    </row>
    <row r="347" spans="1:58" ht="21.95" customHeight="1">
      <c r="A347" s="2993"/>
      <c r="B347" s="3030"/>
      <c r="C347" s="3031"/>
      <c r="D347" s="3031"/>
      <c r="E347" s="3031"/>
      <c r="F347" s="3031"/>
      <c r="G347" s="3031"/>
      <c r="H347" s="3031"/>
      <c r="I347" s="3031"/>
      <c r="J347" s="3032"/>
      <c r="K347" s="3042"/>
      <c r="L347" s="3043"/>
      <c r="M347" s="3043"/>
      <c r="N347" s="3044"/>
      <c r="O347" s="3042"/>
      <c r="P347" s="3043"/>
      <c r="Q347" s="3043"/>
      <c r="R347" s="3043"/>
      <c r="S347" s="3043"/>
      <c r="T347" s="3044"/>
      <c r="U347" s="3042"/>
      <c r="V347" s="3043"/>
      <c r="W347" s="3043"/>
      <c r="X347" s="3043"/>
      <c r="Y347" s="3043"/>
      <c r="Z347" s="3044"/>
      <c r="AA347" s="3048"/>
      <c r="AB347" s="3049"/>
      <c r="AC347" s="3049"/>
      <c r="AD347" s="3049"/>
      <c r="AE347" s="3050"/>
      <c r="AF347" s="2850" t="s">
        <v>1014</v>
      </c>
      <c r="AG347" s="2850"/>
      <c r="AH347" s="2850"/>
      <c r="AI347" s="2850"/>
      <c r="AJ347" s="2850"/>
      <c r="AK347" s="2851"/>
      <c r="AL347" s="2958" t="s">
        <v>1012</v>
      </c>
      <c r="AM347" s="3007"/>
      <c r="AN347" s="3007"/>
      <c r="AO347" s="3007"/>
      <c r="AP347" s="3007"/>
      <c r="AQ347" s="3007"/>
      <c r="AR347" s="3007"/>
      <c r="AS347" s="3007"/>
      <c r="AT347" s="3007"/>
      <c r="AU347" s="3007"/>
      <c r="AV347" s="3007"/>
      <c r="AW347" s="3007"/>
      <c r="AX347" s="3007"/>
      <c r="AY347" s="3007"/>
      <c r="AZ347" s="3008"/>
      <c r="BA347" s="2895"/>
      <c r="BB347" s="2850"/>
      <c r="BC347" s="2850"/>
      <c r="BD347" s="2850"/>
      <c r="BE347" s="2907"/>
      <c r="BF347" s="937" t="s">
        <v>1765</v>
      </c>
    </row>
    <row r="348" spans="1:58" ht="21.95" customHeight="1">
      <c r="A348" s="2993"/>
      <c r="B348" s="3030"/>
      <c r="C348" s="3031"/>
      <c r="D348" s="3031"/>
      <c r="E348" s="3031"/>
      <c r="F348" s="3031"/>
      <c r="G348" s="3031"/>
      <c r="H348" s="3031"/>
      <c r="I348" s="3031"/>
      <c r="J348" s="3032"/>
      <c r="K348" s="3042"/>
      <c r="L348" s="3043"/>
      <c r="M348" s="3043"/>
      <c r="N348" s="3044"/>
      <c r="O348" s="3042"/>
      <c r="P348" s="3043"/>
      <c r="Q348" s="3043"/>
      <c r="R348" s="3043"/>
      <c r="S348" s="3043"/>
      <c r="T348" s="3044"/>
      <c r="U348" s="3042"/>
      <c r="V348" s="3043"/>
      <c r="W348" s="3043"/>
      <c r="X348" s="3043"/>
      <c r="Y348" s="3043"/>
      <c r="Z348" s="3044"/>
      <c r="AA348" s="3048"/>
      <c r="AB348" s="3049"/>
      <c r="AC348" s="3049"/>
      <c r="AD348" s="3049"/>
      <c r="AE348" s="3050"/>
      <c r="AF348" s="2895" t="s">
        <v>1013</v>
      </c>
      <c r="AG348" s="2850"/>
      <c r="AH348" s="2850"/>
      <c r="AI348" s="2850"/>
      <c r="AJ348" s="2850"/>
      <c r="AK348" s="2851"/>
      <c r="AL348" s="2958" t="s">
        <v>1012</v>
      </c>
      <c r="AM348" s="3007"/>
      <c r="AN348" s="3007"/>
      <c r="AO348" s="3007"/>
      <c r="AP348" s="3007"/>
      <c r="AQ348" s="3007"/>
      <c r="AR348" s="3007"/>
      <c r="AS348" s="3007"/>
      <c r="AT348" s="3007"/>
      <c r="AU348" s="3007"/>
      <c r="AV348" s="3007"/>
      <c r="AW348" s="3007"/>
      <c r="AX348" s="3007"/>
      <c r="AY348" s="3007"/>
      <c r="AZ348" s="3008"/>
      <c r="BA348" s="2895"/>
      <c r="BB348" s="2850"/>
      <c r="BC348" s="2850"/>
      <c r="BD348" s="2850"/>
      <c r="BE348" s="2907"/>
      <c r="BF348" s="937" t="s">
        <v>1759</v>
      </c>
    </row>
    <row r="349" spans="1:58" ht="21.95" customHeight="1">
      <c r="A349" s="2993"/>
      <c r="B349" s="3030"/>
      <c r="C349" s="3031"/>
      <c r="D349" s="3031"/>
      <c r="E349" s="3031"/>
      <c r="F349" s="3031"/>
      <c r="G349" s="3031"/>
      <c r="H349" s="3031"/>
      <c r="I349" s="3031"/>
      <c r="J349" s="3032"/>
      <c r="K349" s="3042"/>
      <c r="L349" s="3043"/>
      <c r="M349" s="3043"/>
      <c r="N349" s="3044"/>
      <c r="O349" s="3042"/>
      <c r="P349" s="3043"/>
      <c r="Q349" s="3043"/>
      <c r="R349" s="3043"/>
      <c r="S349" s="3043"/>
      <c r="T349" s="3044"/>
      <c r="U349" s="3042"/>
      <c r="V349" s="3043"/>
      <c r="W349" s="3043"/>
      <c r="X349" s="3043"/>
      <c r="Y349" s="3043"/>
      <c r="Z349" s="3044"/>
      <c r="AA349" s="3048"/>
      <c r="AB349" s="3049"/>
      <c r="AC349" s="3049"/>
      <c r="AD349" s="3049"/>
      <c r="AE349" s="3050"/>
      <c r="AF349" s="2850" t="s">
        <v>1011</v>
      </c>
      <c r="AG349" s="2850"/>
      <c r="AH349" s="2850"/>
      <c r="AI349" s="2850"/>
      <c r="AJ349" s="2850"/>
      <c r="AK349" s="2851"/>
      <c r="AL349" s="2958" t="s">
        <v>1010</v>
      </c>
      <c r="AM349" s="3007"/>
      <c r="AN349" s="3007"/>
      <c r="AO349" s="3007"/>
      <c r="AP349" s="3007"/>
      <c r="AQ349" s="3007"/>
      <c r="AR349" s="3007"/>
      <c r="AS349" s="3007"/>
      <c r="AT349" s="3007"/>
      <c r="AU349" s="3007"/>
      <c r="AV349" s="3007"/>
      <c r="AW349" s="3007"/>
      <c r="AX349" s="3007"/>
      <c r="AY349" s="3007"/>
      <c r="AZ349" s="3008"/>
      <c r="BA349" s="2895"/>
      <c r="BB349" s="2850"/>
      <c r="BC349" s="2850"/>
      <c r="BD349" s="2850"/>
      <c r="BE349" s="2907"/>
      <c r="BF349" s="937" t="s">
        <v>1763</v>
      </c>
    </row>
    <row r="350" spans="1:58" ht="21.95" customHeight="1" thickBot="1">
      <c r="A350" s="2993"/>
      <c r="B350" s="3030"/>
      <c r="C350" s="3031"/>
      <c r="D350" s="3031"/>
      <c r="E350" s="3031"/>
      <c r="F350" s="3031"/>
      <c r="G350" s="3031"/>
      <c r="H350" s="3031"/>
      <c r="I350" s="3031"/>
      <c r="J350" s="3032"/>
      <c r="K350" s="3042"/>
      <c r="L350" s="3043"/>
      <c r="M350" s="3043"/>
      <c r="N350" s="3044"/>
      <c r="O350" s="3042"/>
      <c r="P350" s="3043"/>
      <c r="Q350" s="3043"/>
      <c r="R350" s="3043"/>
      <c r="S350" s="3043"/>
      <c r="T350" s="3044"/>
      <c r="U350" s="3042"/>
      <c r="V350" s="3043"/>
      <c r="W350" s="3043"/>
      <c r="X350" s="3043"/>
      <c r="Y350" s="3043"/>
      <c r="Z350" s="3044"/>
      <c r="AA350" s="3048"/>
      <c r="AB350" s="3049"/>
      <c r="AC350" s="3049"/>
      <c r="AD350" s="3049"/>
      <c r="AE350" s="3050"/>
      <c r="AF350" s="2902" t="s">
        <v>1760</v>
      </c>
      <c r="AG350" s="2902"/>
      <c r="AH350" s="2902"/>
      <c r="AI350" s="2902"/>
      <c r="AJ350" s="2902"/>
      <c r="AK350" s="2903"/>
      <c r="AL350" s="3055" t="s">
        <v>1012</v>
      </c>
      <c r="AM350" s="3056"/>
      <c r="AN350" s="3056"/>
      <c r="AO350" s="3056"/>
      <c r="AP350" s="3056"/>
      <c r="AQ350" s="3056"/>
      <c r="AR350" s="3056"/>
      <c r="AS350" s="3056"/>
      <c r="AT350" s="3056"/>
      <c r="AU350" s="3056"/>
      <c r="AV350" s="3056"/>
      <c r="AW350" s="3056"/>
      <c r="AX350" s="3056"/>
      <c r="AY350" s="3056"/>
      <c r="AZ350" s="3057"/>
      <c r="BA350" s="3066"/>
      <c r="BB350" s="3067"/>
      <c r="BC350" s="3067"/>
      <c r="BD350" s="3067"/>
      <c r="BE350" s="3068"/>
      <c r="BF350" s="937" t="s">
        <v>1665</v>
      </c>
    </row>
    <row r="351" spans="1:58" ht="11.25" customHeight="1">
      <c r="A351" s="946"/>
      <c r="B351" s="947"/>
      <c r="C351" s="947"/>
      <c r="D351" s="947"/>
      <c r="E351" s="947"/>
      <c r="F351" s="947"/>
      <c r="G351" s="947"/>
      <c r="H351" s="947"/>
      <c r="I351" s="947"/>
      <c r="J351" s="947"/>
      <c r="K351" s="947"/>
      <c r="L351" s="947"/>
      <c r="M351" s="947"/>
      <c r="N351" s="947"/>
      <c r="O351" s="947"/>
      <c r="P351" s="947"/>
      <c r="Q351" s="947"/>
      <c r="R351" s="947"/>
      <c r="S351" s="947"/>
      <c r="T351" s="947"/>
      <c r="U351" s="947"/>
      <c r="V351" s="947"/>
      <c r="W351" s="947"/>
      <c r="X351" s="947"/>
      <c r="Y351" s="947"/>
      <c r="Z351" s="947"/>
      <c r="AA351" s="947"/>
      <c r="AB351" s="947"/>
      <c r="AC351" s="947"/>
      <c r="AD351" s="947"/>
      <c r="AE351" s="947"/>
      <c r="AF351" s="947"/>
      <c r="AG351" s="947"/>
      <c r="AH351" s="947"/>
      <c r="AI351" s="947"/>
      <c r="AJ351" s="947"/>
      <c r="AK351" s="947"/>
      <c r="AL351" s="947"/>
      <c r="AM351" s="947"/>
      <c r="AN351" s="947"/>
      <c r="AO351" s="947"/>
      <c r="AP351" s="947"/>
      <c r="AQ351" s="947"/>
      <c r="AR351" s="947"/>
      <c r="AS351" s="947"/>
      <c r="AT351" s="947"/>
      <c r="AU351" s="947"/>
      <c r="AV351" s="947"/>
      <c r="AW351" s="947"/>
      <c r="AX351" s="947"/>
      <c r="AY351" s="947"/>
      <c r="AZ351" s="947"/>
      <c r="BA351" s="947"/>
      <c r="BB351" s="947"/>
      <c r="BC351" s="947"/>
      <c r="BD351" s="947"/>
      <c r="BE351" s="947"/>
      <c r="BF351" s="537"/>
    </row>
    <row r="352" spans="1:58" ht="9" customHeight="1">
      <c r="A352" s="948"/>
      <c r="B352" s="948"/>
      <c r="C352" s="948"/>
      <c r="D352" s="948"/>
      <c r="E352" s="948"/>
      <c r="F352" s="948"/>
      <c r="G352" s="948"/>
      <c r="H352" s="948"/>
      <c r="I352" s="948"/>
      <c r="J352" s="948"/>
      <c r="K352" s="948"/>
      <c r="L352" s="948"/>
      <c r="M352" s="948"/>
      <c r="N352" s="948"/>
      <c r="O352" s="948"/>
      <c r="P352" s="948"/>
      <c r="Q352" s="948"/>
      <c r="R352" s="948"/>
      <c r="S352" s="948"/>
      <c r="T352" s="948"/>
      <c r="U352" s="948"/>
      <c r="V352" s="948"/>
      <c r="W352" s="948"/>
      <c r="X352" s="948"/>
      <c r="Y352" s="948"/>
      <c r="Z352" s="948"/>
      <c r="AA352" s="948"/>
      <c r="AB352" s="948"/>
      <c r="AC352" s="948"/>
      <c r="AD352" s="948"/>
      <c r="AE352" s="948"/>
      <c r="AF352" s="948"/>
      <c r="AG352" s="948"/>
      <c r="AH352" s="948"/>
      <c r="AI352" s="948"/>
      <c r="AJ352" s="948"/>
      <c r="AK352" s="948"/>
      <c r="AL352" s="948"/>
      <c r="AM352" s="948"/>
      <c r="AN352" s="948"/>
      <c r="AO352" s="948"/>
      <c r="AP352" s="948"/>
      <c r="AQ352" s="948"/>
      <c r="AR352" s="948"/>
      <c r="AS352" s="948"/>
      <c r="AT352" s="948"/>
      <c r="AU352" s="948"/>
      <c r="AV352" s="948"/>
      <c r="AW352" s="948"/>
      <c r="AX352" s="948"/>
      <c r="AY352" s="948"/>
      <c r="AZ352" s="948"/>
      <c r="BA352" s="948"/>
      <c r="BB352" s="948"/>
      <c r="BC352" s="948"/>
      <c r="BD352" s="948"/>
      <c r="BE352" s="948"/>
    </row>
    <row r="353" spans="1:58" ht="27" customHeight="1">
      <c r="A353" s="949" t="s">
        <v>732</v>
      </c>
      <c r="B353" s="950"/>
      <c r="C353" s="3062" t="s">
        <v>1101</v>
      </c>
      <c r="D353" s="3062"/>
      <c r="E353" s="3062"/>
      <c r="F353" s="3062"/>
      <c r="G353" s="3062"/>
      <c r="H353" s="3062"/>
      <c r="I353" s="3062"/>
      <c r="J353" s="3062"/>
      <c r="K353" s="3062"/>
      <c r="L353" s="3062"/>
      <c r="M353" s="3062"/>
      <c r="N353" s="3062"/>
      <c r="O353" s="3062"/>
      <c r="P353" s="3062"/>
      <c r="Q353" s="3062"/>
      <c r="R353" s="3062"/>
      <c r="S353" s="3062"/>
      <c r="T353" s="3062"/>
      <c r="U353" s="3062"/>
      <c r="V353" s="3062"/>
      <c r="W353" s="3062"/>
      <c r="X353" s="3062"/>
      <c r="Y353" s="3062"/>
      <c r="Z353" s="3062"/>
      <c r="AA353" s="3062"/>
      <c r="AB353" s="3062"/>
      <c r="AC353" s="3062"/>
      <c r="AD353" s="3062"/>
      <c r="AE353" s="3062"/>
      <c r="AF353" s="3062"/>
      <c r="AG353" s="3062"/>
      <c r="AH353" s="3062"/>
      <c r="AI353" s="3062"/>
      <c r="AJ353" s="3062"/>
      <c r="AK353" s="3062"/>
      <c r="AL353" s="3062"/>
      <c r="AM353" s="3062"/>
      <c r="AN353" s="3062"/>
      <c r="AO353" s="3062"/>
      <c r="AP353" s="3062"/>
      <c r="AQ353" s="3062"/>
      <c r="AR353" s="3062"/>
      <c r="AS353" s="3062"/>
      <c r="AT353" s="3062"/>
      <c r="AU353" s="3062"/>
      <c r="AV353" s="3062"/>
      <c r="AW353" s="3062"/>
      <c r="AX353" s="3062"/>
      <c r="AY353" s="3062"/>
      <c r="AZ353" s="3062"/>
      <c r="BA353" s="3062"/>
      <c r="BB353" s="3062"/>
      <c r="BC353" s="3062"/>
      <c r="BD353" s="3062"/>
      <c r="BE353" s="3062"/>
    </row>
    <row r="354" spans="1:58" ht="248.25" customHeight="1">
      <c r="A354" s="949"/>
      <c r="B354" s="950"/>
      <c r="C354" s="3062"/>
      <c r="D354" s="3062"/>
      <c r="E354" s="3062"/>
      <c r="F354" s="3062"/>
      <c r="G354" s="3062"/>
      <c r="H354" s="3062"/>
      <c r="I354" s="3062"/>
      <c r="J354" s="3062"/>
      <c r="K354" s="3062"/>
      <c r="L354" s="3062"/>
      <c r="M354" s="3062"/>
      <c r="N354" s="3062"/>
      <c r="O354" s="3062"/>
      <c r="P354" s="3062"/>
      <c r="Q354" s="3062"/>
      <c r="R354" s="3062"/>
      <c r="S354" s="3062"/>
      <c r="T354" s="3062"/>
      <c r="U354" s="3062"/>
      <c r="V354" s="3062"/>
      <c r="W354" s="3062"/>
      <c r="X354" s="3062"/>
      <c r="Y354" s="3062"/>
      <c r="Z354" s="3062"/>
      <c r="AA354" s="3062"/>
      <c r="AB354" s="3062"/>
      <c r="AC354" s="3062"/>
      <c r="AD354" s="3062"/>
      <c r="AE354" s="3062"/>
      <c r="AF354" s="3062"/>
      <c r="AG354" s="3062"/>
      <c r="AH354" s="3062"/>
      <c r="AI354" s="3062"/>
      <c r="AJ354" s="3062"/>
      <c r="AK354" s="3062"/>
      <c r="AL354" s="3062"/>
      <c r="AM354" s="3062"/>
      <c r="AN354" s="3062"/>
      <c r="AO354" s="3062"/>
      <c r="AP354" s="3062"/>
      <c r="AQ354" s="3062"/>
      <c r="AR354" s="3062"/>
      <c r="AS354" s="3062"/>
      <c r="AT354" s="3062"/>
      <c r="AU354" s="3062"/>
      <c r="AV354" s="3062"/>
      <c r="AW354" s="3062"/>
      <c r="AX354" s="3062"/>
      <c r="AY354" s="3062"/>
      <c r="AZ354" s="3062"/>
      <c r="BA354" s="3062"/>
      <c r="BB354" s="3062"/>
      <c r="BC354" s="3062"/>
      <c r="BD354" s="3062"/>
      <c r="BE354" s="3062"/>
      <c r="BF354" s="951"/>
    </row>
    <row r="355" spans="1:58" ht="26.25" customHeight="1">
      <c r="A355" s="949" t="s">
        <v>1009</v>
      </c>
      <c r="B355" s="949"/>
      <c r="C355" s="949" t="s">
        <v>1008</v>
      </c>
      <c r="D355" s="949"/>
      <c r="E355" s="949"/>
      <c r="F355" s="949"/>
      <c r="G355" s="949"/>
      <c r="H355" s="949"/>
      <c r="I355" s="949"/>
      <c r="J355" s="949"/>
      <c r="K355" s="949"/>
      <c r="L355" s="949"/>
      <c r="M355" s="949"/>
      <c r="N355" s="949"/>
      <c r="O355" s="949"/>
      <c r="P355" s="949"/>
      <c r="Q355" s="949"/>
      <c r="R355" s="949"/>
      <c r="S355" s="949"/>
      <c r="T355" s="949"/>
      <c r="U355" s="949"/>
      <c r="V355" s="949"/>
      <c r="W355" s="949"/>
      <c r="X355" s="949"/>
      <c r="Y355" s="949"/>
      <c r="Z355" s="949"/>
      <c r="AA355" s="949"/>
      <c r="AB355" s="949"/>
      <c r="AC355" s="949"/>
      <c r="AD355" s="949"/>
      <c r="AE355" s="949"/>
      <c r="AF355" s="949"/>
      <c r="AG355" s="949"/>
      <c r="AH355" s="949"/>
      <c r="AI355" s="949"/>
      <c r="AJ355" s="949"/>
      <c r="AK355" s="949"/>
      <c r="AL355" s="949"/>
      <c r="AM355" s="949"/>
      <c r="AN355" s="949"/>
      <c r="AO355" s="949"/>
      <c r="AP355" s="949"/>
      <c r="AQ355" s="949"/>
      <c r="AR355" s="949"/>
      <c r="AS355" s="949"/>
      <c r="AT355" s="949"/>
      <c r="AU355" s="949"/>
      <c r="AV355" s="949"/>
      <c r="AW355" s="949"/>
      <c r="AX355" s="949"/>
      <c r="AY355" s="949"/>
      <c r="AZ355" s="949"/>
      <c r="BA355" s="949"/>
      <c r="BB355" s="949"/>
      <c r="BC355" s="949"/>
      <c r="BD355" s="949"/>
      <c r="BE355" s="949"/>
      <c r="BF355" s="537"/>
    </row>
    <row r="356" spans="1:58" ht="26.25" customHeight="1">
      <c r="A356" s="949" t="s">
        <v>1007</v>
      </c>
      <c r="B356" s="950"/>
      <c r="C356" s="950" t="s">
        <v>857</v>
      </c>
      <c r="D356" s="952"/>
      <c r="E356" s="952"/>
      <c r="F356" s="952"/>
      <c r="G356" s="952"/>
      <c r="H356" s="952"/>
      <c r="I356" s="952"/>
      <c r="J356" s="952"/>
      <c r="K356" s="952"/>
      <c r="L356" s="952"/>
      <c r="M356" s="952"/>
      <c r="N356" s="952"/>
      <c r="O356" s="952"/>
      <c r="P356" s="952"/>
      <c r="Q356" s="952"/>
      <c r="R356" s="952"/>
      <c r="S356" s="952"/>
      <c r="T356" s="952"/>
      <c r="U356" s="952"/>
      <c r="V356" s="952"/>
      <c r="W356" s="952"/>
      <c r="X356" s="952"/>
      <c r="Y356" s="952"/>
      <c r="Z356" s="952"/>
      <c r="AA356" s="952"/>
      <c r="AB356" s="952"/>
      <c r="AC356" s="952"/>
      <c r="AD356" s="952"/>
      <c r="AE356" s="952"/>
      <c r="AF356" s="952"/>
      <c r="AG356" s="952"/>
      <c r="AH356" s="952"/>
      <c r="AI356" s="952"/>
      <c r="AJ356" s="952"/>
      <c r="AK356" s="952"/>
      <c r="AL356" s="952"/>
      <c r="AM356" s="952"/>
      <c r="AN356" s="952"/>
      <c r="AO356" s="952"/>
      <c r="AP356" s="952"/>
      <c r="AQ356" s="952"/>
      <c r="AR356" s="952"/>
      <c r="AS356" s="952"/>
      <c r="AT356" s="952"/>
      <c r="AU356" s="952"/>
      <c r="AV356" s="952"/>
      <c r="AW356" s="952"/>
      <c r="AX356" s="952"/>
      <c r="AY356" s="952"/>
      <c r="AZ356" s="952"/>
      <c r="BA356" s="952"/>
      <c r="BB356" s="952"/>
      <c r="BC356" s="952"/>
      <c r="BD356" s="952"/>
      <c r="BE356" s="952"/>
    </row>
    <row r="357" spans="1:58" ht="27.75" customHeight="1">
      <c r="A357" s="949" t="s">
        <v>1006</v>
      </c>
      <c r="B357" s="950"/>
      <c r="C357" s="953" t="s">
        <v>1005</v>
      </c>
      <c r="D357" s="953"/>
      <c r="E357" s="953"/>
      <c r="F357" s="953"/>
      <c r="G357" s="953"/>
      <c r="H357" s="953"/>
      <c r="I357" s="953"/>
      <c r="J357" s="953"/>
      <c r="K357" s="953"/>
      <c r="L357" s="953"/>
      <c r="M357" s="953"/>
      <c r="N357" s="953"/>
      <c r="O357" s="953"/>
      <c r="P357" s="953"/>
      <c r="Q357" s="953"/>
      <c r="R357" s="953"/>
      <c r="S357" s="953"/>
      <c r="T357" s="953"/>
      <c r="U357" s="953"/>
      <c r="V357" s="953"/>
      <c r="W357" s="953"/>
      <c r="X357" s="953"/>
      <c r="Y357" s="953"/>
      <c r="Z357" s="953"/>
      <c r="AA357" s="953"/>
      <c r="AB357" s="953"/>
      <c r="AC357" s="953"/>
      <c r="AD357" s="953"/>
      <c r="AE357" s="953"/>
      <c r="AF357" s="953"/>
      <c r="AG357" s="953"/>
      <c r="AH357" s="953"/>
      <c r="AI357" s="953"/>
      <c r="AJ357" s="953"/>
      <c r="AK357" s="953"/>
      <c r="AL357" s="953"/>
      <c r="AM357" s="953"/>
      <c r="AN357" s="953"/>
      <c r="AO357" s="953"/>
      <c r="AP357" s="953"/>
      <c r="AQ357" s="953"/>
      <c r="AR357" s="953"/>
      <c r="AS357" s="953"/>
      <c r="AT357" s="953"/>
      <c r="AU357" s="953"/>
      <c r="AV357" s="953"/>
      <c r="AW357" s="953"/>
      <c r="AX357" s="953"/>
      <c r="AY357" s="953"/>
      <c r="AZ357" s="953"/>
      <c r="BA357" s="953"/>
      <c r="BB357" s="953"/>
      <c r="BC357" s="953"/>
      <c r="BD357" s="953"/>
      <c r="BE357" s="954"/>
    </row>
    <row r="358" spans="1:58" ht="27.75" customHeight="1">
      <c r="A358" s="949" t="s">
        <v>1004</v>
      </c>
      <c r="B358" s="953"/>
      <c r="C358" s="950" t="s">
        <v>1003</v>
      </c>
      <c r="D358" s="954"/>
      <c r="E358" s="954"/>
      <c r="F358" s="954"/>
      <c r="G358" s="954"/>
      <c r="H358" s="954"/>
      <c r="I358" s="954"/>
      <c r="J358" s="954"/>
      <c r="K358" s="954"/>
      <c r="L358" s="954"/>
      <c r="M358" s="954"/>
      <c r="N358" s="954"/>
      <c r="O358" s="954"/>
      <c r="P358" s="954"/>
      <c r="Q358" s="954"/>
      <c r="R358" s="954"/>
      <c r="S358" s="954"/>
      <c r="T358" s="954"/>
      <c r="U358" s="954"/>
      <c r="V358" s="954"/>
      <c r="W358" s="954"/>
      <c r="X358" s="954"/>
      <c r="Y358" s="954"/>
      <c r="Z358" s="954"/>
      <c r="AA358" s="954"/>
      <c r="AB358" s="954"/>
      <c r="AC358" s="954"/>
      <c r="AD358" s="954"/>
      <c r="AE358" s="954"/>
      <c r="AF358" s="954"/>
      <c r="AG358" s="954"/>
      <c r="AH358" s="954"/>
      <c r="AI358" s="954"/>
      <c r="AJ358" s="954"/>
      <c r="AK358" s="954"/>
      <c r="AL358" s="954"/>
      <c r="AM358" s="954"/>
      <c r="AN358" s="954"/>
      <c r="AO358" s="954"/>
      <c r="AP358" s="954"/>
      <c r="AQ358" s="954"/>
      <c r="AR358" s="954"/>
      <c r="AS358" s="954"/>
      <c r="AT358" s="954"/>
      <c r="AU358" s="954"/>
      <c r="AV358" s="954"/>
      <c r="AW358" s="954"/>
      <c r="AX358" s="954"/>
      <c r="AY358" s="954"/>
      <c r="AZ358" s="954"/>
      <c r="BA358" s="954"/>
      <c r="BB358" s="954"/>
      <c r="BC358" s="954"/>
      <c r="BD358" s="954"/>
      <c r="BE358" s="954"/>
    </row>
    <row r="359" spans="1:58" ht="27.75" customHeight="1">
      <c r="A359" s="949" t="s">
        <v>1002</v>
      </c>
      <c r="B359" s="953"/>
      <c r="C359" s="3062" t="s">
        <v>1001</v>
      </c>
      <c r="D359" s="3062"/>
      <c r="E359" s="3062"/>
      <c r="F359" s="3062"/>
      <c r="G359" s="3062"/>
      <c r="H359" s="3062"/>
      <c r="I359" s="3062"/>
      <c r="J359" s="3062"/>
      <c r="K359" s="3062"/>
      <c r="L359" s="3062"/>
      <c r="M359" s="3062"/>
      <c r="N359" s="3062"/>
      <c r="O359" s="3062"/>
      <c r="P359" s="3062"/>
      <c r="Q359" s="3062"/>
      <c r="R359" s="3062"/>
      <c r="S359" s="3062"/>
      <c r="T359" s="3062"/>
      <c r="U359" s="3062"/>
      <c r="V359" s="3062"/>
      <c r="W359" s="3062"/>
      <c r="X359" s="3062"/>
      <c r="Y359" s="3062"/>
      <c r="Z359" s="3062"/>
      <c r="AA359" s="3062"/>
      <c r="AB359" s="3062"/>
      <c r="AC359" s="3062"/>
      <c r="AD359" s="3062"/>
      <c r="AE359" s="3062"/>
      <c r="AF359" s="3062"/>
      <c r="AG359" s="3062"/>
      <c r="AH359" s="3062"/>
      <c r="AI359" s="3062"/>
      <c r="AJ359" s="3062"/>
      <c r="AK359" s="3062"/>
      <c r="AL359" s="3062"/>
      <c r="AM359" s="3062"/>
      <c r="AN359" s="3062"/>
      <c r="AO359" s="3062"/>
      <c r="AP359" s="3062"/>
      <c r="AQ359" s="3062"/>
      <c r="AR359" s="3062"/>
      <c r="AS359" s="3062"/>
      <c r="AT359" s="3062"/>
      <c r="AU359" s="3062"/>
      <c r="AV359" s="3062"/>
      <c r="AW359" s="3062"/>
      <c r="AX359" s="3062"/>
      <c r="AY359" s="3062"/>
      <c r="AZ359" s="3062"/>
      <c r="BA359" s="3062"/>
      <c r="BB359" s="3062"/>
      <c r="BC359" s="3062"/>
      <c r="BD359" s="3062"/>
      <c r="BE359" s="3062"/>
    </row>
    <row r="360" spans="1:58" ht="34.5" customHeight="1">
      <c r="A360" s="949"/>
      <c r="B360" s="953"/>
      <c r="C360" s="3062"/>
      <c r="D360" s="3062"/>
      <c r="E360" s="3062"/>
      <c r="F360" s="3062"/>
      <c r="G360" s="3062"/>
      <c r="H360" s="3062"/>
      <c r="I360" s="3062"/>
      <c r="J360" s="3062"/>
      <c r="K360" s="3062"/>
      <c r="L360" s="3062"/>
      <c r="M360" s="3062"/>
      <c r="N360" s="3062"/>
      <c r="O360" s="3062"/>
      <c r="P360" s="3062"/>
      <c r="Q360" s="3062"/>
      <c r="R360" s="3062"/>
      <c r="S360" s="3062"/>
      <c r="T360" s="3062"/>
      <c r="U360" s="3062"/>
      <c r="V360" s="3062"/>
      <c r="W360" s="3062"/>
      <c r="X360" s="3062"/>
      <c r="Y360" s="3062"/>
      <c r="Z360" s="3062"/>
      <c r="AA360" s="3062"/>
      <c r="AB360" s="3062"/>
      <c r="AC360" s="3062"/>
      <c r="AD360" s="3062"/>
      <c r="AE360" s="3062"/>
      <c r="AF360" s="3062"/>
      <c r="AG360" s="3062"/>
      <c r="AH360" s="3062"/>
      <c r="AI360" s="3062"/>
      <c r="AJ360" s="3062"/>
      <c r="AK360" s="3062"/>
      <c r="AL360" s="3062"/>
      <c r="AM360" s="3062"/>
      <c r="AN360" s="3062"/>
      <c r="AO360" s="3062"/>
      <c r="AP360" s="3062"/>
      <c r="AQ360" s="3062"/>
      <c r="AR360" s="3062"/>
      <c r="AS360" s="3062"/>
      <c r="AT360" s="3062"/>
      <c r="AU360" s="3062"/>
      <c r="AV360" s="3062"/>
      <c r="AW360" s="3062"/>
      <c r="AX360" s="3062"/>
      <c r="AY360" s="3062"/>
      <c r="AZ360" s="3062"/>
      <c r="BA360" s="3062"/>
      <c r="BB360" s="3062"/>
      <c r="BC360" s="3062"/>
      <c r="BD360" s="3062"/>
      <c r="BE360" s="3062"/>
    </row>
    <row r="361" spans="1:58" ht="34.5" customHeight="1">
      <c r="A361" s="949"/>
      <c r="B361" s="953"/>
      <c r="C361" s="3062"/>
      <c r="D361" s="3062"/>
      <c r="E361" s="3062"/>
      <c r="F361" s="3062"/>
      <c r="G361" s="3062"/>
      <c r="H361" s="3062"/>
      <c r="I361" s="3062"/>
      <c r="J361" s="3062"/>
      <c r="K361" s="3062"/>
      <c r="L361" s="3062"/>
      <c r="M361" s="3062"/>
      <c r="N361" s="3062"/>
      <c r="O361" s="3062"/>
      <c r="P361" s="3062"/>
      <c r="Q361" s="3062"/>
      <c r="R361" s="3062"/>
      <c r="S361" s="3062"/>
      <c r="T361" s="3062"/>
      <c r="U361" s="3062"/>
      <c r="V361" s="3062"/>
      <c r="W361" s="3062"/>
      <c r="X361" s="3062"/>
      <c r="Y361" s="3062"/>
      <c r="Z361" s="3062"/>
      <c r="AA361" s="3062"/>
      <c r="AB361" s="3062"/>
      <c r="AC361" s="3062"/>
      <c r="AD361" s="3062"/>
      <c r="AE361" s="3062"/>
      <c r="AF361" s="3062"/>
      <c r="AG361" s="3062"/>
      <c r="AH361" s="3062"/>
      <c r="AI361" s="3062"/>
      <c r="AJ361" s="3062"/>
      <c r="AK361" s="3062"/>
      <c r="AL361" s="3062"/>
      <c r="AM361" s="3062"/>
      <c r="AN361" s="3062"/>
      <c r="AO361" s="3062"/>
      <c r="AP361" s="3062"/>
      <c r="AQ361" s="3062"/>
      <c r="AR361" s="3062"/>
      <c r="AS361" s="3062"/>
      <c r="AT361" s="3062"/>
      <c r="AU361" s="3062"/>
      <c r="AV361" s="3062"/>
      <c r="AW361" s="3062"/>
      <c r="AX361" s="3062"/>
      <c r="AY361" s="3062"/>
      <c r="AZ361" s="3062"/>
      <c r="BA361" s="3062"/>
      <c r="BB361" s="3062"/>
      <c r="BC361" s="3062"/>
      <c r="BD361" s="3062"/>
      <c r="BE361" s="3062"/>
    </row>
    <row r="362" spans="1:58" ht="22.5" customHeight="1">
      <c r="A362" s="949" t="s">
        <v>1000</v>
      </c>
      <c r="B362" s="950"/>
      <c r="C362" s="3065" t="s">
        <v>999</v>
      </c>
      <c r="D362" s="3065"/>
      <c r="E362" s="3065"/>
      <c r="F362" s="3065"/>
      <c r="G362" s="3065"/>
      <c r="H362" s="3065"/>
      <c r="I362" s="3065"/>
      <c r="J362" s="3065"/>
      <c r="K362" s="3065"/>
      <c r="L362" s="3065"/>
      <c r="M362" s="3065"/>
      <c r="N362" s="3065"/>
      <c r="O362" s="3065"/>
      <c r="P362" s="3065"/>
      <c r="Q362" s="3065"/>
      <c r="R362" s="3065"/>
      <c r="S362" s="3065"/>
      <c r="T362" s="3065"/>
      <c r="U362" s="3065"/>
      <c r="V362" s="3065"/>
      <c r="W362" s="3065"/>
      <c r="X362" s="3065"/>
      <c r="Y362" s="3065"/>
      <c r="Z362" s="3065"/>
      <c r="AA362" s="3065"/>
      <c r="AB362" s="3065"/>
      <c r="AC362" s="3065"/>
      <c r="AD362" s="3065"/>
      <c r="AE362" s="3065"/>
      <c r="AF362" s="3065"/>
      <c r="AG362" s="3065"/>
      <c r="AH362" s="3065"/>
      <c r="AI362" s="3065"/>
      <c r="AJ362" s="3065"/>
      <c r="AK362" s="3065"/>
      <c r="AL362" s="3065"/>
      <c r="AM362" s="3065"/>
      <c r="AN362" s="3065"/>
      <c r="AO362" s="3065"/>
      <c r="AP362" s="3065"/>
      <c r="AQ362" s="3065"/>
      <c r="AR362" s="3065"/>
      <c r="AS362" s="3065"/>
      <c r="AT362" s="3065"/>
      <c r="AU362" s="3065"/>
      <c r="AV362" s="3065"/>
      <c r="AW362" s="3065"/>
      <c r="AX362" s="3065"/>
      <c r="AY362" s="3065"/>
      <c r="AZ362" s="3065"/>
      <c r="BA362" s="3065"/>
      <c r="BB362" s="3065"/>
      <c r="BC362" s="3065"/>
      <c r="BD362" s="3065"/>
      <c r="BE362" s="3065"/>
    </row>
    <row r="363" spans="1:58" ht="22.5" customHeight="1">
      <c r="A363" s="949"/>
      <c r="B363" s="950"/>
      <c r="C363" s="3065"/>
      <c r="D363" s="3065"/>
      <c r="E363" s="3065"/>
      <c r="F363" s="3065"/>
      <c r="G363" s="3065"/>
      <c r="H363" s="3065"/>
      <c r="I363" s="3065"/>
      <c r="J363" s="3065"/>
      <c r="K363" s="3065"/>
      <c r="L363" s="3065"/>
      <c r="M363" s="3065"/>
      <c r="N363" s="3065"/>
      <c r="O363" s="3065"/>
      <c r="P363" s="3065"/>
      <c r="Q363" s="3065"/>
      <c r="R363" s="3065"/>
      <c r="S363" s="3065"/>
      <c r="T363" s="3065"/>
      <c r="U363" s="3065"/>
      <c r="V363" s="3065"/>
      <c r="W363" s="3065"/>
      <c r="X363" s="3065"/>
      <c r="Y363" s="3065"/>
      <c r="Z363" s="3065"/>
      <c r="AA363" s="3065"/>
      <c r="AB363" s="3065"/>
      <c r="AC363" s="3065"/>
      <c r="AD363" s="3065"/>
      <c r="AE363" s="3065"/>
      <c r="AF363" s="3065"/>
      <c r="AG363" s="3065"/>
      <c r="AH363" s="3065"/>
      <c r="AI363" s="3065"/>
      <c r="AJ363" s="3065"/>
      <c r="AK363" s="3065"/>
      <c r="AL363" s="3065"/>
      <c r="AM363" s="3065"/>
      <c r="AN363" s="3065"/>
      <c r="AO363" s="3065"/>
      <c r="AP363" s="3065"/>
      <c r="AQ363" s="3065"/>
      <c r="AR363" s="3065"/>
      <c r="AS363" s="3065"/>
      <c r="AT363" s="3065"/>
      <c r="AU363" s="3065"/>
      <c r="AV363" s="3065"/>
      <c r="AW363" s="3065"/>
      <c r="AX363" s="3065"/>
      <c r="AY363" s="3065"/>
      <c r="AZ363" s="3065"/>
      <c r="BA363" s="3065"/>
      <c r="BB363" s="3065"/>
      <c r="BC363" s="3065"/>
      <c r="BD363" s="3065"/>
      <c r="BE363" s="3065"/>
    </row>
    <row r="364" spans="1:58" ht="27.75" customHeight="1">
      <c r="A364" s="949" t="s">
        <v>998</v>
      </c>
      <c r="B364" s="950"/>
      <c r="C364" s="3065" t="s">
        <v>997</v>
      </c>
      <c r="D364" s="3065"/>
      <c r="E364" s="3065"/>
      <c r="F364" s="3065"/>
      <c r="G364" s="3065"/>
      <c r="H364" s="3065"/>
      <c r="I364" s="3065"/>
      <c r="J364" s="3065"/>
      <c r="K364" s="3065"/>
      <c r="L364" s="3065"/>
      <c r="M364" s="3065"/>
      <c r="N364" s="3065"/>
      <c r="O364" s="3065"/>
      <c r="P364" s="3065"/>
      <c r="Q364" s="3065"/>
      <c r="R364" s="3065"/>
      <c r="S364" s="3065"/>
      <c r="T364" s="3065"/>
      <c r="U364" s="3065"/>
      <c r="V364" s="3065"/>
      <c r="W364" s="3065"/>
      <c r="X364" s="3065"/>
      <c r="Y364" s="3065"/>
      <c r="Z364" s="3065"/>
      <c r="AA364" s="3065"/>
      <c r="AB364" s="3065"/>
      <c r="AC364" s="3065"/>
      <c r="AD364" s="3065"/>
      <c r="AE364" s="3065"/>
      <c r="AF364" s="3065"/>
      <c r="AG364" s="3065"/>
      <c r="AH364" s="3065"/>
      <c r="AI364" s="3065"/>
      <c r="AJ364" s="3065"/>
      <c r="AK364" s="3065"/>
      <c r="AL364" s="3065"/>
      <c r="AM364" s="3065"/>
      <c r="AN364" s="3065"/>
      <c r="AO364" s="3065"/>
      <c r="AP364" s="3065"/>
      <c r="AQ364" s="3065"/>
      <c r="AR364" s="3065"/>
      <c r="AS364" s="3065"/>
      <c r="AT364" s="3065"/>
      <c r="AU364" s="3065"/>
      <c r="AV364" s="3065"/>
      <c r="AW364" s="3065"/>
      <c r="AX364" s="3065"/>
      <c r="AY364" s="3065"/>
      <c r="AZ364" s="3065"/>
      <c r="BA364" s="3065"/>
      <c r="BB364" s="3065"/>
      <c r="BC364" s="3065"/>
      <c r="BD364" s="3065"/>
      <c r="BE364" s="954"/>
    </row>
    <row r="365" spans="1:58" ht="26.25" customHeight="1">
      <c r="A365" s="949" t="s">
        <v>996</v>
      </c>
      <c r="B365" s="954"/>
      <c r="C365" s="950" t="s">
        <v>995</v>
      </c>
      <c r="D365" s="954"/>
      <c r="E365" s="954"/>
      <c r="F365" s="954"/>
      <c r="G365" s="954"/>
      <c r="H365" s="954"/>
      <c r="I365" s="954"/>
      <c r="J365" s="954"/>
      <c r="K365" s="954"/>
      <c r="L365" s="954"/>
      <c r="M365" s="954"/>
      <c r="N365" s="954"/>
      <c r="O365" s="954"/>
      <c r="P365" s="954"/>
      <c r="Q365" s="954"/>
      <c r="R365" s="954"/>
      <c r="S365" s="954"/>
      <c r="T365" s="954"/>
      <c r="U365" s="954"/>
      <c r="V365" s="954"/>
      <c r="W365" s="954"/>
      <c r="X365" s="954"/>
      <c r="Y365" s="954"/>
      <c r="Z365" s="954"/>
      <c r="AA365" s="954"/>
      <c r="AB365" s="954"/>
      <c r="AC365" s="954"/>
      <c r="AD365" s="954"/>
      <c r="AE365" s="954"/>
      <c r="AF365" s="954"/>
      <c r="AG365" s="954"/>
      <c r="AH365" s="954"/>
      <c r="AI365" s="954"/>
      <c r="AJ365" s="954"/>
      <c r="AK365" s="954"/>
      <c r="AL365" s="954"/>
      <c r="AM365" s="954"/>
      <c r="AN365" s="954"/>
      <c r="AO365" s="954"/>
      <c r="AP365" s="954"/>
      <c r="AQ365" s="954"/>
      <c r="AR365" s="954"/>
      <c r="AS365" s="954"/>
      <c r="AT365" s="954"/>
      <c r="AU365" s="954"/>
      <c r="AV365" s="954"/>
      <c r="AW365" s="954"/>
      <c r="AX365" s="954"/>
      <c r="AY365" s="954"/>
      <c r="AZ365" s="954"/>
      <c r="BA365" s="954"/>
      <c r="BB365" s="954"/>
      <c r="BC365" s="954"/>
      <c r="BD365" s="954"/>
      <c r="BE365" s="954"/>
    </row>
    <row r="366" spans="1:58" ht="26.25" customHeight="1">
      <c r="A366" s="949"/>
      <c r="B366" s="954"/>
      <c r="C366" s="950" t="s">
        <v>994</v>
      </c>
      <c r="D366" s="954"/>
      <c r="E366" s="954"/>
      <c r="F366" s="954"/>
      <c r="G366" s="954"/>
      <c r="H366" s="954"/>
      <c r="I366" s="954"/>
      <c r="J366" s="954"/>
      <c r="K366" s="954"/>
      <c r="L366" s="954"/>
      <c r="M366" s="954"/>
      <c r="N366" s="954"/>
      <c r="O366" s="954"/>
      <c r="P366" s="954"/>
      <c r="Q366" s="954"/>
      <c r="R366" s="954"/>
      <c r="S366" s="954"/>
      <c r="T366" s="954"/>
      <c r="U366" s="954"/>
      <c r="V366" s="954"/>
      <c r="W366" s="954"/>
      <c r="X366" s="954"/>
      <c r="Y366" s="954"/>
      <c r="Z366" s="954"/>
      <c r="AA366" s="954"/>
      <c r="AB366" s="954"/>
      <c r="AC366" s="954"/>
      <c r="AD366" s="954"/>
      <c r="AE366" s="954"/>
      <c r="AF366" s="954"/>
      <c r="AG366" s="954"/>
      <c r="AH366" s="954"/>
      <c r="AI366" s="954"/>
      <c r="AJ366" s="954"/>
      <c r="AK366" s="954"/>
      <c r="AL366" s="954"/>
      <c r="AM366" s="954"/>
      <c r="AN366" s="954"/>
      <c r="AO366" s="954"/>
      <c r="AP366" s="954"/>
      <c r="AQ366" s="954"/>
      <c r="AR366" s="954"/>
      <c r="AS366" s="954"/>
      <c r="AT366" s="954"/>
      <c r="AU366" s="954"/>
      <c r="AV366" s="954"/>
      <c r="AW366" s="954"/>
      <c r="AX366" s="954"/>
      <c r="AY366" s="954"/>
      <c r="AZ366" s="954"/>
      <c r="BA366" s="954"/>
      <c r="BB366" s="954"/>
      <c r="BC366" s="954"/>
      <c r="BD366" s="954"/>
      <c r="BE366" s="954"/>
    </row>
    <row r="367" spans="1:58" ht="26.25" customHeight="1">
      <c r="A367" s="949" t="s">
        <v>993</v>
      </c>
      <c r="B367" s="954"/>
      <c r="C367" s="950" t="s">
        <v>992</v>
      </c>
      <c r="D367" s="954"/>
      <c r="E367" s="954"/>
      <c r="F367" s="954"/>
      <c r="G367" s="954"/>
      <c r="H367" s="954"/>
      <c r="I367" s="954"/>
      <c r="J367" s="954"/>
      <c r="K367" s="954"/>
      <c r="L367" s="954"/>
      <c r="M367" s="954"/>
      <c r="N367" s="954"/>
      <c r="O367" s="954"/>
      <c r="P367" s="954"/>
      <c r="Q367" s="954"/>
      <c r="R367" s="954"/>
      <c r="S367" s="954"/>
      <c r="T367" s="954"/>
      <c r="U367" s="954"/>
      <c r="V367" s="954"/>
      <c r="W367" s="954"/>
      <c r="X367" s="954"/>
      <c r="Y367" s="954"/>
      <c r="Z367" s="954"/>
      <c r="AA367" s="954"/>
      <c r="AB367" s="954"/>
      <c r="AC367" s="954"/>
      <c r="AD367" s="954"/>
      <c r="AE367" s="954"/>
      <c r="AF367" s="954"/>
      <c r="AG367" s="954"/>
      <c r="AH367" s="954"/>
      <c r="AI367" s="954"/>
      <c r="AJ367" s="954"/>
      <c r="AK367" s="954"/>
      <c r="AL367" s="954"/>
      <c r="AM367" s="954"/>
      <c r="AN367" s="954"/>
      <c r="AO367" s="954"/>
      <c r="AP367" s="954"/>
      <c r="AQ367" s="954"/>
      <c r="AR367" s="954"/>
      <c r="AS367" s="954"/>
      <c r="AT367" s="954"/>
      <c r="AU367" s="954"/>
      <c r="AV367" s="954"/>
      <c r="AW367" s="954"/>
      <c r="AX367" s="954"/>
      <c r="AY367" s="954"/>
      <c r="AZ367" s="954"/>
      <c r="BA367" s="954"/>
      <c r="BB367" s="954"/>
      <c r="BC367" s="954"/>
      <c r="BD367" s="954"/>
      <c r="BE367" s="954"/>
    </row>
    <row r="368" spans="1:58" ht="66.75" customHeight="1">
      <c r="A368" s="955" t="s">
        <v>991</v>
      </c>
      <c r="B368" s="954"/>
      <c r="C368" s="3062" t="s">
        <v>990</v>
      </c>
      <c r="D368" s="3062"/>
      <c r="E368" s="3062"/>
      <c r="F368" s="3062"/>
      <c r="G368" s="3062"/>
      <c r="H368" s="3062"/>
      <c r="I368" s="3062"/>
      <c r="J368" s="3062"/>
      <c r="K368" s="3062"/>
      <c r="L368" s="3062"/>
      <c r="M368" s="3062"/>
      <c r="N368" s="3062"/>
      <c r="O368" s="3062"/>
      <c r="P368" s="3062"/>
      <c r="Q368" s="3062"/>
      <c r="R368" s="3062"/>
      <c r="S368" s="3062"/>
      <c r="T368" s="3062"/>
      <c r="U368" s="3062"/>
      <c r="V368" s="3062"/>
      <c r="W368" s="3062"/>
      <c r="X368" s="3062"/>
      <c r="Y368" s="3062"/>
      <c r="Z368" s="3062"/>
      <c r="AA368" s="3062"/>
      <c r="AB368" s="3062"/>
      <c r="AC368" s="3062"/>
      <c r="AD368" s="3062"/>
      <c r="AE368" s="3062"/>
      <c r="AF368" s="3062"/>
      <c r="AG368" s="3062"/>
      <c r="AH368" s="3062"/>
      <c r="AI368" s="3062"/>
      <c r="AJ368" s="3062"/>
      <c r="AK368" s="3062"/>
      <c r="AL368" s="3062"/>
      <c r="AM368" s="3062"/>
      <c r="AN368" s="3062"/>
      <c r="AO368" s="3062"/>
      <c r="AP368" s="3062"/>
      <c r="AQ368" s="3062"/>
      <c r="AR368" s="3062"/>
      <c r="AS368" s="3062"/>
      <c r="AT368" s="3062"/>
      <c r="AU368" s="3062"/>
      <c r="AV368" s="3062"/>
      <c r="AW368" s="3062"/>
      <c r="AX368" s="3062"/>
      <c r="AY368" s="3062"/>
      <c r="AZ368" s="3062"/>
      <c r="BA368" s="3062"/>
      <c r="BB368" s="3062"/>
      <c r="BC368" s="3062"/>
      <c r="BD368" s="3062"/>
      <c r="BE368" s="3062"/>
    </row>
    <row r="369" spans="1:57" ht="57.75" customHeight="1">
      <c r="A369" s="955" t="s">
        <v>989</v>
      </c>
      <c r="B369" s="954"/>
      <c r="C369" s="3062" t="s">
        <v>988</v>
      </c>
      <c r="D369" s="3062"/>
      <c r="E369" s="3062"/>
      <c r="F369" s="3062"/>
      <c r="G369" s="3062"/>
      <c r="H369" s="3062"/>
      <c r="I369" s="3062"/>
      <c r="J369" s="3062"/>
      <c r="K369" s="3062"/>
      <c r="L369" s="3062"/>
      <c r="M369" s="3062"/>
      <c r="N369" s="3062"/>
      <c r="O369" s="3062"/>
      <c r="P369" s="3062"/>
      <c r="Q369" s="3062"/>
      <c r="R369" s="3062"/>
      <c r="S369" s="3062"/>
      <c r="T369" s="3062"/>
      <c r="U369" s="3062"/>
      <c r="V369" s="3062"/>
      <c r="W369" s="3062"/>
      <c r="X369" s="3062"/>
      <c r="Y369" s="3062"/>
      <c r="Z369" s="3062"/>
      <c r="AA369" s="3062"/>
      <c r="AB369" s="3062"/>
      <c r="AC369" s="3062"/>
      <c r="AD369" s="3062"/>
      <c r="AE369" s="3062"/>
      <c r="AF369" s="3062"/>
      <c r="AG369" s="3062"/>
      <c r="AH369" s="3062"/>
      <c r="AI369" s="3062"/>
      <c r="AJ369" s="3062"/>
      <c r="AK369" s="3062"/>
      <c r="AL369" s="3062"/>
      <c r="AM369" s="3062"/>
      <c r="AN369" s="3062"/>
      <c r="AO369" s="3062"/>
      <c r="AP369" s="3062"/>
      <c r="AQ369" s="3062"/>
      <c r="AR369" s="3062"/>
      <c r="AS369" s="3062"/>
      <c r="AT369" s="3062"/>
      <c r="AU369" s="3062"/>
      <c r="AV369" s="3062"/>
      <c r="AW369" s="3062"/>
      <c r="AX369" s="3062"/>
      <c r="AY369" s="3062"/>
      <c r="AZ369" s="3062"/>
      <c r="BA369" s="3062"/>
      <c r="BB369" s="3062"/>
      <c r="BC369" s="3062"/>
      <c r="BD369" s="3062"/>
      <c r="BE369" s="3062"/>
    </row>
    <row r="370" spans="1:57" ht="26.25" customHeight="1">
      <c r="A370" s="955" t="s">
        <v>987</v>
      </c>
      <c r="B370" s="956"/>
      <c r="C370" s="952" t="s">
        <v>986</v>
      </c>
      <c r="D370" s="956"/>
      <c r="E370" s="954"/>
      <c r="F370" s="954"/>
      <c r="G370" s="954"/>
      <c r="H370" s="954"/>
      <c r="I370" s="954"/>
      <c r="J370" s="954"/>
      <c r="K370" s="954"/>
      <c r="L370" s="954"/>
      <c r="M370" s="954"/>
      <c r="N370" s="954"/>
      <c r="O370" s="954"/>
      <c r="P370" s="954"/>
      <c r="Q370" s="954"/>
      <c r="R370" s="954"/>
      <c r="S370" s="954"/>
      <c r="T370" s="954"/>
      <c r="U370" s="954"/>
      <c r="V370" s="954"/>
      <c r="W370" s="954"/>
      <c r="X370" s="954"/>
      <c r="Y370" s="954"/>
      <c r="Z370" s="954"/>
      <c r="AA370" s="954"/>
      <c r="AB370" s="954"/>
      <c r="AC370" s="954"/>
      <c r="AD370" s="954"/>
      <c r="AE370" s="954"/>
      <c r="AF370" s="954"/>
      <c r="AG370" s="954"/>
      <c r="AH370" s="954"/>
      <c r="AI370" s="954"/>
      <c r="AJ370" s="954"/>
      <c r="AK370" s="954"/>
      <c r="AL370" s="954"/>
      <c r="AM370" s="954"/>
      <c r="AN370" s="954"/>
      <c r="AO370" s="954"/>
      <c r="AP370" s="954"/>
      <c r="AQ370" s="954"/>
      <c r="AR370" s="954"/>
      <c r="AS370" s="954"/>
      <c r="AT370" s="954"/>
      <c r="AU370" s="954"/>
      <c r="AV370" s="954"/>
      <c r="AW370" s="954"/>
      <c r="AX370" s="954"/>
      <c r="AY370" s="954"/>
      <c r="AZ370" s="954"/>
      <c r="BA370" s="954"/>
      <c r="BB370" s="954"/>
      <c r="BC370" s="954"/>
      <c r="BD370" s="954"/>
      <c r="BE370" s="954"/>
    </row>
    <row r="371" spans="1:57" ht="30" customHeight="1">
      <c r="A371" s="952" t="s">
        <v>1766</v>
      </c>
      <c r="B371" s="954"/>
      <c r="C371" s="3062" t="s">
        <v>1767</v>
      </c>
      <c r="D371" s="3062"/>
      <c r="E371" s="3062"/>
      <c r="F371" s="3062"/>
      <c r="G371" s="3062"/>
      <c r="H371" s="3062"/>
      <c r="I371" s="3062"/>
      <c r="J371" s="3062"/>
      <c r="K371" s="3062"/>
      <c r="L371" s="3062"/>
      <c r="M371" s="3062"/>
      <c r="N371" s="3062"/>
      <c r="O371" s="3062"/>
      <c r="P371" s="3062"/>
      <c r="Q371" s="3062"/>
      <c r="R371" s="3062"/>
      <c r="S371" s="3062"/>
      <c r="T371" s="3062"/>
      <c r="U371" s="3062"/>
      <c r="V371" s="3062"/>
      <c r="W371" s="3062"/>
      <c r="X371" s="3062"/>
      <c r="Y371" s="3062"/>
      <c r="Z371" s="3062"/>
      <c r="AA371" s="3062"/>
      <c r="AB371" s="3062"/>
      <c r="AC371" s="3062"/>
      <c r="AD371" s="3062"/>
      <c r="AE371" s="3062"/>
      <c r="AF371" s="3062"/>
      <c r="AG371" s="3062"/>
      <c r="AH371" s="3062"/>
      <c r="AI371" s="3062"/>
      <c r="AJ371" s="3062"/>
      <c r="AK371" s="3062"/>
      <c r="AL371" s="3062"/>
      <c r="AM371" s="3062"/>
      <c r="AN371" s="3062"/>
      <c r="AO371" s="3062"/>
      <c r="AP371" s="3062"/>
      <c r="AQ371" s="3062"/>
      <c r="AR371" s="3062"/>
      <c r="AS371" s="3062"/>
      <c r="AT371" s="3062"/>
      <c r="AU371" s="3062"/>
      <c r="AV371" s="3062"/>
      <c r="AW371" s="3062"/>
      <c r="AX371" s="3062"/>
      <c r="AY371" s="3062"/>
      <c r="AZ371" s="3062"/>
      <c r="BA371" s="3062"/>
      <c r="BB371" s="3062"/>
      <c r="BC371" s="3062"/>
      <c r="BD371" s="3062"/>
      <c r="BE371" s="3062"/>
    </row>
    <row r="372" spans="1:57" ht="65.25" customHeight="1">
      <c r="A372" s="952" t="s">
        <v>985</v>
      </c>
      <c r="B372" s="957"/>
      <c r="C372" s="3063" t="s">
        <v>1768</v>
      </c>
      <c r="D372" s="3063"/>
      <c r="E372" s="3063"/>
      <c r="F372" s="3063"/>
      <c r="G372" s="3063"/>
      <c r="H372" s="3063"/>
      <c r="I372" s="3063"/>
      <c r="J372" s="3063"/>
      <c r="K372" s="3063"/>
      <c r="L372" s="3063"/>
      <c r="M372" s="3063"/>
      <c r="N372" s="3063"/>
      <c r="O372" s="3063"/>
      <c r="P372" s="3063"/>
      <c r="Q372" s="3063"/>
      <c r="R372" s="3063"/>
      <c r="S372" s="3063"/>
      <c r="T372" s="3063"/>
      <c r="U372" s="3063"/>
      <c r="V372" s="3063"/>
      <c r="W372" s="3063"/>
      <c r="X372" s="3063"/>
      <c r="Y372" s="3063"/>
      <c r="Z372" s="3063"/>
      <c r="AA372" s="3063"/>
      <c r="AB372" s="3063"/>
      <c r="AC372" s="3063"/>
      <c r="AD372" s="3063"/>
      <c r="AE372" s="3063"/>
      <c r="AF372" s="3063"/>
      <c r="AG372" s="3063"/>
      <c r="AH372" s="3063"/>
      <c r="AI372" s="3063"/>
      <c r="AJ372" s="3063"/>
      <c r="AK372" s="3063"/>
      <c r="AL372" s="3063"/>
      <c r="AM372" s="3063"/>
      <c r="AN372" s="3063"/>
      <c r="AO372" s="3063"/>
      <c r="AP372" s="3063"/>
      <c r="AQ372" s="3063"/>
      <c r="AR372" s="3063"/>
      <c r="AS372" s="3063"/>
      <c r="AT372" s="3063"/>
      <c r="AU372" s="3063"/>
      <c r="AV372" s="3063"/>
      <c r="AW372" s="3063"/>
      <c r="AX372" s="3063"/>
      <c r="AY372" s="3063"/>
      <c r="AZ372" s="3063"/>
      <c r="BA372" s="3063"/>
      <c r="BB372" s="3063"/>
      <c r="BC372" s="3063"/>
      <c r="BD372" s="3063"/>
      <c r="BE372" s="954"/>
    </row>
    <row r="373" spans="1:57" ht="42" customHeight="1">
      <c r="A373" s="958"/>
      <c r="B373" s="959"/>
      <c r="C373" s="3064"/>
      <c r="D373" s="3064"/>
      <c r="E373" s="3064"/>
      <c r="F373" s="3064"/>
      <c r="G373" s="3064"/>
      <c r="H373" s="3064"/>
      <c r="I373" s="3064"/>
      <c r="J373" s="3064"/>
      <c r="K373" s="3064"/>
      <c r="L373" s="3064"/>
      <c r="M373" s="3064"/>
      <c r="N373" s="3064"/>
      <c r="O373" s="3064"/>
      <c r="P373" s="3064"/>
      <c r="Q373" s="3064"/>
      <c r="R373" s="3064"/>
      <c r="S373" s="3064"/>
      <c r="T373" s="3064"/>
      <c r="U373" s="3064"/>
      <c r="V373" s="3064"/>
      <c r="W373" s="3064"/>
      <c r="X373" s="3064"/>
      <c r="Y373" s="3064"/>
      <c r="Z373" s="3064"/>
      <c r="AA373" s="3064"/>
      <c r="AB373" s="3064"/>
      <c r="AC373" s="3064"/>
      <c r="AD373" s="3064"/>
      <c r="AE373" s="3064"/>
      <c r="AF373" s="3064"/>
      <c r="AG373" s="3064"/>
      <c r="AH373" s="3064"/>
      <c r="AI373" s="3064"/>
      <c r="AJ373" s="3064"/>
      <c r="AK373" s="3064"/>
      <c r="AL373" s="3064"/>
      <c r="AM373" s="3064"/>
      <c r="AN373" s="3064"/>
      <c r="AO373" s="3064"/>
      <c r="AP373" s="3064"/>
      <c r="AQ373" s="3064"/>
      <c r="AR373" s="3064"/>
      <c r="AS373" s="3064"/>
      <c r="AT373" s="3064"/>
      <c r="AU373" s="3064"/>
      <c r="AV373" s="3064"/>
      <c r="AW373" s="3064"/>
      <c r="AX373" s="3064"/>
      <c r="AY373" s="3064"/>
      <c r="AZ373" s="3064"/>
      <c r="BA373" s="3064"/>
      <c r="BB373" s="3064"/>
      <c r="BC373" s="3064"/>
      <c r="BD373" s="3064"/>
      <c r="BE373" s="954"/>
    </row>
    <row r="374" spans="1:57">
      <c r="C374" s="960"/>
      <c r="D374" s="960"/>
      <c r="E374" s="960"/>
      <c r="F374" s="960"/>
      <c r="G374" s="960"/>
      <c r="H374" s="960"/>
      <c r="I374" s="960"/>
      <c r="J374" s="960"/>
      <c r="K374" s="960"/>
      <c r="L374" s="960"/>
      <c r="M374" s="960"/>
      <c r="N374" s="960"/>
      <c r="O374" s="960"/>
      <c r="P374" s="960"/>
      <c r="Q374" s="960"/>
      <c r="R374" s="960"/>
      <c r="S374" s="960"/>
      <c r="T374" s="960"/>
      <c r="U374" s="960"/>
      <c r="V374" s="960"/>
      <c r="W374" s="960"/>
      <c r="X374" s="960"/>
      <c r="Y374" s="960"/>
      <c r="Z374" s="960"/>
      <c r="AA374" s="960"/>
      <c r="AB374" s="960"/>
      <c r="AC374" s="960"/>
      <c r="AD374" s="960"/>
      <c r="AE374" s="960"/>
      <c r="AF374" s="960"/>
      <c r="AG374" s="960"/>
      <c r="AH374" s="960"/>
      <c r="AI374" s="960"/>
      <c r="AJ374" s="960"/>
      <c r="AK374" s="960"/>
      <c r="AL374" s="960"/>
      <c r="AM374" s="960"/>
      <c r="AN374" s="960"/>
      <c r="AO374" s="960"/>
      <c r="AP374" s="960"/>
      <c r="AQ374" s="960"/>
      <c r="AR374" s="960"/>
      <c r="AS374" s="960"/>
      <c r="AT374" s="960"/>
      <c r="AU374" s="960"/>
      <c r="AV374" s="960"/>
      <c r="AW374" s="960"/>
      <c r="AX374" s="960"/>
      <c r="AY374" s="960"/>
      <c r="AZ374" s="960"/>
      <c r="BA374" s="960"/>
      <c r="BB374" s="960"/>
      <c r="BC374" s="960"/>
      <c r="BD374" s="960"/>
      <c r="BE374" s="960"/>
    </row>
    <row r="375" spans="1:57">
      <c r="C375" s="960"/>
      <c r="D375" s="960"/>
      <c r="E375" s="960"/>
      <c r="F375" s="960"/>
      <c r="G375" s="960"/>
      <c r="H375" s="960"/>
      <c r="I375" s="960"/>
      <c r="J375" s="960"/>
      <c r="K375" s="960"/>
      <c r="L375" s="960"/>
      <c r="M375" s="960"/>
      <c r="N375" s="960"/>
      <c r="O375" s="960"/>
      <c r="P375" s="960"/>
      <c r="Q375" s="960"/>
      <c r="R375" s="960"/>
      <c r="S375" s="960"/>
      <c r="T375" s="960"/>
      <c r="U375" s="960"/>
      <c r="V375" s="960"/>
      <c r="W375" s="960"/>
      <c r="X375" s="960"/>
      <c r="Y375" s="960"/>
      <c r="Z375" s="960"/>
      <c r="AA375" s="960"/>
      <c r="AB375" s="960"/>
      <c r="AC375" s="960"/>
      <c r="AD375" s="960"/>
      <c r="AE375" s="960"/>
      <c r="AF375" s="960"/>
      <c r="AG375" s="960"/>
      <c r="AH375" s="960"/>
      <c r="AI375" s="960"/>
      <c r="AJ375" s="960"/>
      <c r="AK375" s="960"/>
      <c r="AL375" s="960"/>
      <c r="AM375" s="960"/>
      <c r="AN375" s="960"/>
      <c r="AO375" s="960"/>
      <c r="AP375" s="960"/>
      <c r="AQ375" s="960"/>
      <c r="AR375" s="960"/>
      <c r="AS375" s="960"/>
      <c r="AT375" s="960"/>
      <c r="AU375" s="960"/>
      <c r="AV375" s="960"/>
      <c r="AW375" s="960"/>
      <c r="AX375" s="960"/>
      <c r="AY375" s="960"/>
      <c r="AZ375" s="960"/>
      <c r="BA375" s="960"/>
      <c r="BB375" s="960"/>
      <c r="BC375" s="960"/>
      <c r="BD375" s="960"/>
      <c r="BE375" s="960"/>
    </row>
    <row r="376" spans="1:57">
      <c r="C376" s="960"/>
      <c r="D376" s="960"/>
      <c r="E376" s="960"/>
      <c r="F376" s="960"/>
      <c r="G376" s="960"/>
      <c r="H376" s="960"/>
      <c r="I376" s="960"/>
      <c r="J376" s="960"/>
      <c r="K376" s="960"/>
      <c r="L376" s="960"/>
      <c r="M376" s="960"/>
      <c r="N376" s="960"/>
      <c r="O376" s="960"/>
      <c r="P376" s="960"/>
      <c r="Q376" s="960"/>
      <c r="R376" s="960"/>
      <c r="S376" s="960"/>
      <c r="T376" s="960"/>
      <c r="U376" s="960"/>
      <c r="V376" s="960"/>
      <c r="W376" s="960"/>
      <c r="X376" s="960"/>
      <c r="Y376" s="960"/>
      <c r="Z376" s="960"/>
      <c r="AA376" s="960"/>
      <c r="AB376" s="960"/>
      <c r="AC376" s="960"/>
      <c r="AD376" s="960"/>
      <c r="AE376" s="960"/>
      <c r="AF376" s="960"/>
      <c r="AG376" s="960"/>
      <c r="AH376" s="960"/>
      <c r="AI376" s="960"/>
      <c r="AJ376" s="960"/>
      <c r="AK376" s="960"/>
      <c r="AL376" s="960"/>
      <c r="AM376" s="960"/>
      <c r="AN376" s="960"/>
      <c r="AO376" s="960"/>
      <c r="AP376" s="960"/>
      <c r="AQ376" s="960"/>
      <c r="AR376" s="960"/>
      <c r="AS376" s="960"/>
      <c r="AT376" s="960"/>
      <c r="AU376" s="960"/>
      <c r="AV376" s="960"/>
      <c r="AW376" s="960"/>
      <c r="AX376" s="960"/>
      <c r="AY376" s="960"/>
      <c r="AZ376" s="960"/>
      <c r="BA376" s="960"/>
      <c r="BB376" s="960"/>
      <c r="BC376" s="960"/>
      <c r="BD376" s="960"/>
      <c r="BE376" s="960"/>
    </row>
    <row r="377" spans="1:57">
      <c r="C377" s="960"/>
      <c r="D377" s="960"/>
      <c r="E377" s="960"/>
      <c r="F377" s="960"/>
      <c r="G377" s="960"/>
      <c r="H377" s="960"/>
      <c r="I377" s="960"/>
      <c r="J377" s="960"/>
      <c r="K377" s="960"/>
      <c r="L377" s="960"/>
      <c r="M377" s="960"/>
      <c r="N377" s="960"/>
      <c r="O377" s="960"/>
      <c r="P377" s="960"/>
      <c r="Q377" s="960"/>
      <c r="R377" s="960"/>
      <c r="S377" s="960"/>
      <c r="T377" s="960"/>
      <c r="U377" s="960"/>
      <c r="V377" s="960"/>
      <c r="W377" s="960"/>
      <c r="X377" s="960"/>
      <c r="Y377" s="960"/>
      <c r="Z377" s="960"/>
      <c r="AA377" s="960"/>
      <c r="AB377" s="960"/>
      <c r="AC377" s="960"/>
      <c r="AD377" s="960"/>
      <c r="AE377" s="960"/>
      <c r="AF377" s="960"/>
      <c r="AG377" s="960"/>
      <c r="AH377" s="960"/>
      <c r="AI377" s="960"/>
      <c r="AJ377" s="960"/>
      <c r="AK377" s="960"/>
      <c r="AL377" s="960"/>
      <c r="AM377" s="960"/>
      <c r="AN377" s="960"/>
      <c r="AO377" s="960"/>
      <c r="AP377" s="960"/>
      <c r="AQ377" s="960"/>
      <c r="AR377" s="960"/>
      <c r="AS377" s="960"/>
      <c r="AT377" s="960"/>
      <c r="AU377" s="960"/>
      <c r="AV377" s="960"/>
      <c r="AW377" s="960"/>
      <c r="AX377" s="960"/>
      <c r="AY377" s="960"/>
      <c r="AZ377" s="960"/>
      <c r="BA377" s="960"/>
      <c r="BB377" s="960"/>
      <c r="BC377" s="960"/>
      <c r="BD377" s="960"/>
      <c r="BE377" s="960"/>
    </row>
    <row r="378" spans="1:57">
      <c r="C378" s="960"/>
      <c r="D378" s="960"/>
      <c r="E378" s="960"/>
      <c r="F378" s="960"/>
      <c r="G378" s="960"/>
      <c r="H378" s="960"/>
      <c r="I378" s="960"/>
      <c r="J378" s="960"/>
      <c r="K378" s="960"/>
      <c r="L378" s="960"/>
      <c r="M378" s="960"/>
      <c r="N378" s="960"/>
      <c r="O378" s="960"/>
      <c r="P378" s="960"/>
      <c r="Q378" s="960"/>
      <c r="R378" s="960"/>
      <c r="S378" s="960"/>
      <c r="T378" s="960"/>
      <c r="U378" s="960"/>
      <c r="V378" s="960"/>
      <c r="W378" s="960"/>
      <c r="X378" s="960"/>
      <c r="Y378" s="960"/>
      <c r="Z378" s="960"/>
      <c r="AA378" s="960"/>
      <c r="AB378" s="960"/>
      <c r="AC378" s="960"/>
      <c r="AD378" s="960"/>
      <c r="AE378" s="960"/>
      <c r="AF378" s="960"/>
      <c r="AG378" s="960"/>
      <c r="AH378" s="960"/>
      <c r="AI378" s="960"/>
      <c r="AJ378" s="960"/>
      <c r="AK378" s="960"/>
      <c r="AL378" s="960"/>
      <c r="AM378" s="960"/>
      <c r="AN378" s="960"/>
      <c r="AO378" s="960"/>
      <c r="AP378" s="960"/>
      <c r="AQ378" s="960"/>
      <c r="AR378" s="960"/>
      <c r="AS378" s="960"/>
      <c r="AT378" s="960"/>
      <c r="AU378" s="960"/>
      <c r="AV378" s="960"/>
      <c r="AW378" s="960"/>
      <c r="AX378" s="960"/>
      <c r="AY378" s="960"/>
      <c r="AZ378" s="960"/>
      <c r="BA378" s="960"/>
      <c r="BB378" s="960"/>
      <c r="BC378" s="960"/>
      <c r="BD378" s="960"/>
      <c r="BE378" s="960"/>
    </row>
    <row r="379" spans="1:57">
      <c r="C379" s="960"/>
      <c r="D379" s="960"/>
      <c r="E379" s="960"/>
      <c r="F379" s="960"/>
      <c r="G379" s="960"/>
      <c r="H379" s="960"/>
      <c r="I379" s="960"/>
      <c r="J379" s="960"/>
      <c r="K379" s="960"/>
      <c r="L379" s="960"/>
      <c r="M379" s="960"/>
      <c r="N379" s="960"/>
      <c r="O379" s="960"/>
      <c r="P379" s="960"/>
      <c r="Q379" s="960"/>
      <c r="R379" s="960"/>
      <c r="S379" s="960"/>
      <c r="T379" s="960"/>
      <c r="U379" s="960"/>
      <c r="V379" s="960"/>
      <c r="W379" s="960"/>
      <c r="X379" s="960"/>
      <c r="Y379" s="960"/>
      <c r="Z379" s="960"/>
      <c r="AA379" s="960"/>
      <c r="AB379" s="960"/>
      <c r="AC379" s="960"/>
      <c r="AD379" s="960"/>
      <c r="AE379" s="960"/>
      <c r="AF379" s="960"/>
      <c r="AG379" s="960"/>
      <c r="AH379" s="960"/>
      <c r="AI379" s="960"/>
      <c r="AJ379" s="960"/>
      <c r="AK379" s="960"/>
      <c r="AL379" s="960"/>
      <c r="AM379" s="960"/>
      <c r="AN379" s="960"/>
      <c r="AO379" s="960"/>
      <c r="AP379" s="960"/>
      <c r="AQ379" s="960"/>
      <c r="AR379" s="960"/>
      <c r="AS379" s="960"/>
      <c r="AT379" s="960"/>
      <c r="AU379" s="960"/>
      <c r="AV379" s="960"/>
      <c r="AW379" s="960"/>
      <c r="AX379" s="960"/>
      <c r="AY379" s="960"/>
      <c r="AZ379" s="960"/>
      <c r="BA379" s="960"/>
      <c r="BB379" s="960"/>
      <c r="BC379" s="960"/>
      <c r="BD379" s="960"/>
      <c r="BE379" s="960"/>
    </row>
    <row r="380" spans="1:57">
      <c r="C380" s="960"/>
      <c r="D380" s="960"/>
      <c r="E380" s="960"/>
      <c r="F380" s="960"/>
      <c r="G380" s="960"/>
      <c r="H380" s="960"/>
      <c r="I380" s="960"/>
      <c r="J380" s="960"/>
      <c r="K380" s="960"/>
      <c r="L380" s="960"/>
      <c r="M380" s="960"/>
      <c r="N380" s="960"/>
      <c r="O380" s="960"/>
      <c r="P380" s="960"/>
      <c r="Q380" s="960"/>
      <c r="R380" s="960"/>
      <c r="S380" s="960"/>
      <c r="T380" s="960"/>
      <c r="U380" s="960"/>
      <c r="V380" s="960"/>
      <c r="W380" s="960"/>
      <c r="X380" s="960"/>
      <c r="Y380" s="960"/>
      <c r="Z380" s="960"/>
      <c r="AA380" s="960"/>
      <c r="AB380" s="960"/>
      <c r="AC380" s="960"/>
      <c r="AD380" s="960"/>
      <c r="AE380" s="960"/>
      <c r="AF380" s="960"/>
      <c r="AG380" s="960"/>
      <c r="AH380" s="960"/>
      <c r="AI380" s="960"/>
      <c r="AJ380" s="960"/>
      <c r="AK380" s="960"/>
      <c r="AL380" s="960"/>
      <c r="AM380" s="960"/>
      <c r="AN380" s="960"/>
      <c r="AO380" s="960"/>
      <c r="AP380" s="960"/>
      <c r="AQ380" s="960"/>
      <c r="AR380" s="960"/>
      <c r="AS380" s="960"/>
      <c r="AT380" s="960"/>
      <c r="AU380" s="960"/>
      <c r="AV380" s="960"/>
      <c r="AW380" s="960"/>
      <c r="AX380" s="960"/>
      <c r="AY380" s="960"/>
      <c r="AZ380" s="960"/>
      <c r="BA380" s="960"/>
      <c r="BB380" s="960"/>
      <c r="BC380" s="960"/>
      <c r="BD380" s="960"/>
      <c r="BE380" s="960"/>
    </row>
    <row r="381" spans="1:57">
      <c r="C381" s="960"/>
      <c r="D381" s="960"/>
      <c r="E381" s="960"/>
      <c r="F381" s="960"/>
      <c r="G381" s="960"/>
      <c r="H381" s="960"/>
      <c r="I381" s="960"/>
      <c r="J381" s="960"/>
      <c r="K381" s="960"/>
      <c r="L381" s="960"/>
      <c r="M381" s="960"/>
      <c r="N381" s="960"/>
      <c r="O381" s="960"/>
      <c r="P381" s="960"/>
      <c r="Q381" s="960"/>
      <c r="R381" s="960"/>
      <c r="S381" s="960"/>
      <c r="T381" s="960"/>
      <c r="U381" s="960"/>
      <c r="V381" s="960"/>
      <c r="W381" s="960"/>
      <c r="X381" s="960"/>
      <c r="Y381" s="960"/>
      <c r="Z381" s="960"/>
      <c r="AA381" s="960"/>
      <c r="AB381" s="960"/>
      <c r="AC381" s="960"/>
      <c r="AD381" s="960"/>
      <c r="AE381" s="960"/>
      <c r="AF381" s="960"/>
      <c r="AG381" s="960"/>
      <c r="AH381" s="960"/>
      <c r="AI381" s="960"/>
      <c r="AJ381" s="960"/>
      <c r="AK381" s="960"/>
      <c r="AL381" s="960"/>
      <c r="AM381" s="960"/>
      <c r="AN381" s="960"/>
      <c r="AO381" s="960"/>
      <c r="AP381" s="960"/>
      <c r="AQ381" s="960"/>
      <c r="AR381" s="960"/>
      <c r="AS381" s="960"/>
      <c r="AT381" s="960"/>
      <c r="AU381" s="960"/>
      <c r="AV381" s="960"/>
      <c r="AW381" s="960"/>
      <c r="AX381" s="960"/>
      <c r="AY381" s="960"/>
      <c r="AZ381" s="960"/>
      <c r="BA381" s="960"/>
      <c r="BB381" s="960"/>
      <c r="BC381" s="960"/>
      <c r="BD381" s="960"/>
      <c r="BE381" s="960"/>
    </row>
    <row r="382" spans="1:57">
      <c r="C382" s="960"/>
      <c r="D382" s="960"/>
      <c r="E382" s="960"/>
      <c r="F382" s="960"/>
      <c r="G382" s="960"/>
      <c r="H382" s="960"/>
      <c r="I382" s="960"/>
      <c r="J382" s="960"/>
      <c r="K382" s="960"/>
      <c r="L382" s="960"/>
      <c r="M382" s="960"/>
      <c r="N382" s="960"/>
      <c r="O382" s="960"/>
      <c r="P382" s="960"/>
      <c r="Q382" s="960"/>
      <c r="R382" s="960"/>
      <c r="S382" s="960"/>
      <c r="T382" s="960"/>
      <c r="U382" s="960"/>
      <c r="V382" s="960"/>
      <c r="W382" s="960"/>
      <c r="X382" s="960"/>
      <c r="Y382" s="960"/>
      <c r="Z382" s="960"/>
      <c r="AA382" s="960"/>
      <c r="AB382" s="960"/>
      <c r="AC382" s="960"/>
      <c r="AD382" s="960"/>
      <c r="AE382" s="960"/>
      <c r="AF382" s="960"/>
      <c r="AG382" s="960"/>
      <c r="AH382" s="960"/>
      <c r="AI382" s="960"/>
      <c r="AJ382" s="960"/>
      <c r="AK382" s="960"/>
      <c r="AL382" s="960"/>
      <c r="AM382" s="960"/>
      <c r="AN382" s="960"/>
      <c r="AO382" s="960"/>
      <c r="AP382" s="960"/>
      <c r="AQ382" s="960"/>
      <c r="AR382" s="960"/>
      <c r="AS382" s="960"/>
      <c r="AT382" s="960"/>
      <c r="AU382" s="960"/>
      <c r="AV382" s="960"/>
      <c r="AW382" s="960"/>
      <c r="AX382" s="960"/>
      <c r="AY382" s="960"/>
      <c r="AZ382" s="960"/>
      <c r="BA382" s="960"/>
      <c r="BB382" s="960"/>
      <c r="BC382" s="960"/>
      <c r="BD382" s="960"/>
      <c r="BE382" s="960"/>
    </row>
    <row r="383" spans="1:57">
      <c r="C383" s="960"/>
      <c r="D383" s="960"/>
      <c r="E383" s="960"/>
      <c r="F383" s="960"/>
      <c r="G383" s="960"/>
      <c r="H383" s="960"/>
      <c r="I383" s="960"/>
      <c r="J383" s="960"/>
      <c r="K383" s="960"/>
      <c r="L383" s="960"/>
      <c r="M383" s="960"/>
      <c r="N383" s="960"/>
      <c r="O383" s="960"/>
      <c r="P383" s="960"/>
      <c r="Q383" s="960"/>
      <c r="R383" s="960"/>
      <c r="S383" s="960"/>
      <c r="T383" s="960"/>
      <c r="U383" s="960"/>
      <c r="V383" s="960"/>
      <c r="W383" s="960"/>
      <c r="X383" s="960"/>
      <c r="Y383" s="960"/>
      <c r="Z383" s="960"/>
      <c r="AA383" s="960"/>
      <c r="AB383" s="960"/>
      <c r="AC383" s="960"/>
      <c r="AD383" s="960"/>
      <c r="AE383" s="960"/>
      <c r="AF383" s="960"/>
      <c r="AG383" s="960"/>
      <c r="AH383" s="960"/>
      <c r="AI383" s="960"/>
      <c r="AJ383" s="960"/>
      <c r="AK383" s="960"/>
      <c r="AL383" s="960"/>
      <c r="AM383" s="960"/>
      <c r="AN383" s="960"/>
      <c r="AO383" s="960"/>
      <c r="AP383" s="960"/>
      <c r="AQ383" s="960"/>
      <c r="AR383" s="960"/>
      <c r="AS383" s="960"/>
      <c r="AT383" s="960"/>
      <c r="AU383" s="960"/>
      <c r="AV383" s="960"/>
      <c r="AW383" s="960"/>
      <c r="AX383" s="960"/>
      <c r="AY383" s="960"/>
      <c r="AZ383" s="960"/>
      <c r="BA383" s="960"/>
      <c r="BB383" s="960"/>
      <c r="BC383" s="960"/>
      <c r="BD383" s="960"/>
      <c r="BE383" s="960"/>
    </row>
    <row r="384" spans="1:57">
      <c r="C384" s="960"/>
      <c r="D384" s="960"/>
      <c r="E384" s="960"/>
      <c r="F384" s="960"/>
      <c r="G384" s="960"/>
      <c r="H384" s="960"/>
      <c r="I384" s="960"/>
      <c r="J384" s="960"/>
      <c r="K384" s="960"/>
      <c r="L384" s="960"/>
      <c r="M384" s="960"/>
      <c r="N384" s="960"/>
      <c r="O384" s="960"/>
      <c r="P384" s="960"/>
      <c r="Q384" s="960"/>
      <c r="R384" s="960"/>
      <c r="S384" s="960"/>
      <c r="T384" s="960"/>
      <c r="U384" s="960"/>
      <c r="V384" s="960"/>
      <c r="W384" s="960"/>
      <c r="X384" s="960"/>
      <c r="Y384" s="960"/>
      <c r="Z384" s="960"/>
      <c r="AA384" s="960"/>
      <c r="AB384" s="960"/>
      <c r="AC384" s="960"/>
      <c r="AD384" s="960"/>
      <c r="AE384" s="960"/>
      <c r="AF384" s="960"/>
      <c r="AG384" s="960"/>
      <c r="AH384" s="960"/>
      <c r="AI384" s="960"/>
      <c r="AJ384" s="960"/>
      <c r="AK384" s="960"/>
      <c r="AL384" s="960"/>
      <c r="AM384" s="960"/>
      <c r="AN384" s="960"/>
      <c r="AO384" s="960"/>
      <c r="AP384" s="960"/>
      <c r="AQ384" s="960"/>
      <c r="AR384" s="960"/>
      <c r="AS384" s="960"/>
      <c r="AT384" s="960"/>
      <c r="AU384" s="960"/>
      <c r="AV384" s="960"/>
      <c r="AW384" s="960"/>
      <c r="AX384" s="960"/>
      <c r="AY384" s="960"/>
      <c r="AZ384" s="960"/>
      <c r="BA384" s="960"/>
      <c r="BB384" s="960"/>
      <c r="BC384" s="960"/>
      <c r="BD384" s="960"/>
      <c r="BE384" s="960"/>
    </row>
    <row r="385" spans="3:57">
      <c r="C385" s="960"/>
      <c r="D385" s="960"/>
      <c r="E385" s="960"/>
      <c r="F385" s="960"/>
      <c r="G385" s="960"/>
      <c r="H385" s="960"/>
      <c r="I385" s="960"/>
      <c r="J385" s="960"/>
      <c r="K385" s="960"/>
      <c r="L385" s="960"/>
      <c r="M385" s="960"/>
      <c r="N385" s="960"/>
      <c r="O385" s="960"/>
      <c r="P385" s="960"/>
      <c r="Q385" s="960"/>
      <c r="R385" s="960"/>
      <c r="S385" s="960"/>
      <c r="T385" s="960"/>
      <c r="U385" s="960"/>
      <c r="V385" s="960"/>
      <c r="W385" s="960"/>
      <c r="X385" s="960"/>
      <c r="Y385" s="960"/>
      <c r="Z385" s="960"/>
      <c r="AA385" s="960"/>
      <c r="AB385" s="960"/>
      <c r="AC385" s="960"/>
      <c r="AD385" s="960"/>
      <c r="AE385" s="960"/>
      <c r="AF385" s="960"/>
      <c r="AG385" s="960"/>
      <c r="AH385" s="960"/>
      <c r="AI385" s="960"/>
      <c r="AJ385" s="960"/>
      <c r="AK385" s="960"/>
      <c r="AL385" s="960"/>
      <c r="AM385" s="960"/>
      <c r="AN385" s="960"/>
      <c r="AO385" s="960"/>
      <c r="AP385" s="960"/>
      <c r="AQ385" s="960"/>
      <c r="AR385" s="960"/>
      <c r="AS385" s="960"/>
      <c r="AT385" s="960"/>
      <c r="AU385" s="960"/>
      <c r="AV385" s="960"/>
      <c r="AW385" s="960"/>
      <c r="AX385" s="960"/>
      <c r="AY385" s="960"/>
      <c r="AZ385" s="960"/>
      <c r="BA385" s="960"/>
      <c r="BB385" s="960"/>
      <c r="BC385" s="960"/>
      <c r="BD385" s="960"/>
      <c r="BE385" s="960"/>
    </row>
    <row r="386" spans="3:57">
      <c r="C386" s="960"/>
      <c r="D386" s="960"/>
      <c r="E386" s="960"/>
      <c r="F386" s="960"/>
      <c r="G386" s="960"/>
      <c r="H386" s="960"/>
      <c r="I386" s="960"/>
      <c r="J386" s="960"/>
      <c r="K386" s="960"/>
      <c r="L386" s="960"/>
      <c r="M386" s="960"/>
      <c r="N386" s="960"/>
      <c r="O386" s="960"/>
      <c r="P386" s="960"/>
      <c r="Q386" s="960"/>
      <c r="R386" s="960"/>
      <c r="S386" s="960"/>
      <c r="T386" s="960"/>
      <c r="U386" s="960"/>
      <c r="V386" s="960"/>
      <c r="W386" s="960"/>
      <c r="X386" s="960"/>
      <c r="Y386" s="960"/>
      <c r="Z386" s="960"/>
      <c r="AA386" s="960"/>
      <c r="AB386" s="960"/>
      <c r="AC386" s="960"/>
      <c r="AD386" s="960"/>
      <c r="AE386" s="960"/>
      <c r="AF386" s="960"/>
      <c r="AG386" s="960"/>
      <c r="AH386" s="960"/>
      <c r="AI386" s="960"/>
      <c r="AJ386" s="960"/>
      <c r="AK386" s="960"/>
      <c r="AL386" s="960"/>
      <c r="AM386" s="960"/>
      <c r="AN386" s="960"/>
      <c r="AO386" s="960"/>
      <c r="AP386" s="960"/>
      <c r="AQ386" s="960"/>
      <c r="AR386" s="960"/>
      <c r="AS386" s="960"/>
      <c r="AT386" s="960"/>
      <c r="AU386" s="960"/>
      <c r="AV386" s="960"/>
      <c r="AW386" s="960"/>
      <c r="AX386" s="960"/>
      <c r="AY386" s="960"/>
      <c r="AZ386" s="960"/>
      <c r="BA386" s="960"/>
      <c r="BB386" s="960"/>
      <c r="BC386" s="960"/>
      <c r="BD386" s="960"/>
      <c r="BE386" s="960"/>
    </row>
    <row r="387" spans="3:57">
      <c r="C387" s="960"/>
      <c r="D387" s="960"/>
      <c r="E387" s="960"/>
      <c r="F387" s="960"/>
      <c r="G387" s="960"/>
      <c r="H387" s="960"/>
      <c r="I387" s="960"/>
      <c r="J387" s="960"/>
      <c r="K387" s="960"/>
      <c r="L387" s="960"/>
      <c r="M387" s="960"/>
      <c r="N387" s="960"/>
      <c r="O387" s="960"/>
      <c r="P387" s="960"/>
      <c r="Q387" s="960"/>
      <c r="R387" s="960"/>
      <c r="S387" s="960"/>
      <c r="T387" s="960"/>
      <c r="U387" s="960"/>
      <c r="V387" s="960"/>
      <c r="W387" s="960"/>
      <c r="X387" s="960"/>
      <c r="Y387" s="960"/>
      <c r="Z387" s="960"/>
      <c r="AA387" s="960"/>
      <c r="AB387" s="960"/>
      <c r="AC387" s="960"/>
      <c r="AD387" s="960"/>
      <c r="AE387" s="960"/>
      <c r="AF387" s="960"/>
      <c r="AG387" s="960"/>
      <c r="AH387" s="960"/>
      <c r="AI387" s="960"/>
      <c r="AJ387" s="960"/>
      <c r="AK387" s="960"/>
      <c r="AL387" s="960"/>
      <c r="AM387" s="960"/>
      <c r="AN387" s="960"/>
      <c r="AO387" s="960"/>
      <c r="AP387" s="960"/>
      <c r="AQ387" s="960"/>
      <c r="AR387" s="960"/>
      <c r="AS387" s="960"/>
      <c r="AT387" s="960"/>
      <c r="AU387" s="960"/>
      <c r="AV387" s="960"/>
      <c r="AW387" s="960"/>
      <c r="AX387" s="960"/>
      <c r="AY387" s="960"/>
      <c r="AZ387" s="960"/>
      <c r="BA387" s="960"/>
      <c r="BB387" s="960"/>
      <c r="BC387" s="960"/>
      <c r="BD387" s="960"/>
      <c r="BE387" s="960"/>
    </row>
    <row r="388" spans="3:57">
      <c r="C388" s="960"/>
      <c r="D388" s="960"/>
      <c r="E388" s="960"/>
      <c r="F388" s="960"/>
      <c r="G388" s="960"/>
      <c r="H388" s="960"/>
      <c r="I388" s="960"/>
      <c r="J388" s="960"/>
      <c r="K388" s="960"/>
      <c r="L388" s="960"/>
      <c r="M388" s="960"/>
      <c r="N388" s="960"/>
      <c r="O388" s="960"/>
      <c r="P388" s="960"/>
      <c r="Q388" s="960"/>
      <c r="R388" s="960"/>
      <c r="S388" s="960"/>
      <c r="T388" s="960"/>
      <c r="U388" s="960"/>
      <c r="V388" s="960"/>
      <c r="W388" s="960"/>
      <c r="X388" s="960"/>
      <c r="Y388" s="960"/>
      <c r="Z388" s="960"/>
      <c r="AA388" s="960"/>
      <c r="AB388" s="960"/>
      <c r="AC388" s="960"/>
      <c r="AD388" s="960"/>
      <c r="AE388" s="960"/>
      <c r="AF388" s="960"/>
      <c r="AG388" s="960"/>
      <c r="AH388" s="960"/>
      <c r="AI388" s="960"/>
      <c r="AJ388" s="960"/>
      <c r="AK388" s="960"/>
      <c r="AL388" s="960"/>
      <c r="AM388" s="960"/>
      <c r="AN388" s="960"/>
      <c r="AO388" s="960"/>
      <c r="AP388" s="960"/>
      <c r="AQ388" s="960"/>
      <c r="AR388" s="960"/>
      <c r="AS388" s="960"/>
      <c r="AT388" s="960"/>
      <c r="AU388" s="960"/>
      <c r="AV388" s="960"/>
      <c r="AW388" s="960"/>
      <c r="AX388" s="960"/>
      <c r="AY388" s="960"/>
      <c r="AZ388" s="960"/>
      <c r="BA388" s="960"/>
      <c r="BB388" s="960"/>
      <c r="BC388" s="960"/>
      <c r="BD388" s="960"/>
      <c r="BE388" s="960"/>
    </row>
    <row r="389" spans="3:57">
      <c r="C389" s="960"/>
      <c r="D389" s="960"/>
      <c r="E389" s="960"/>
      <c r="F389" s="960"/>
      <c r="G389" s="960"/>
      <c r="H389" s="960"/>
      <c r="I389" s="960"/>
      <c r="J389" s="960"/>
      <c r="K389" s="960"/>
      <c r="L389" s="960"/>
      <c r="M389" s="960"/>
      <c r="N389" s="960"/>
      <c r="O389" s="960"/>
      <c r="P389" s="960"/>
      <c r="Q389" s="960"/>
      <c r="R389" s="960"/>
      <c r="S389" s="960"/>
      <c r="T389" s="960"/>
      <c r="U389" s="960"/>
      <c r="V389" s="960"/>
      <c r="W389" s="960"/>
      <c r="X389" s="960"/>
      <c r="Y389" s="960"/>
      <c r="Z389" s="960"/>
      <c r="AA389" s="960"/>
      <c r="AB389" s="960"/>
      <c r="AC389" s="960"/>
      <c r="AD389" s="960"/>
      <c r="AE389" s="960"/>
      <c r="AF389" s="960"/>
      <c r="AG389" s="960"/>
      <c r="AH389" s="960"/>
      <c r="AI389" s="960"/>
      <c r="AJ389" s="960"/>
      <c r="AK389" s="960"/>
      <c r="AL389" s="960"/>
      <c r="AM389" s="960"/>
      <c r="AN389" s="960"/>
      <c r="AO389" s="960"/>
      <c r="AP389" s="960"/>
      <c r="AQ389" s="960"/>
      <c r="AR389" s="960"/>
      <c r="AS389" s="960"/>
      <c r="AT389" s="960"/>
      <c r="AU389" s="960"/>
      <c r="AV389" s="960"/>
      <c r="AW389" s="960"/>
      <c r="AX389" s="960"/>
      <c r="AY389" s="960"/>
      <c r="AZ389" s="960"/>
      <c r="BA389" s="960"/>
      <c r="BB389" s="960"/>
      <c r="BC389" s="960"/>
      <c r="BD389" s="960"/>
      <c r="BE389" s="960"/>
    </row>
    <row r="390" spans="3:57">
      <c r="C390" s="960"/>
      <c r="D390" s="960"/>
      <c r="E390" s="960"/>
      <c r="F390" s="960"/>
      <c r="G390" s="960"/>
      <c r="H390" s="960"/>
      <c r="I390" s="960"/>
      <c r="J390" s="960"/>
      <c r="K390" s="960"/>
      <c r="L390" s="960"/>
      <c r="M390" s="960"/>
      <c r="N390" s="960"/>
      <c r="O390" s="960"/>
      <c r="P390" s="960"/>
      <c r="Q390" s="960"/>
      <c r="R390" s="960"/>
      <c r="S390" s="960"/>
      <c r="T390" s="960"/>
      <c r="U390" s="960"/>
      <c r="V390" s="960"/>
      <c r="W390" s="960"/>
      <c r="X390" s="960"/>
      <c r="Y390" s="960"/>
      <c r="Z390" s="960"/>
      <c r="AA390" s="960"/>
      <c r="AB390" s="960"/>
      <c r="AC390" s="960"/>
      <c r="AD390" s="960"/>
      <c r="AE390" s="960"/>
      <c r="AF390" s="960"/>
      <c r="AG390" s="960"/>
      <c r="AH390" s="960"/>
      <c r="AI390" s="960"/>
      <c r="AJ390" s="960"/>
      <c r="AK390" s="960"/>
      <c r="AL390" s="960"/>
      <c r="AM390" s="960"/>
      <c r="AN390" s="960"/>
      <c r="AO390" s="960"/>
      <c r="AP390" s="960"/>
      <c r="AQ390" s="960"/>
      <c r="AR390" s="960"/>
      <c r="AS390" s="960"/>
      <c r="AT390" s="960"/>
      <c r="AU390" s="960"/>
      <c r="AV390" s="960"/>
      <c r="AW390" s="960"/>
      <c r="AX390" s="960"/>
      <c r="AY390" s="960"/>
      <c r="AZ390" s="960"/>
      <c r="BA390" s="960"/>
      <c r="BB390" s="960"/>
      <c r="BC390" s="960"/>
      <c r="BD390" s="960"/>
      <c r="BE390" s="960"/>
    </row>
    <row r="391" spans="3:57">
      <c r="C391" s="960"/>
      <c r="D391" s="960"/>
      <c r="E391" s="960"/>
      <c r="F391" s="960"/>
      <c r="G391" s="960"/>
      <c r="H391" s="960"/>
      <c r="I391" s="960"/>
      <c r="J391" s="960"/>
      <c r="K391" s="960"/>
      <c r="L391" s="960"/>
      <c r="M391" s="960"/>
      <c r="N391" s="960"/>
      <c r="O391" s="960"/>
      <c r="P391" s="960"/>
      <c r="Q391" s="960"/>
      <c r="R391" s="960"/>
      <c r="S391" s="960"/>
      <c r="T391" s="960"/>
      <c r="U391" s="960"/>
      <c r="V391" s="960"/>
      <c r="W391" s="960"/>
      <c r="X391" s="960"/>
      <c r="Y391" s="960"/>
      <c r="Z391" s="960"/>
      <c r="AA391" s="960"/>
      <c r="AB391" s="960"/>
      <c r="AC391" s="960"/>
      <c r="AD391" s="960"/>
      <c r="AE391" s="960"/>
      <c r="AF391" s="960"/>
      <c r="AG391" s="960"/>
      <c r="AH391" s="960"/>
      <c r="AI391" s="960"/>
      <c r="AJ391" s="960"/>
      <c r="AK391" s="960"/>
      <c r="AL391" s="960"/>
      <c r="AM391" s="960"/>
      <c r="AN391" s="960"/>
      <c r="AO391" s="960"/>
      <c r="AP391" s="960"/>
      <c r="AQ391" s="960"/>
      <c r="AR391" s="960"/>
      <c r="AS391" s="960"/>
      <c r="AT391" s="960"/>
      <c r="AU391" s="960"/>
      <c r="AV391" s="960"/>
      <c r="AW391" s="960"/>
      <c r="AX391" s="960"/>
      <c r="AY391" s="960"/>
      <c r="AZ391" s="960"/>
      <c r="BA391" s="960"/>
      <c r="BB391" s="960"/>
      <c r="BC391" s="960"/>
      <c r="BD391" s="960"/>
      <c r="BE391" s="960"/>
    </row>
    <row r="392" spans="3:57">
      <c r="C392" s="960"/>
      <c r="D392" s="960"/>
      <c r="E392" s="960"/>
      <c r="F392" s="960"/>
      <c r="G392" s="960"/>
      <c r="H392" s="960"/>
      <c r="I392" s="960"/>
      <c r="J392" s="960"/>
      <c r="K392" s="960"/>
      <c r="L392" s="960"/>
      <c r="M392" s="960"/>
      <c r="N392" s="960"/>
      <c r="O392" s="960"/>
      <c r="P392" s="960"/>
      <c r="Q392" s="960"/>
      <c r="R392" s="960"/>
      <c r="S392" s="960"/>
      <c r="T392" s="960"/>
      <c r="U392" s="960"/>
      <c r="V392" s="960"/>
      <c r="W392" s="960"/>
      <c r="X392" s="960"/>
      <c r="Y392" s="960"/>
      <c r="Z392" s="960"/>
      <c r="AA392" s="960"/>
      <c r="AB392" s="960"/>
      <c r="AC392" s="960"/>
      <c r="AD392" s="960"/>
      <c r="AE392" s="960"/>
      <c r="AF392" s="960"/>
      <c r="AG392" s="960"/>
      <c r="AH392" s="960"/>
      <c r="AI392" s="960"/>
      <c r="AJ392" s="960"/>
      <c r="AK392" s="960"/>
      <c r="AL392" s="960"/>
      <c r="AM392" s="960"/>
      <c r="AN392" s="960"/>
      <c r="AO392" s="960"/>
      <c r="AP392" s="960"/>
      <c r="AQ392" s="960"/>
      <c r="AR392" s="960"/>
      <c r="AS392" s="960"/>
      <c r="AT392" s="960"/>
      <c r="AU392" s="960"/>
      <c r="AV392" s="960"/>
      <c r="AW392" s="960"/>
      <c r="AX392" s="960"/>
      <c r="AY392" s="960"/>
      <c r="AZ392" s="960"/>
      <c r="BA392" s="960"/>
      <c r="BB392" s="960"/>
      <c r="BC392" s="960"/>
      <c r="BD392" s="960"/>
      <c r="BE392" s="960"/>
    </row>
    <row r="393" spans="3:57">
      <c r="C393" s="960"/>
      <c r="D393" s="960"/>
      <c r="E393" s="960"/>
      <c r="F393" s="960"/>
      <c r="G393" s="960"/>
      <c r="H393" s="960"/>
      <c r="I393" s="960"/>
      <c r="J393" s="960"/>
      <c r="K393" s="960"/>
      <c r="L393" s="960"/>
      <c r="M393" s="960"/>
      <c r="N393" s="960"/>
      <c r="O393" s="960"/>
      <c r="P393" s="960"/>
      <c r="Q393" s="960"/>
      <c r="R393" s="960"/>
      <c r="S393" s="960"/>
      <c r="T393" s="960"/>
      <c r="U393" s="960"/>
      <c r="V393" s="960"/>
      <c r="W393" s="960"/>
      <c r="X393" s="960"/>
      <c r="Y393" s="960"/>
      <c r="Z393" s="960"/>
      <c r="AA393" s="960"/>
      <c r="AB393" s="960"/>
      <c r="AC393" s="960"/>
      <c r="AD393" s="960"/>
      <c r="AE393" s="960"/>
      <c r="AF393" s="960"/>
      <c r="AG393" s="960"/>
      <c r="AH393" s="960"/>
      <c r="AI393" s="960"/>
      <c r="AJ393" s="960"/>
      <c r="AK393" s="960"/>
      <c r="AL393" s="960"/>
      <c r="AM393" s="960"/>
      <c r="AN393" s="960"/>
      <c r="AO393" s="960"/>
      <c r="AP393" s="960"/>
      <c r="AQ393" s="960"/>
      <c r="AR393" s="960"/>
      <c r="AS393" s="960"/>
      <c r="AT393" s="960"/>
      <c r="AU393" s="960"/>
      <c r="AV393" s="960"/>
      <c r="AW393" s="960"/>
      <c r="AX393" s="960"/>
      <c r="AY393" s="960"/>
      <c r="AZ393" s="960"/>
      <c r="BA393" s="960"/>
      <c r="BB393" s="960"/>
      <c r="BC393" s="960"/>
      <c r="BD393" s="960"/>
      <c r="BE393" s="960"/>
    </row>
    <row r="394" spans="3:57">
      <c r="C394" s="960"/>
      <c r="D394" s="960"/>
      <c r="E394" s="960"/>
      <c r="F394" s="960"/>
      <c r="G394" s="960"/>
      <c r="H394" s="960"/>
      <c r="I394" s="960"/>
      <c r="J394" s="960"/>
      <c r="K394" s="960"/>
      <c r="L394" s="960"/>
      <c r="M394" s="960"/>
      <c r="N394" s="960"/>
      <c r="O394" s="960"/>
      <c r="P394" s="960"/>
      <c r="Q394" s="960"/>
      <c r="R394" s="960"/>
      <c r="S394" s="960"/>
      <c r="T394" s="960"/>
      <c r="U394" s="960"/>
      <c r="V394" s="960"/>
      <c r="W394" s="960"/>
      <c r="X394" s="960"/>
      <c r="Y394" s="960"/>
      <c r="Z394" s="960"/>
      <c r="AA394" s="960"/>
      <c r="AB394" s="960"/>
      <c r="AC394" s="960"/>
      <c r="AD394" s="960"/>
      <c r="AE394" s="960"/>
      <c r="AF394" s="960"/>
      <c r="AG394" s="960"/>
      <c r="AH394" s="960"/>
      <c r="AI394" s="960"/>
      <c r="AJ394" s="960"/>
      <c r="AK394" s="960"/>
      <c r="AL394" s="960"/>
      <c r="AM394" s="960"/>
      <c r="AN394" s="960"/>
      <c r="AO394" s="960"/>
      <c r="AP394" s="960"/>
      <c r="AQ394" s="960"/>
      <c r="AR394" s="960"/>
      <c r="AS394" s="960"/>
      <c r="AT394" s="960"/>
      <c r="AU394" s="960"/>
      <c r="AV394" s="960"/>
      <c r="AW394" s="960"/>
      <c r="AX394" s="960"/>
      <c r="AY394" s="960"/>
      <c r="AZ394" s="960"/>
      <c r="BA394" s="960"/>
      <c r="BB394" s="960"/>
      <c r="BC394" s="960"/>
      <c r="BD394" s="960"/>
      <c r="BE394" s="960"/>
    </row>
    <row r="395" spans="3:57">
      <c r="C395" s="960"/>
      <c r="D395" s="960"/>
      <c r="E395" s="960"/>
      <c r="F395" s="960"/>
      <c r="G395" s="960"/>
      <c r="H395" s="960"/>
      <c r="I395" s="960"/>
      <c r="J395" s="960"/>
      <c r="K395" s="960"/>
      <c r="L395" s="960"/>
      <c r="M395" s="960"/>
      <c r="N395" s="960"/>
      <c r="O395" s="960"/>
      <c r="P395" s="960"/>
      <c r="Q395" s="960"/>
      <c r="R395" s="960"/>
      <c r="S395" s="960"/>
      <c r="T395" s="960"/>
      <c r="U395" s="960"/>
      <c r="V395" s="960"/>
      <c r="W395" s="960"/>
      <c r="X395" s="960"/>
      <c r="Y395" s="960"/>
      <c r="Z395" s="960"/>
      <c r="AA395" s="960"/>
      <c r="AB395" s="960"/>
      <c r="AC395" s="960"/>
      <c r="AD395" s="960"/>
      <c r="AE395" s="960"/>
      <c r="AF395" s="960"/>
      <c r="AG395" s="960"/>
      <c r="AH395" s="960"/>
      <c r="AI395" s="960"/>
      <c r="AJ395" s="960"/>
      <c r="AK395" s="960"/>
      <c r="AL395" s="960"/>
      <c r="AM395" s="960"/>
      <c r="AN395" s="960"/>
      <c r="AO395" s="960"/>
      <c r="AP395" s="960"/>
      <c r="AQ395" s="960"/>
      <c r="AR395" s="960"/>
      <c r="AS395" s="960"/>
      <c r="AT395" s="960"/>
      <c r="AU395" s="960"/>
      <c r="AV395" s="960"/>
      <c r="AW395" s="960"/>
      <c r="AX395" s="960"/>
      <c r="AY395" s="960"/>
      <c r="AZ395" s="960"/>
      <c r="BA395" s="960"/>
      <c r="BB395" s="960"/>
      <c r="BC395" s="960"/>
      <c r="BD395" s="960"/>
      <c r="BE395" s="960"/>
    </row>
    <row r="396" spans="3:57">
      <c r="C396" s="960"/>
      <c r="D396" s="960"/>
      <c r="E396" s="960"/>
      <c r="F396" s="960"/>
      <c r="G396" s="960"/>
      <c r="H396" s="960"/>
      <c r="I396" s="960"/>
      <c r="J396" s="960"/>
      <c r="K396" s="960"/>
      <c r="L396" s="960"/>
      <c r="M396" s="960"/>
      <c r="N396" s="960"/>
      <c r="O396" s="960"/>
      <c r="P396" s="960"/>
      <c r="Q396" s="960"/>
      <c r="R396" s="960"/>
      <c r="S396" s="960"/>
      <c r="T396" s="960"/>
      <c r="U396" s="960"/>
      <c r="V396" s="960"/>
      <c r="W396" s="960"/>
      <c r="X396" s="960"/>
      <c r="Y396" s="960"/>
      <c r="Z396" s="960"/>
      <c r="AA396" s="960"/>
      <c r="AB396" s="960"/>
      <c r="AC396" s="960"/>
      <c r="AD396" s="960"/>
      <c r="AE396" s="960"/>
      <c r="AF396" s="960"/>
      <c r="AG396" s="960"/>
      <c r="AH396" s="960"/>
      <c r="AI396" s="960"/>
      <c r="AJ396" s="960"/>
      <c r="AK396" s="960"/>
      <c r="AL396" s="960"/>
      <c r="AM396" s="960"/>
      <c r="AN396" s="960"/>
      <c r="AO396" s="960"/>
      <c r="AP396" s="960"/>
      <c r="AQ396" s="960"/>
      <c r="AR396" s="960"/>
      <c r="AS396" s="960"/>
      <c r="AT396" s="960"/>
      <c r="AU396" s="960"/>
      <c r="AV396" s="960"/>
      <c r="AW396" s="960"/>
      <c r="AX396" s="960"/>
      <c r="AY396" s="960"/>
      <c r="AZ396" s="960"/>
      <c r="BA396" s="960"/>
      <c r="BB396" s="960"/>
      <c r="BC396" s="960"/>
      <c r="BD396" s="960"/>
      <c r="BE396" s="960"/>
    </row>
    <row r="397" spans="3:57">
      <c r="C397" s="960"/>
      <c r="D397" s="960"/>
      <c r="E397" s="960"/>
      <c r="F397" s="960"/>
      <c r="G397" s="960"/>
      <c r="H397" s="960"/>
      <c r="I397" s="960"/>
      <c r="J397" s="960"/>
      <c r="K397" s="960"/>
      <c r="L397" s="960"/>
      <c r="M397" s="960"/>
      <c r="N397" s="960"/>
      <c r="O397" s="960"/>
      <c r="P397" s="960"/>
      <c r="Q397" s="960"/>
      <c r="R397" s="960"/>
      <c r="S397" s="960"/>
      <c r="T397" s="960"/>
      <c r="U397" s="960"/>
      <c r="V397" s="960"/>
      <c r="W397" s="960"/>
      <c r="X397" s="960"/>
      <c r="Y397" s="960"/>
      <c r="Z397" s="960"/>
      <c r="AA397" s="960"/>
      <c r="AB397" s="960"/>
      <c r="AC397" s="960"/>
      <c r="AD397" s="960"/>
      <c r="AE397" s="960"/>
      <c r="AF397" s="960"/>
      <c r="AG397" s="960"/>
      <c r="AH397" s="960"/>
      <c r="AI397" s="960"/>
      <c r="AJ397" s="960"/>
      <c r="AK397" s="960"/>
      <c r="AL397" s="960"/>
      <c r="AM397" s="960"/>
      <c r="AN397" s="960"/>
      <c r="AO397" s="960"/>
      <c r="AP397" s="960"/>
      <c r="AQ397" s="960"/>
      <c r="AR397" s="960"/>
      <c r="AS397" s="960"/>
      <c r="AT397" s="960"/>
      <c r="AU397" s="960"/>
      <c r="AV397" s="960"/>
      <c r="AW397" s="960"/>
      <c r="AX397" s="960"/>
      <c r="AY397" s="960"/>
      <c r="AZ397" s="960"/>
      <c r="BA397" s="960"/>
      <c r="BB397" s="960"/>
      <c r="BC397" s="960"/>
      <c r="BD397" s="960"/>
      <c r="BE397" s="960"/>
    </row>
    <row r="398" spans="3:57">
      <c r="C398" s="960"/>
      <c r="D398" s="960"/>
      <c r="E398" s="960"/>
      <c r="F398" s="960"/>
      <c r="G398" s="960"/>
      <c r="H398" s="960"/>
      <c r="I398" s="960"/>
      <c r="J398" s="960"/>
      <c r="K398" s="960"/>
      <c r="L398" s="960"/>
      <c r="M398" s="960"/>
      <c r="N398" s="960"/>
      <c r="O398" s="960"/>
      <c r="P398" s="960"/>
      <c r="Q398" s="960"/>
      <c r="R398" s="960"/>
      <c r="S398" s="960"/>
      <c r="T398" s="960"/>
      <c r="U398" s="960"/>
      <c r="V398" s="960"/>
      <c r="W398" s="960"/>
      <c r="X398" s="960"/>
      <c r="Y398" s="960"/>
      <c r="Z398" s="960"/>
      <c r="AA398" s="960"/>
      <c r="AB398" s="960"/>
      <c r="AC398" s="960"/>
      <c r="AD398" s="960"/>
      <c r="AE398" s="960"/>
      <c r="AF398" s="960"/>
      <c r="AG398" s="960"/>
      <c r="AH398" s="960"/>
      <c r="AI398" s="960"/>
      <c r="AJ398" s="960"/>
      <c r="AK398" s="960"/>
      <c r="AL398" s="960"/>
      <c r="AM398" s="960"/>
      <c r="AN398" s="960"/>
      <c r="AO398" s="960"/>
      <c r="AP398" s="960"/>
      <c r="AQ398" s="960"/>
      <c r="AR398" s="960"/>
      <c r="AS398" s="960"/>
      <c r="AT398" s="960"/>
      <c r="AU398" s="960"/>
      <c r="AV398" s="960"/>
      <c r="AW398" s="960"/>
      <c r="AX398" s="960"/>
      <c r="AY398" s="960"/>
      <c r="AZ398" s="960"/>
      <c r="BA398" s="960"/>
      <c r="BB398" s="960"/>
      <c r="BC398" s="960"/>
      <c r="BD398" s="960"/>
      <c r="BE398" s="960"/>
    </row>
    <row r="399" spans="3:57">
      <c r="C399" s="960"/>
      <c r="D399" s="960"/>
      <c r="E399" s="960"/>
      <c r="F399" s="960"/>
      <c r="G399" s="960"/>
      <c r="H399" s="960"/>
      <c r="I399" s="960"/>
      <c r="J399" s="960"/>
      <c r="K399" s="960"/>
      <c r="L399" s="960"/>
      <c r="M399" s="960"/>
      <c r="N399" s="960"/>
      <c r="O399" s="960"/>
      <c r="P399" s="960"/>
      <c r="Q399" s="960"/>
      <c r="R399" s="960"/>
      <c r="S399" s="960"/>
      <c r="T399" s="960"/>
      <c r="U399" s="960"/>
      <c r="V399" s="960"/>
      <c r="W399" s="960"/>
      <c r="X399" s="960"/>
      <c r="Y399" s="960"/>
      <c r="Z399" s="960"/>
      <c r="AA399" s="960"/>
      <c r="AB399" s="960"/>
      <c r="AC399" s="960"/>
      <c r="AD399" s="960"/>
      <c r="AE399" s="960"/>
      <c r="AF399" s="960"/>
      <c r="AG399" s="960"/>
      <c r="AH399" s="960"/>
      <c r="AI399" s="960"/>
      <c r="AJ399" s="960"/>
      <c r="AK399" s="960"/>
      <c r="AL399" s="960"/>
      <c r="AM399" s="960"/>
      <c r="AN399" s="960"/>
      <c r="AO399" s="960"/>
      <c r="AP399" s="960"/>
      <c r="AQ399" s="960"/>
      <c r="AR399" s="960"/>
      <c r="AS399" s="960"/>
      <c r="AT399" s="960"/>
      <c r="AU399" s="960"/>
      <c r="AV399" s="960"/>
      <c r="AW399" s="960"/>
      <c r="AX399" s="960"/>
      <c r="AY399" s="960"/>
      <c r="AZ399" s="960"/>
      <c r="BA399" s="960"/>
      <c r="BB399" s="960"/>
      <c r="BC399" s="960"/>
      <c r="BD399" s="960"/>
      <c r="BE399" s="960"/>
    </row>
    <row r="400" spans="3:57">
      <c r="C400" s="960"/>
      <c r="D400" s="960"/>
      <c r="E400" s="960"/>
      <c r="F400" s="960"/>
      <c r="G400" s="960"/>
      <c r="H400" s="960"/>
      <c r="I400" s="960"/>
      <c r="J400" s="960"/>
      <c r="K400" s="960"/>
      <c r="L400" s="960"/>
      <c r="M400" s="960"/>
      <c r="N400" s="960"/>
      <c r="O400" s="960"/>
      <c r="P400" s="960"/>
      <c r="Q400" s="960"/>
      <c r="R400" s="960"/>
      <c r="S400" s="960"/>
      <c r="T400" s="960"/>
      <c r="U400" s="960"/>
      <c r="V400" s="960"/>
      <c r="W400" s="960"/>
      <c r="X400" s="960"/>
      <c r="Y400" s="960"/>
      <c r="Z400" s="960"/>
      <c r="AA400" s="960"/>
      <c r="AB400" s="960"/>
      <c r="AC400" s="960"/>
      <c r="AD400" s="960"/>
      <c r="AE400" s="960"/>
      <c r="AF400" s="960"/>
      <c r="AG400" s="960"/>
      <c r="AH400" s="960"/>
      <c r="AI400" s="960"/>
      <c r="AJ400" s="960"/>
      <c r="AK400" s="960"/>
      <c r="AL400" s="960"/>
      <c r="AM400" s="960"/>
      <c r="AN400" s="960"/>
      <c r="AO400" s="960"/>
      <c r="AP400" s="960"/>
      <c r="AQ400" s="960"/>
      <c r="AR400" s="960"/>
      <c r="AS400" s="960"/>
      <c r="AT400" s="960"/>
      <c r="AU400" s="960"/>
      <c r="AV400" s="960"/>
      <c r="AW400" s="960"/>
      <c r="AX400" s="960"/>
      <c r="AY400" s="960"/>
      <c r="AZ400" s="960"/>
      <c r="BA400" s="960"/>
      <c r="BB400" s="960"/>
      <c r="BC400" s="960"/>
      <c r="BD400" s="960"/>
      <c r="BE400" s="960"/>
    </row>
    <row r="401" spans="3:57">
      <c r="C401" s="960"/>
      <c r="D401" s="960"/>
      <c r="E401" s="960"/>
      <c r="F401" s="960"/>
      <c r="G401" s="960"/>
      <c r="H401" s="960"/>
      <c r="I401" s="960"/>
      <c r="J401" s="960"/>
      <c r="K401" s="960"/>
      <c r="L401" s="960"/>
      <c r="M401" s="960"/>
      <c r="N401" s="960"/>
      <c r="O401" s="960"/>
      <c r="P401" s="960"/>
      <c r="Q401" s="960"/>
      <c r="R401" s="960"/>
      <c r="S401" s="960"/>
      <c r="T401" s="960"/>
      <c r="U401" s="960"/>
      <c r="V401" s="960"/>
      <c r="W401" s="960"/>
      <c r="X401" s="960"/>
      <c r="Y401" s="960"/>
      <c r="Z401" s="960"/>
      <c r="AA401" s="960"/>
      <c r="AB401" s="960"/>
      <c r="AC401" s="960"/>
      <c r="AD401" s="960"/>
      <c r="AE401" s="960"/>
      <c r="AF401" s="960"/>
      <c r="AG401" s="960"/>
      <c r="AH401" s="960"/>
      <c r="AI401" s="960"/>
      <c r="AJ401" s="960"/>
      <c r="AK401" s="960"/>
      <c r="AL401" s="960"/>
      <c r="AM401" s="960"/>
      <c r="AN401" s="960"/>
      <c r="AO401" s="960"/>
      <c r="AP401" s="960"/>
      <c r="AQ401" s="960"/>
      <c r="AR401" s="960"/>
      <c r="AS401" s="960"/>
      <c r="AT401" s="960"/>
      <c r="AU401" s="960"/>
      <c r="AV401" s="960"/>
      <c r="AW401" s="960"/>
      <c r="AX401" s="960"/>
      <c r="AY401" s="960"/>
      <c r="AZ401" s="960"/>
      <c r="BA401" s="960"/>
      <c r="BB401" s="960"/>
      <c r="BC401" s="960"/>
      <c r="BD401" s="960"/>
      <c r="BE401" s="960"/>
    </row>
    <row r="402" spans="3:57">
      <c r="C402" s="960"/>
      <c r="D402" s="960"/>
      <c r="E402" s="960"/>
      <c r="F402" s="960"/>
      <c r="G402" s="960"/>
      <c r="H402" s="960"/>
      <c r="I402" s="960"/>
      <c r="J402" s="960"/>
      <c r="K402" s="960"/>
      <c r="L402" s="960"/>
      <c r="M402" s="960"/>
      <c r="N402" s="960"/>
      <c r="O402" s="960"/>
      <c r="P402" s="960"/>
      <c r="Q402" s="960"/>
      <c r="R402" s="960"/>
      <c r="S402" s="960"/>
      <c r="T402" s="960"/>
      <c r="U402" s="960"/>
      <c r="V402" s="960"/>
      <c r="W402" s="960"/>
      <c r="X402" s="960"/>
      <c r="Y402" s="960"/>
      <c r="Z402" s="960"/>
      <c r="AA402" s="960"/>
      <c r="AB402" s="960"/>
      <c r="AC402" s="960"/>
      <c r="AD402" s="960"/>
      <c r="AE402" s="960"/>
      <c r="AF402" s="960"/>
      <c r="AG402" s="960"/>
      <c r="AH402" s="960"/>
      <c r="AI402" s="960"/>
      <c r="AJ402" s="960"/>
      <c r="AK402" s="960"/>
      <c r="AL402" s="960"/>
      <c r="AM402" s="960"/>
      <c r="AN402" s="960"/>
      <c r="AO402" s="960"/>
      <c r="AP402" s="960"/>
      <c r="AQ402" s="960"/>
      <c r="AR402" s="960"/>
      <c r="AS402" s="960"/>
      <c r="AT402" s="960"/>
      <c r="AU402" s="960"/>
      <c r="AV402" s="960"/>
      <c r="AW402" s="960"/>
      <c r="AX402" s="960"/>
      <c r="AY402" s="960"/>
      <c r="AZ402" s="960"/>
      <c r="BA402" s="960"/>
      <c r="BB402" s="960"/>
      <c r="BC402" s="960"/>
      <c r="BD402" s="960"/>
      <c r="BE402" s="960"/>
    </row>
    <row r="403" spans="3:57">
      <c r="C403" s="960"/>
      <c r="D403" s="960"/>
      <c r="E403" s="960"/>
      <c r="F403" s="960"/>
      <c r="G403" s="960"/>
      <c r="H403" s="960"/>
      <c r="I403" s="960"/>
      <c r="J403" s="960"/>
      <c r="K403" s="960"/>
      <c r="L403" s="960"/>
      <c r="M403" s="960"/>
      <c r="N403" s="960"/>
      <c r="O403" s="960"/>
      <c r="P403" s="960"/>
      <c r="Q403" s="960"/>
      <c r="R403" s="960"/>
      <c r="S403" s="960"/>
      <c r="T403" s="960"/>
      <c r="U403" s="960"/>
      <c r="V403" s="960"/>
      <c r="W403" s="960"/>
      <c r="X403" s="960"/>
      <c r="Y403" s="960"/>
      <c r="Z403" s="960"/>
      <c r="AA403" s="960"/>
      <c r="AB403" s="960"/>
      <c r="AC403" s="960"/>
      <c r="AD403" s="960"/>
      <c r="AE403" s="960"/>
      <c r="AF403" s="960"/>
      <c r="AG403" s="960"/>
      <c r="AH403" s="960"/>
      <c r="AI403" s="960"/>
      <c r="AJ403" s="960"/>
      <c r="AK403" s="960"/>
      <c r="AL403" s="960"/>
      <c r="AM403" s="960"/>
      <c r="AN403" s="960"/>
      <c r="AO403" s="960"/>
      <c r="AP403" s="960"/>
      <c r="AQ403" s="960"/>
      <c r="AR403" s="960"/>
      <c r="AS403" s="960"/>
      <c r="AT403" s="960"/>
      <c r="AU403" s="960"/>
      <c r="AV403" s="960"/>
      <c r="AW403" s="960"/>
      <c r="AX403" s="960"/>
      <c r="AY403" s="960"/>
      <c r="AZ403" s="960"/>
      <c r="BA403" s="960"/>
      <c r="BB403" s="960"/>
      <c r="BC403" s="960"/>
      <c r="BD403" s="960"/>
      <c r="BE403" s="960"/>
    </row>
    <row r="404" spans="3:57">
      <c r="C404" s="960"/>
      <c r="D404" s="960"/>
      <c r="E404" s="960"/>
      <c r="F404" s="960"/>
      <c r="G404" s="960"/>
      <c r="H404" s="960"/>
      <c r="I404" s="960"/>
      <c r="J404" s="960"/>
      <c r="K404" s="960"/>
      <c r="L404" s="960"/>
      <c r="M404" s="960"/>
      <c r="N404" s="960"/>
      <c r="O404" s="960"/>
      <c r="P404" s="960"/>
      <c r="Q404" s="960"/>
      <c r="R404" s="960"/>
      <c r="S404" s="960"/>
      <c r="T404" s="960"/>
      <c r="U404" s="960"/>
      <c r="V404" s="960"/>
      <c r="W404" s="960"/>
      <c r="X404" s="960"/>
      <c r="Y404" s="960"/>
      <c r="Z404" s="960"/>
      <c r="AA404" s="960"/>
      <c r="AB404" s="960"/>
      <c r="AC404" s="960"/>
      <c r="AD404" s="960"/>
      <c r="AE404" s="960"/>
      <c r="AF404" s="960"/>
      <c r="AG404" s="960"/>
      <c r="AH404" s="960"/>
      <c r="AI404" s="960"/>
      <c r="AJ404" s="960"/>
      <c r="AK404" s="960"/>
      <c r="AL404" s="960"/>
      <c r="AM404" s="960"/>
      <c r="AN404" s="960"/>
      <c r="AO404" s="960"/>
      <c r="AP404" s="960"/>
      <c r="AQ404" s="960"/>
      <c r="AR404" s="960"/>
      <c r="AS404" s="960"/>
      <c r="AT404" s="960"/>
      <c r="AU404" s="960"/>
      <c r="AV404" s="960"/>
      <c r="AW404" s="960"/>
      <c r="AX404" s="960"/>
      <c r="AY404" s="960"/>
      <c r="AZ404" s="960"/>
      <c r="BA404" s="960"/>
      <c r="BB404" s="960"/>
      <c r="BC404" s="960"/>
      <c r="BD404" s="960"/>
      <c r="BE404" s="960"/>
    </row>
    <row r="405" spans="3:57">
      <c r="C405" s="960"/>
      <c r="D405" s="960"/>
      <c r="E405" s="960"/>
      <c r="F405" s="960"/>
      <c r="G405" s="960"/>
      <c r="H405" s="960"/>
      <c r="I405" s="960"/>
      <c r="J405" s="960"/>
      <c r="K405" s="960"/>
      <c r="L405" s="960"/>
      <c r="M405" s="960"/>
      <c r="N405" s="960"/>
      <c r="O405" s="960"/>
      <c r="P405" s="960"/>
      <c r="Q405" s="960"/>
      <c r="R405" s="960"/>
      <c r="S405" s="960"/>
      <c r="T405" s="960"/>
      <c r="U405" s="960"/>
      <c r="V405" s="960"/>
      <c r="W405" s="960"/>
      <c r="X405" s="960"/>
      <c r="Y405" s="960"/>
      <c r="Z405" s="960"/>
      <c r="AA405" s="960"/>
      <c r="AB405" s="960"/>
      <c r="AC405" s="960"/>
      <c r="AD405" s="960"/>
      <c r="AE405" s="960"/>
      <c r="AF405" s="960"/>
      <c r="AG405" s="960"/>
      <c r="AH405" s="960"/>
      <c r="AI405" s="960"/>
      <c r="AJ405" s="960"/>
      <c r="AK405" s="960"/>
      <c r="AL405" s="960"/>
      <c r="AM405" s="960"/>
      <c r="AN405" s="960"/>
      <c r="AO405" s="960"/>
      <c r="AP405" s="960"/>
      <c r="AQ405" s="960"/>
      <c r="AR405" s="960"/>
      <c r="AS405" s="960"/>
      <c r="AT405" s="960"/>
      <c r="AU405" s="960"/>
      <c r="AV405" s="960"/>
      <c r="AW405" s="960"/>
      <c r="AX405" s="960"/>
      <c r="AY405" s="960"/>
      <c r="AZ405" s="960"/>
      <c r="BA405" s="960"/>
      <c r="BB405" s="960"/>
      <c r="BC405" s="960"/>
      <c r="BD405" s="960"/>
      <c r="BE405" s="960"/>
    </row>
    <row r="406" spans="3:57">
      <c r="C406" s="960"/>
      <c r="D406" s="960"/>
      <c r="E406" s="960"/>
      <c r="F406" s="960"/>
      <c r="G406" s="960"/>
      <c r="H406" s="960"/>
      <c r="I406" s="960"/>
      <c r="J406" s="960"/>
      <c r="K406" s="960"/>
      <c r="L406" s="960"/>
      <c r="M406" s="960"/>
      <c r="N406" s="960"/>
      <c r="O406" s="960"/>
      <c r="P406" s="960"/>
      <c r="Q406" s="960"/>
      <c r="R406" s="960"/>
      <c r="S406" s="960"/>
      <c r="T406" s="960"/>
      <c r="U406" s="960"/>
      <c r="V406" s="960"/>
      <c r="W406" s="960"/>
      <c r="X406" s="960"/>
      <c r="Y406" s="960"/>
      <c r="Z406" s="960"/>
      <c r="AA406" s="960"/>
      <c r="AB406" s="960"/>
      <c r="AC406" s="960"/>
      <c r="AD406" s="960"/>
      <c r="AE406" s="960"/>
      <c r="AF406" s="960"/>
      <c r="AG406" s="960"/>
      <c r="AH406" s="960"/>
      <c r="AI406" s="960"/>
      <c r="AJ406" s="960"/>
      <c r="AK406" s="960"/>
      <c r="AL406" s="960"/>
      <c r="AM406" s="960"/>
      <c r="AN406" s="960"/>
      <c r="AO406" s="960"/>
      <c r="AP406" s="960"/>
      <c r="AQ406" s="960"/>
      <c r="AR406" s="960"/>
      <c r="AS406" s="960"/>
      <c r="AT406" s="960"/>
      <c r="AU406" s="960"/>
      <c r="AV406" s="960"/>
      <c r="AW406" s="960"/>
      <c r="AX406" s="960"/>
      <c r="AY406" s="960"/>
      <c r="AZ406" s="960"/>
      <c r="BA406" s="960"/>
      <c r="BB406" s="960"/>
      <c r="BC406" s="960"/>
      <c r="BD406" s="960"/>
      <c r="BE406" s="960"/>
    </row>
    <row r="407" spans="3:57">
      <c r="C407" s="960"/>
      <c r="D407" s="960"/>
      <c r="E407" s="960"/>
      <c r="F407" s="960"/>
      <c r="G407" s="960"/>
      <c r="H407" s="960"/>
      <c r="I407" s="960"/>
      <c r="J407" s="960"/>
      <c r="K407" s="960"/>
      <c r="L407" s="960"/>
      <c r="M407" s="960"/>
      <c r="N407" s="960"/>
      <c r="O407" s="960"/>
      <c r="P407" s="960"/>
      <c r="Q407" s="960"/>
      <c r="R407" s="960"/>
      <c r="S407" s="960"/>
      <c r="T407" s="960"/>
      <c r="U407" s="960"/>
      <c r="V407" s="960"/>
      <c r="W407" s="960"/>
      <c r="X407" s="960"/>
      <c r="Y407" s="960"/>
      <c r="Z407" s="960"/>
      <c r="AA407" s="960"/>
      <c r="AB407" s="960"/>
      <c r="AC407" s="960"/>
      <c r="AD407" s="960"/>
      <c r="AE407" s="960"/>
      <c r="AF407" s="960"/>
      <c r="AG407" s="960"/>
      <c r="AH407" s="960"/>
      <c r="AI407" s="960"/>
      <c r="AJ407" s="960"/>
      <c r="AK407" s="960"/>
      <c r="AL407" s="960"/>
      <c r="AM407" s="960"/>
      <c r="AN407" s="960"/>
      <c r="AO407" s="960"/>
      <c r="AP407" s="960"/>
      <c r="AQ407" s="960"/>
      <c r="AR407" s="960"/>
      <c r="AS407" s="960"/>
      <c r="AT407" s="960"/>
      <c r="AU407" s="960"/>
      <c r="AV407" s="960"/>
      <c r="AW407" s="960"/>
      <c r="AX407" s="960"/>
      <c r="AY407" s="960"/>
      <c r="AZ407" s="960"/>
      <c r="BA407" s="960"/>
      <c r="BB407" s="960"/>
      <c r="BC407" s="960"/>
      <c r="BD407" s="960"/>
      <c r="BE407" s="960"/>
    </row>
    <row r="408" spans="3:57">
      <c r="C408" s="960"/>
      <c r="D408" s="960"/>
      <c r="E408" s="960"/>
      <c r="F408" s="960"/>
      <c r="G408" s="960"/>
      <c r="H408" s="960"/>
      <c r="I408" s="960"/>
      <c r="J408" s="960"/>
      <c r="K408" s="960"/>
      <c r="L408" s="960"/>
      <c r="M408" s="960"/>
      <c r="N408" s="960"/>
      <c r="O408" s="960"/>
      <c r="P408" s="960"/>
      <c r="Q408" s="960"/>
      <c r="R408" s="960"/>
      <c r="S408" s="960"/>
      <c r="T408" s="960"/>
      <c r="U408" s="960"/>
      <c r="V408" s="960"/>
      <c r="W408" s="960"/>
      <c r="X408" s="960"/>
      <c r="Y408" s="960"/>
      <c r="Z408" s="960"/>
      <c r="AA408" s="960"/>
      <c r="AB408" s="960"/>
      <c r="AC408" s="960"/>
      <c r="AD408" s="960"/>
      <c r="AE408" s="960"/>
      <c r="AF408" s="960"/>
      <c r="AG408" s="960"/>
      <c r="AH408" s="960"/>
      <c r="AI408" s="960"/>
      <c r="AJ408" s="960"/>
      <c r="AK408" s="960"/>
      <c r="AL408" s="960"/>
      <c r="AM408" s="960"/>
      <c r="AN408" s="960"/>
      <c r="AO408" s="960"/>
      <c r="AP408" s="960"/>
      <c r="AQ408" s="960"/>
      <c r="AR408" s="960"/>
      <c r="AS408" s="960"/>
      <c r="AT408" s="960"/>
      <c r="AU408" s="960"/>
      <c r="AV408" s="960"/>
      <c r="AW408" s="960"/>
      <c r="AX408" s="960"/>
      <c r="AY408" s="960"/>
      <c r="AZ408" s="960"/>
      <c r="BA408" s="960"/>
      <c r="BB408" s="960"/>
      <c r="BC408" s="960"/>
      <c r="BD408" s="960"/>
      <c r="BE408" s="960"/>
    </row>
    <row r="409" spans="3:57">
      <c r="C409" s="960"/>
      <c r="D409" s="960"/>
      <c r="E409" s="960"/>
      <c r="F409" s="960"/>
      <c r="G409" s="960"/>
      <c r="H409" s="960"/>
      <c r="I409" s="960"/>
      <c r="J409" s="960"/>
      <c r="K409" s="960"/>
      <c r="L409" s="960"/>
      <c r="M409" s="960"/>
      <c r="N409" s="960"/>
      <c r="O409" s="960"/>
      <c r="P409" s="960"/>
      <c r="Q409" s="960"/>
      <c r="R409" s="960"/>
      <c r="S409" s="960"/>
      <c r="T409" s="960"/>
      <c r="U409" s="960"/>
      <c r="V409" s="960"/>
      <c r="W409" s="960"/>
      <c r="X409" s="960"/>
      <c r="Y409" s="960"/>
      <c r="Z409" s="960"/>
      <c r="AA409" s="960"/>
      <c r="AB409" s="960"/>
      <c r="AC409" s="960"/>
      <c r="AD409" s="960"/>
      <c r="AE409" s="960"/>
      <c r="AF409" s="960"/>
      <c r="AG409" s="960"/>
      <c r="AH409" s="960"/>
      <c r="AI409" s="960"/>
      <c r="AJ409" s="960"/>
      <c r="AK409" s="960"/>
      <c r="AL409" s="960"/>
      <c r="AM409" s="960"/>
      <c r="AN409" s="960"/>
      <c r="AO409" s="960"/>
      <c r="AP409" s="960"/>
      <c r="AQ409" s="960"/>
      <c r="AR409" s="960"/>
      <c r="AS409" s="960"/>
      <c r="AT409" s="960"/>
      <c r="AU409" s="960"/>
      <c r="AV409" s="960"/>
      <c r="AW409" s="960"/>
      <c r="AX409" s="960"/>
      <c r="AY409" s="960"/>
      <c r="AZ409" s="960"/>
      <c r="BA409" s="960"/>
      <c r="BB409" s="960"/>
      <c r="BC409" s="960"/>
      <c r="BD409" s="960"/>
      <c r="BE409" s="960"/>
    </row>
    <row r="410" spans="3:57">
      <c r="C410" s="960"/>
      <c r="D410" s="960"/>
      <c r="E410" s="960"/>
      <c r="F410" s="960"/>
      <c r="G410" s="960"/>
      <c r="H410" s="960"/>
      <c r="I410" s="960"/>
      <c r="J410" s="960"/>
      <c r="K410" s="960"/>
      <c r="L410" s="960"/>
      <c r="M410" s="960"/>
      <c r="N410" s="960"/>
      <c r="O410" s="960"/>
      <c r="P410" s="960"/>
      <c r="Q410" s="960"/>
      <c r="R410" s="960"/>
      <c r="S410" s="960"/>
      <c r="T410" s="960"/>
      <c r="U410" s="960"/>
      <c r="V410" s="960"/>
      <c r="W410" s="960"/>
      <c r="X410" s="960"/>
      <c r="Y410" s="960"/>
      <c r="Z410" s="960"/>
      <c r="AA410" s="960"/>
      <c r="AB410" s="960"/>
      <c r="AC410" s="960"/>
      <c r="AD410" s="960"/>
      <c r="AE410" s="960"/>
      <c r="AF410" s="960"/>
      <c r="AG410" s="960"/>
      <c r="AH410" s="960"/>
      <c r="AI410" s="960"/>
      <c r="AJ410" s="960"/>
      <c r="AK410" s="960"/>
      <c r="AL410" s="960"/>
      <c r="AM410" s="960"/>
      <c r="AN410" s="960"/>
      <c r="AO410" s="960"/>
      <c r="AP410" s="960"/>
      <c r="AQ410" s="960"/>
      <c r="AR410" s="960"/>
      <c r="AS410" s="960"/>
      <c r="AT410" s="960"/>
      <c r="AU410" s="960"/>
      <c r="AV410" s="960"/>
      <c r="AW410" s="960"/>
      <c r="AX410" s="960"/>
      <c r="AY410" s="960"/>
      <c r="AZ410" s="960"/>
      <c r="BA410" s="960"/>
      <c r="BB410" s="960"/>
      <c r="BC410" s="960"/>
      <c r="BD410" s="960"/>
      <c r="BE410" s="960"/>
    </row>
    <row r="411" spans="3:57">
      <c r="C411" s="960"/>
      <c r="D411" s="960"/>
      <c r="E411" s="960"/>
      <c r="F411" s="960"/>
      <c r="G411" s="960"/>
      <c r="H411" s="960"/>
      <c r="I411" s="960"/>
      <c r="J411" s="960"/>
      <c r="K411" s="960"/>
      <c r="L411" s="960"/>
      <c r="M411" s="960"/>
      <c r="N411" s="960"/>
      <c r="O411" s="960"/>
      <c r="P411" s="960"/>
      <c r="Q411" s="960"/>
      <c r="R411" s="960"/>
      <c r="S411" s="960"/>
      <c r="T411" s="960"/>
      <c r="U411" s="960"/>
      <c r="V411" s="960"/>
      <c r="W411" s="960"/>
      <c r="X411" s="960"/>
      <c r="Y411" s="960"/>
      <c r="Z411" s="960"/>
      <c r="AA411" s="960"/>
      <c r="AB411" s="960"/>
      <c r="AC411" s="960"/>
      <c r="AD411" s="960"/>
      <c r="AE411" s="960"/>
      <c r="AF411" s="960"/>
      <c r="AG411" s="960"/>
      <c r="AH411" s="960"/>
      <c r="AI411" s="960"/>
      <c r="AJ411" s="960"/>
      <c r="AK411" s="960"/>
      <c r="AL411" s="960"/>
      <c r="AM411" s="960"/>
      <c r="AN411" s="960"/>
      <c r="AO411" s="960"/>
      <c r="AP411" s="960"/>
      <c r="AQ411" s="960"/>
      <c r="AR411" s="960"/>
      <c r="AS411" s="960"/>
      <c r="AT411" s="960"/>
      <c r="AU411" s="960"/>
      <c r="AV411" s="960"/>
      <c r="AW411" s="960"/>
      <c r="AX411" s="960"/>
      <c r="AY411" s="960"/>
      <c r="AZ411" s="960"/>
      <c r="BA411" s="960"/>
      <c r="BB411" s="960"/>
      <c r="BC411" s="960"/>
      <c r="BD411" s="960"/>
      <c r="BE411" s="960"/>
    </row>
    <row r="412" spans="3:57">
      <c r="C412" s="960"/>
      <c r="D412" s="960"/>
      <c r="E412" s="960"/>
      <c r="F412" s="960"/>
      <c r="G412" s="960"/>
      <c r="H412" s="960"/>
      <c r="I412" s="960"/>
      <c r="J412" s="960"/>
      <c r="K412" s="960"/>
      <c r="L412" s="960"/>
      <c r="M412" s="960"/>
      <c r="N412" s="960"/>
      <c r="O412" s="960"/>
      <c r="P412" s="960"/>
      <c r="Q412" s="960"/>
      <c r="R412" s="960"/>
      <c r="S412" s="960"/>
      <c r="T412" s="960"/>
      <c r="U412" s="960"/>
      <c r="V412" s="960"/>
      <c r="W412" s="960"/>
      <c r="X412" s="960"/>
      <c r="Y412" s="960"/>
      <c r="Z412" s="960"/>
      <c r="AA412" s="960"/>
      <c r="AB412" s="960"/>
      <c r="AC412" s="960"/>
      <c r="AD412" s="960"/>
      <c r="AE412" s="960"/>
      <c r="AF412" s="960"/>
      <c r="AG412" s="960"/>
      <c r="AH412" s="960"/>
      <c r="AI412" s="960"/>
      <c r="AJ412" s="960"/>
      <c r="AK412" s="960"/>
      <c r="AL412" s="960"/>
      <c r="AM412" s="960"/>
      <c r="AN412" s="960"/>
      <c r="AO412" s="960"/>
      <c r="AP412" s="960"/>
      <c r="AQ412" s="960"/>
      <c r="AR412" s="960"/>
      <c r="AS412" s="960"/>
      <c r="AT412" s="960"/>
      <c r="AU412" s="960"/>
      <c r="AV412" s="960"/>
      <c r="AW412" s="960"/>
      <c r="AX412" s="960"/>
      <c r="AY412" s="960"/>
      <c r="AZ412" s="960"/>
      <c r="BA412" s="960"/>
      <c r="BB412" s="960"/>
      <c r="BC412" s="960"/>
      <c r="BD412" s="960"/>
      <c r="BE412" s="960"/>
    </row>
    <row r="413" spans="3:57">
      <c r="C413" s="960"/>
      <c r="D413" s="960"/>
      <c r="E413" s="960"/>
      <c r="F413" s="960"/>
      <c r="G413" s="960"/>
      <c r="H413" s="960"/>
      <c r="I413" s="960"/>
      <c r="J413" s="960"/>
      <c r="K413" s="960"/>
      <c r="L413" s="960"/>
      <c r="M413" s="960"/>
      <c r="N413" s="960"/>
      <c r="O413" s="960"/>
      <c r="P413" s="960"/>
      <c r="Q413" s="960"/>
      <c r="R413" s="960"/>
      <c r="S413" s="960"/>
      <c r="T413" s="960"/>
      <c r="U413" s="960"/>
      <c r="V413" s="960"/>
      <c r="W413" s="960"/>
      <c r="X413" s="960"/>
      <c r="Y413" s="960"/>
      <c r="Z413" s="960"/>
      <c r="AA413" s="960"/>
      <c r="AB413" s="960"/>
      <c r="AC413" s="960"/>
      <c r="AD413" s="960"/>
      <c r="AE413" s="960"/>
      <c r="AF413" s="960"/>
      <c r="AG413" s="960"/>
      <c r="AH413" s="960"/>
      <c r="AI413" s="960"/>
      <c r="AJ413" s="960"/>
      <c r="AK413" s="960"/>
      <c r="AL413" s="960"/>
      <c r="AM413" s="960"/>
      <c r="AN413" s="960"/>
      <c r="AO413" s="960"/>
      <c r="AP413" s="960"/>
      <c r="AQ413" s="960"/>
      <c r="AR413" s="960"/>
      <c r="AS413" s="960"/>
      <c r="AT413" s="960"/>
      <c r="AU413" s="960"/>
      <c r="AV413" s="960"/>
      <c r="AW413" s="960"/>
      <c r="AX413" s="960"/>
      <c r="AY413" s="960"/>
      <c r="AZ413" s="960"/>
      <c r="BA413" s="960"/>
      <c r="BB413" s="960"/>
      <c r="BC413" s="960"/>
      <c r="BD413" s="960"/>
      <c r="BE413" s="960"/>
    </row>
    <row r="414" spans="3:57">
      <c r="C414" s="960"/>
      <c r="D414" s="960"/>
      <c r="E414" s="960"/>
      <c r="F414" s="960"/>
      <c r="G414" s="960"/>
      <c r="H414" s="960"/>
      <c r="I414" s="960"/>
      <c r="J414" s="960"/>
      <c r="K414" s="960"/>
      <c r="L414" s="960"/>
      <c r="M414" s="960"/>
      <c r="N414" s="960"/>
      <c r="O414" s="960"/>
      <c r="P414" s="960"/>
      <c r="Q414" s="960"/>
      <c r="R414" s="960"/>
      <c r="S414" s="960"/>
      <c r="T414" s="960"/>
      <c r="U414" s="960"/>
      <c r="V414" s="960"/>
      <c r="W414" s="960"/>
      <c r="X414" s="960"/>
      <c r="Y414" s="960"/>
      <c r="Z414" s="960"/>
      <c r="AA414" s="960"/>
      <c r="AB414" s="960"/>
      <c r="AC414" s="960"/>
      <c r="AD414" s="960"/>
      <c r="AE414" s="960"/>
      <c r="AF414" s="960"/>
      <c r="AG414" s="960"/>
      <c r="AH414" s="960"/>
      <c r="AI414" s="960"/>
      <c r="AJ414" s="960"/>
      <c r="AK414" s="960"/>
      <c r="AL414" s="960"/>
      <c r="AM414" s="960"/>
      <c r="AN414" s="960"/>
      <c r="AO414" s="960"/>
      <c r="AP414" s="960"/>
      <c r="AQ414" s="960"/>
      <c r="AR414" s="960"/>
      <c r="AS414" s="960"/>
      <c r="AT414" s="960"/>
      <c r="AU414" s="960"/>
      <c r="AV414" s="960"/>
      <c r="AW414" s="960"/>
      <c r="AX414" s="960"/>
      <c r="AY414" s="960"/>
      <c r="AZ414" s="960"/>
      <c r="BA414" s="960"/>
      <c r="BB414" s="960"/>
      <c r="BC414" s="960"/>
      <c r="BD414" s="960"/>
      <c r="BE414" s="960"/>
    </row>
    <row r="415" spans="3:57">
      <c r="C415" s="960"/>
      <c r="D415" s="960"/>
      <c r="E415" s="960"/>
      <c r="F415" s="960"/>
      <c r="G415" s="960"/>
      <c r="H415" s="960"/>
      <c r="I415" s="960"/>
      <c r="J415" s="960"/>
      <c r="K415" s="960"/>
      <c r="L415" s="960"/>
      <c r="M415" s="960"/>
      <c r="N415" s="960"/>
      <c r="O415" s="960"/>
      <c r="P415" s="960"/>
      <c r="Q415" s="960"/>
      <c r="R415" s="960"/>
      <c r="S415" s="960"/>
      <c r="T415" s="960"/>
      <c r="U415" s="960"/>
      <c r="V415" s="960"/>
      <c r="W415" s="960"/>
      <c r="X415" s="960"/>
      <c r="Y415" s="960"/>
      <c r="Z415" s="960"/>
      <c r="AA415" s="960"/>
      <c r="AB415" s="960"/>
      <c r="AC415" s="960"/>
      <c r="AD415" s="960"/>
      <c r="AE415" s="960"/>
      <c r="AF415" s="960"/>
      <c r="AG415" s="960"/>
      <c r="AH415" s="960"/>
      <c r="AI415" s="960"/>
      <c r="AJ415" s="960"/>
      <c r="AK415" s="960"/>
      <c r="AL415" s="960"/>
      <c r="AM415" s="960"/>
      <c r="AN415" s="960"/>
      <c r="AO415" s="960"/>
      <c r="AP415" s="960"/>
      <c r="AQ415" s="960"/>
      <c r="AR415" s="960"/>
      <c r="AS415" s="960"/>
      <c r="AT415" s="960"/>
      <c r="AU415" s="960"/>
      <c r="AV415" s="960"/>
      <c r="AW415" s="960"/>
      <c r="AX415" s="960"/>
      <c r="AY415" s="960"/>
      <c r="AZ415" s="960"/>
      <c r="BA415" s="960"/>
      <c r="BB415" s="960"/>
      <c r="BC415" s="960"/>
      <c r="BD415" s="960"/>
      <c r="BE415" s="960"/>
    </row>
    <row r="416" spans="3:57">
      <c r="C416" s="960"/>
      <c r="D416" s="960"/>
      <c r="E416" s="960"/>
      <c r="F416" s="960"/>
      <c r="G416" s="960"/>
      <c r="H416" s="960"/>
      <c r="I416" s="960"/>
      <c r="J416" s="960"/>
      <c r="K416" s="960"/>
      <c r="L416" s="960"/>
      <c r="M416" s="960"/>
      <c r="N416" s="960"/>
      <c r="O416" s="960"/>
      <c r="P416" s="960"/>
      <c r="Q416" s="960"/>
      <c r="R416" s="960"/>
      <c r="S416" s="960"/>
      <c r="T416" s="960"/>
      <c r="U416" s="960"/>
      <c r="V416" s="960"/>
      <c r="W416" s="960"/>
      <c r="X416" s="960"/>
      <c r="Y416" s="960"/>
      <c r="Z416" s="960"/>
      <c r="AA416" s="960"/>
      <c r="AB416" s="960"/>
      <c r="AC416" s="960"/>
      <c r="AD416" s="960"/>
      <c r="AE416" s="960"/>
      <c r="AF416" s="960"/>
      <c r="AG416" s="960"/>
      <c r="AH416" s="960"/>
      <c r="AI416" s="960"/>
      <c r="AJ416" s="960"/>
      <c r="AK416" s="960"/>
      <c r="AL416" s="960"/>
      <c r="AM416" s="960"/>
      <c r="AN416" s="960"/>
      <c r="AO416" s="960"/>
      <c r="AP416" s="960"/>
      <c r="AQ416" s="960"/>
      <c r="AR416" s="960"/>
      <c r="AS416" s="960"/>
      <c r="AT416" s="960"/>
      <c r="AU416" s="960"/>
      <c r="AV416" s="960"/>
      <c r="AW416" s="960"/>
      <c r="AX416" s="960"/>
      <c r="AY416" s="960"/>
      <c r="AZ416" s="960"/>
      <c r="BA416" s="960"/>
      <c r="BB416" s="960"/>
      <c r="BC416" s="960"/>
      <c r="BD416" s="960"/>
      <c r="BE416" s="960"/>
    </row>
    <row r="417" spans="3:57">
      <c r="C417" s="960"/>
      <c r="D417" s="960"/>
      <c r="E417" s="960"/>
      <c r="F417" s="960"/>
      <c r="G417" s="960"/>
      <c r="H417" s="960"/>
      <c r="I417" s="960"/>
      <c r="J417" s="960"/>
      <c r="K417" s="960"/>
      <c r="L417" s="960"/>
      <c r="M417" s="960"/>
      <c r="N417" s="960"/>
      <c r="O417" s="960"/>
      <c r="P417" s="960"/>
      <c r="Q417" s="960"/>
      <c r="R417" s="960"/>
      <c r="S417" s="960"/>
      <c r="T417" s="960"/>
      <c r="U417" s="960"/>
      <c r="V417" s="960"/>
      <c r="W417" s="960"/>
      <c r="X417" s="960"/>
      <c r="Y417" s="960"/>
      <c r="Z417" s="960"/>
      <c r="AA417" s="960"/>
      <c r="AB417" s="960"/>
      <c r="AC417" s="960"/>
      <c r="AD417" s="960"/>
      <c r="AE417" s="960"/>
      <c r="AF417" s="960"/>
      <c r="AG417" s="960"/>
      <c r="AH417" s="960"/>
      <c r="AI417" s="960"/>
      <c r="AJ417" s="960"/>
      <c r="AK417" s="960"/>
      <c r="AL417" s="960"/>
      <c r="AM417" s="960"/>
      <c r="AN417" s="960"/>
      <c r="AO417" s="960"/>
      <c r="AP417" s="960"/>
      <c r="AQ417" s="960"/>
      <c r="AR417" s="960"/>
      <c r="AS417" s="960"/>
      <c r="AT417" s="960"/>
      <c r="AU417" s="960"/>
      <c r="AV417" s="960"/>
      <c r="AW417" s="960"/>
      <c r="AX417" s="960"/>
      <c r="AY417" s="960"/>
      <c r="AZ417" s="960"/>
      <c r="BA417" s="960"/>
      <c r="BB417" s="960"/>
      <c r="BC417" s="960"/>
      <c r="BD417" s="960"/>
      <c r="BE417" s="960"/>
    </row>
    <row r="418" spans="3:57">
      <c r="C418" s="960"/>
      <c r="D418" s="960"/>
      <c r="E418" s="960"/>
      <c r="F418" s="960"/>
      <c r="G418" s="960"/>
      <c r="H418" s="960"/>
      <c r="I418" s="960"/>
      <c r="J418" s="960"/>
      <c r="K418" s="960"/>
      <c r="L418" s="960"/>
      <c r="M418" s="960"/>
      <c r="N418" s="960"/>
      <c r="O418" s="960"/>
      <c r="P418" s="960"/>
      <c r="Q418" s="960"/>
      <c r="R418" s="960"/>
      <c r="S418" s="960"/>
      <c r="T418" s="960"/>
      <c r="U418" s="960"/>
      <c r="V418" s="960"/>
      <c r="W418" s="960"/>
      <c r="X418" s="960"/>
      <c r="Y418" s="960"/>
      <c r="Z418" s="960"/>
      <c r="AA418" s="960"/>
      <c r="AB418" s="960"/>
      <c r="AC418" s="960"/>
      <c r="AD418" s="960"/>
      <c r="AE418" s="960"/>
      <c r="AF418" s="960"/>
      <c r="AG418" s="960"/>
      <c r="AH418" s="960"/>
      <c r="AI418" s="960"/>
      <c r="AJ418" s="960"/>
      <c r="AK418" s="960"/>
      <c r="AL418" s="960"/>
      <c r="AM418" s="960"/>
      <c r="AN418" s="960"/>
      <c r="AO418" s="960"/>
      <c r="AP418" s="960"/>
      <c r="AQ418" s="960"/>
      <c r="AR418" s="960"/>
      <c r="AS418" s="960"/>
      <c r="AT418" s="960"/>
      <c r="AU418" s="960"/>
      <c r="AV418" s="960"/>
      <c r="AW418" s="960"/>
      <c r="AX418" s="960"/>
      <c r="AY418" s="960"/>
      <c r="AZ418" s="960"/>
      <c r="BA418" s="960"/>
      <c r="BB418" s="960"/>
      <c r="BC418" s="960"/>
      <c r="BD418" s="960"/>
      <c r="BE418" s="960"/>
    </row>
    <row r="419" spans="3:57">
      <c r="C419" s="960"/>
      <c r="D419" s="960"/>
      <c r="E419" s="960"/>
      <c r="F419" s="960"/>
      <c r="G419" s="960"/>
      <c r="H419" s="960"/>
      <c r="I419" s="960"/>
      <c r="J419" s="960"/>
      <c r="K419" s="960"/>
      <c r="L419" s="960"/>
      <c r="M419" s="960"/>
      <c r="N419" s="960"/>
      <c r="O419" s="960"/>
      <c r="P419" s="960"/>
      <c r="Q419" s="960"/>
      <c r="R419" s="960"/>
      <c r="S419" s="960"/>
      <c r="T419" s="960"/>
      <c r="U419" s="960"/>
      <c r="V419" s="960"/>
      <c r="W419" s="960"/>
      <c r="X419" s="960"/>
      <c r="Y419" s="960"/>
      <c r="Z419" s="960"/>
      <c r="AA419" s="960"/>
      <c r="AB419" s="960"/>
      <c r="AC419" s="960"/>
      <c r="AD419" s="960"/>
      <c r="AE419" s="960"/>
      <c r="AF419" s="960"/>
      <c r="AG419" s="960"/>
      <c r="AH419" s="960"/>
      <c r="AI419" s="960"/>
      <c r="AJ419" s="960"/>
      <c r="AK419" s="960"/>
      <c r="AL419" s="960"/>
      <c r="AM419" s="960"/>
      <c r="AN419" s="960"/>
      <c r="AO419" s="960"/>
      <c r="AP419" s="960"/>
      <c r="AQ419" s="960"/>
      <c r="AR419" s="960"/>
      <c r="AS419" s="960"/>
      <c r="AT419" s="960"/>
      <c r="AU419" s="960"/>
      <c r="AV419" s="960"/>
      <c r="AW419" s="960"/>
      <c r="AX419" s="960"/>
      <c r="AY419" s="960"/>
      <c r="AZ419" s="960"/>
      <c r="BA419" s="960"/>
      <c r="BB419" s="960"/>
      <c r="BC419" s="960"/>
      <c r="BD419" s="960"/>
      <c r="BE419" s="960"/>
    </row>
    <row r="420" spans="3:57">
      <c r="C420" s="960"/>
      <c r="D420" s="960"/>
      <c r="E420" s="960"/>
      <c r="F420" s="960"/>
      <c r="G420" s="960"/>
      <c r="H420" s="960"/>
      <c r="I420" s="960"/>
      <c r="J420" s="960"/>
      <c r="K420" s="960"/>
      <c r="L420" s="960"/>
      <c r="M420" s="960"/>
      <c r="N420" s="960"/>
      <c r="O420" s="960"/>
      <c r="P420" s="960"/>
      <c r="Q420" s="960"/>
      <c r="R420" s="960"/>
      <c r="S420" s="960"/>
      <c r="T420" s="960"/>
      <c r="U420" s="960"/>
      <c r="V420" s="960"/>
      <c r="W420" s="960"/>
      <c r="X420" s="960"/>
      <c r="Y420" s="960"/>
      <c r="Z420" s="960"/>
      <c r="AA420" s="960"/>
      <c r="AB420" s="960"/>
      <c r="AC420" s="960"/>
      <c r="AD420" s="960"/>
      <c r="AE420" s="960"/>
      <c r="AF420" s="960"/>
      <c r="AG420" s="960"/>
      <c r="AH420" s="960"/>
      <c r="AI420" s="960"/>
      <c r="AJ420" s="960"/>
      <c r="AK420" s="960"/>
      <c r="AL420" s="960"/>
      <c r="AM420" s="960"/>
      <c r="AN420" s="960"/>
      <c r="AO420" s="960"/>
      <c r="AP420" s="960"/>
      <c r="AQ420" s="960"/>
      <c r="AR420" s="960"/>
      <c r="AS420" s="960"/>
      <c r="AT420" s="960"/>
      <c r="AU420" s="960"/>
      <c r="AV420" s="960"/>
      <c r="AW420" s="960"/>
      <c r="AX420" s="960"/>
      <c r="AY420" s="960"/>
      <c r="AZ420" s="960"/>
      <c r="BA420" s="960"/>
      <c r="BB420" s="960"/>
      <c r="BC420" s="960"/>
      <c r="BD420" s="960"/>
      <c r="BE420" s="960"/>
    </row>
    <row r="421" spans="3:57">
      <c r="C421" s="960"/>
      <c r="D421" s="960"/>
      <c r="E421" s="960"/>
      <c r="F421" s="960"/>
      <c r="G421" s="960"/>
      <c r="H421" s="960"/>
      <c r="I421" s="960"/>
      <c r="J421" s="960"/>
      <c r="K421" s="960"/>
      <c r="L421" s="960"/>
      <c r="M421" s="960"/>
      <c r="N421" s="960"/>
      <c r="O421" s="960"/>
      <c r="P421" s="960"/>
      <c r="Q421" s="960"/>
      <c r="R421" s="960"/>
      <c r="S421" s="960"/>
      <c r="T421" s="960"/>
      <c r="U421" s="960"/>
      <c r="V421" s="960"/>
      <c r="W421" s="960"/>
      <c r="X421" s="960"/>
      <c r="Y421" s="960"/>
      <c r="Z421" s="960"/>
      <c r="AA421" s="960"/>
      <c r="AB421" s="960"/>
      <c r="AC421" s="960"/>
      <c r="AD421" s="960"/>
      <c r="AE421" s="960"/>
      <c r="AF421" s="960"/>
      <c r="AG421" s="960"/>
      <c r="AH421" s="960"/>
      <c r="AI421" s="960"/>
      <c r="AJ421" s="960"/>
      <c r="AK421" s="960"/>
      <c r="AL421" s="960"/>
      <c r="AM421" s="960"/>
      <c r="AN421" s="960"/>
      <c r="AO421" s="960"/>
      <c r="AP421" s="960"/>
      <c r="AQ421" s="960"/>
      <c r="AR421" s="960"/>
      <c r="AS421" s="960"/>
      <c r="AT421" s="960"/>
      <c r="AU421" s="960"/>
      <c r="AV421" s="960"/>
      <c r="AW421" s="960"/>
      <c r="AX421" s="960"/>
      <c r="AY421" s="960"/>
      <c r="AZ421" s="960"/>
      <c r="BA421" s="960"/>
      <c r="BB421" s="960"/>
      <c r="BC421" s="960"/>
      <c r="BD421" s="960"/>
      <c r="BE421" s="960"/>
    </row>
    <row r="422" spans="3:57">
      <c r="C422" s="960"/>
      <c r="D422" s="960"/>
      <c r="E422" s="960"/>
      <c r="F422" s="960"/>
      <c r="G422" s="960"/>
      <c r="H422" s="960"/>
      <c r="I422" s="960"/>
      <c r="J422" s="960"/>
      <c r="K422" s="960"/>
      <c r="L422" s="960"/>
      <c r="M422" s="960"/>
      <c r="N422" s="960"/>
      <c r="O422" s="960"/>
      <c r="P422" s="960"/>
      <c r="Q422" s="960"/>
      <c r="R422" s="960"/>
      <c r="S422" s="960"/>
      <c r="T422" s="960"/>
      <c r="U422" s="960"/>
      <c r="V422" s="960"/>
      <c r="W422" s="960"/>
      <c r="X422" s="960"/>
      <c r="Y422" s="960"/>
      <c r="Z422" s="960"/>
      <c r="AA422" s="960"/>
      <c r="AB422" s="960"/>
      <c r="AC422" s="960"/>
      <c r="AD422" s="960"/>
      <c r="AE422" s="960"/>
      <c r="AF422" s="960"/>
      <c r="AG422" s="960"/>
      <c r="AH422" s="960"/>
      <c r="AI422" s="960"/>
      <c r="AJ422" s="960"/>
      <c r="AK422" s="960"/>
      <c r="AL422" s="960"/>
      <c r="AM422" s="960"/>
      <c r="AN422" s="960"/>
      <c r="AO422" s="960"/>
      <c r="AP422" s="960"/>
      <c r="AQ422" s="960"/>
      <c r="AR422" s="960"/>
      <c r="AS422" s="960"/>
      <c r="AT422" s="960"/>
      <c r="AU422" s="960"/>
      <c r="AV422" s="960"/>
      <c r="AW422" s="960"/>
      <c r="AX422" s="960"/>
      <c r="AY422" s="960"/>
      <c r="AZ422" s="960"/>
      <c r="BA422" s="960"/>
      <c r="BB422" s="960"/>
      <c r="BC422" s="960"/>
      <c r="BD422" s="960"/>
      <c r="BE422" s="960"/>
    </row>
    <row r="423" spans="3:57">
      <c r="C423" s="960"/>
      <c r="D423" s="960"/>
      <c r="E423" s="960"/>
      <c r="F423" s="960"/>
      <c r="G423" s="960"/>
      <c r="H423" s="960"/>
      <c r="I423" s="960"/>
      <c r="J423" s="960"/>
      <c r="K423" s="960"/>
      <c r="L423" s="960"/>
      <c r="M423" s="960"/>
      <c r="N423" s="960"/>
      <c r="O423" s="960"/>
      <c r="P423" s="960"/>
      <c r="Q423" s="960"/>
      <c r="R423" s="960"/>
      <c r="S423" s="960"/>
      <c r="T423" s="960"/>
      <c r="U423" s="960"/>
      <c r="V423" s="960"/>
      <c r="W423" s="960"/>
      <c r="X423" s="960"/>
      <c r="Y423" s="960"/>
      <c r="Z423" s="960"/>
      <c r="AA423" s="960"/>
      <c r="AB423" s="960"/>
      <c r="AC423" s="960"/>
      <c r="AD423" s="960"/>
      <c r="AE423" s="960"/>
      <c r="AF423" s="960"/>
      <c r="AG423" s="960"/>
      <c r="AH423" s="960"/>
      <c r="AI423" s="960"/>
      <c r="AJ423" s="960"/>
      <c r="AK423" s="960"/>
      <c r="AL423" s="960"/>
      <c r="AM423" s="960"/>
      <c r="AN423" s="960"/>
      <c r="AO423" s="960"/>
      <c r="AP423" s="960"/>
      <c r="AQ423" s="960"/>
      <c r="AR423" s="960"/>
      <c r="AS423" s="960"/>
      <c r="AT423" s="960"/>
      <c r="AU423" s="960"/>
      <c r="AV423" s="960"/>
      <c r="AW423" s="960"/>
      <c r="AX423" s="960"/>
      <c r="AY423" s="960"/>
      <c r="AZ423" s="960"/>
      <c r="BA423" s="960"/>
      <c r="BB423" s="960"/>
      <c r="BC423" s="960"/>
      <c r="BD423" s="960"/>
      <c r="BE423" s="960"/>
    </row>
    <row r="424" spans="3:57">
      <c r="C424" s="960"/>
      <c r="D424" s="960"/>
      <c r="E424" s="960"/>
      <c r="F424" s="960"/>
      <c r="G424" s="960"/>
      <c r="H424" s="960"/>
      <c r="I424" s="960"/>
      <c r="J424" s="960"/>
      <c r="K424" s="960"/>
      <c r="L424" s="960"/>
      <c r="M424" s="960"/>
      <c r="N424" s="960"/>
      <c r="O424" s="960"/>
      <c r="P424" s="960"/>
      <c r="Q424" s="960"/>
      <c r="R424" s="960"/>
      <c r="S424" s="960"/>
      <c r="T424" s="960"/>
      <c r="U424" s="960"/>
      <c r="V424" s="960"/>
      <c r="W424" s="960"/>
      <c r="X424" s="960"/>
      <c r="Y424" s="960"/>
      <c r="Z424" s="960"/>
      <c r="AA424" s="960"/>
      <c r="AB424" s="960"/>
      <c r="AC424" s="960"/>
      <c r="AD424" s="960"/>
      <c r="AE424" s="960"/>
      <c r="AF424" s="960"/>
      <c r="AG424" s="960"/>
      <c r="AH424" s="960"/>
      <c r="AI424" s="960"/>
      <c r="AJ424" s="960"/>
      <c r="AK424" s="960"/>
      <c r="AL424" s="960"/>
      <c r="AM424" s="960"/>
      <c r="AN424" s="960"/>
      <c r="AO424" s="960"/>
      <c r="AP424" s="960"/>
      <c r="AQ424" s="960"/>
      <c r="AR424" s="960"/>
      <c r="AS424" s="960"/>
      <c r="AT424" s="960"/>
      <c r="AU424" s="960"/>
      <c r="AV424" s="960"/>
      <c r="AW424" s="960"/>
      <c r="AX424" s="960"/>
      <c r="AY424" s="960"/>
      <c r="AZ424" s="960"/>
      <c r="BA424" s="960"/>
      <c r="BB424" s="960"/>
      <c r="BC424" s="960"/>
      <c r="BD424" s="960"/>
      <c r="BE424" s="960"/>
    </row>
    <row r="425" spans="3:57">
      <c r="C425" s="960"/>
      <c r="D425" s="960"/>
      <c r="E425" s="960"/>
      <c r="F425" s="960"/>
      <c r="G425" s="960"/>
      <c r="H425" s="960"/>
      <c r="I425" s="960"/>
      <c r="J425" s="960"/>
      <c r="K425" s="960"/>
      <c r="L425" s="960"/>
      <c r="M425" s="960"/>
      <c r="N425" s="960"/>
      <c r="O425" s="960"/>
      <c r="P425" s="960"/>
      <c r="Q425" s="960"/>
      <c r="R425" s="960"/>
      <c r="S425" s="960"/>
      <c r="T425" s="960"/>
      <c r="U425" s="960"/>
      <c r="V425" s="960"/>
      <c r="W425" s="960"/>
      <c r="X425" s="960"/>
      <c r="Y425" s="960"/>
      <c r="Z425" s="960"/>
      <c r="AA425" s="960"/>
      <c r="AB425" s="960"/>
      <c r="AC425" s="960"/>
      <c r="AD425" s="960"/>
      <c r="AE425" s="960"/>
      <c r="AF425" s="960"/>
      <c r="AG425" s="960"/>
      <c r="AH425" s="960"/>
      <c r="AI425" s="960"/>
      <c r="AJ425" s="960"/>
      <c r="AK425" s="960"/>
      <c r="AL425" s="960"/>
      <c r="AM425" s="960"/>
      <c r="AN425" s="960"/>
      <c r="AO425" s="960"/>
      <c r="AP425" s="960"/>
      <c r="AQ425" s="960"/>
      <c r="AR425" s="960"/>
      <c r="AS425" s="960"/>
      <c r="AT425" s="960"/>
      <c r="AU425" s="960"/>
      <c r="AV425" s="960"/>
      <c r="AW425" s="960"/>
      <c r="AX425" s="960"/>
      <c r="AY425" s="960"/>
      <c r="AZ425" s="960"/>
      <c r="BA425" s="960"/>
      <c r="BB425" s="960"/>
      <c r="BC425" s="960"/>
      <c r="BD425" s="960"/>
      <c r="BE425" s="960"/>
    </row>
    <row r="426" spans="3:57">
      <c r="C426" s="960"/>
      <c r="D426" s="960"/>
      <c r="E426" s="960"/>
      <c r="F426" s="960"/>
      <c r="G426" s="960"/>
      <c r="H426" s="960"/>
      <c r="I426" s="960"/>
      <c r="J426" s="960"/>
      <c r="K426" s="960"/>
      <c r="L426" s="960"/>
      <c r="M426" s="960"/>
      <c r="N426" s="960"/>
      <c r="O426" s="960"/>
      <c r="P426" s="960"/>
      <c r="Q426" s="960"/>
      <c r="R426" s="960"/>
      <c r="S426" s="960"/>
      <c r="T426" s="960"/>
      <c r="U426" s="960"/>
      <c r="V426" s="960"/>
      <c r="W426" s="960"/>
      <c r="X426" s="960"/>
      <c r="Y426" s="960"/>
      <c r="Z426" s="960"/>
      <c r="AA426" s="960"/>
      <c r="AB426" s="960"/>
      <c r="AC426" s="960"/>
      <c r="AD426" s="960"/>
      <c r="AE426" s="960"/>
      <c r="AF426" s="960"/>
      <c r="AG426" s="960"/>
      <c r="AH426" s="960"/>
      <c r="AI426" s="960"/>
      <c r="AJ426" s="960"/>
      <c r="AK426" s="960"/>
      <c r="AL426" s="960"/>
      <c r="AM426" s="960"/>
      <c r="AN426" s="960"/>
      <c r="AO426" s="960"/>
      <c r="AP426" s="960"/>
      <c r="AQ426" s="960"/>
      <c r="AR426" s="960"/>
      <c r="AS426" s="960"/>
      <c r="AT426" s="960"/>
      <c r="AU426" s="960"/>
      <c r="AV426" s="960"/>
      <c r="AW426" s="960"/>
      <c r="AX426" s="960"/>
      <c r="AY426" s="960"/>
      <c r="AZ426" s="960"/>
      <c r="BA426" s="960"/>
      <c r="BB426" s="960"/>
      <c r="BC426" s="960"/>
      <c r="BD426" s="960"/>
      <c r="BE426" s="960"/>
    </row>
    <row r="427" spans="3:57">
      <c r="C427" s="960"/>
      <c r="D427" s="960"/>
      <c r="E427" s="960"/>
      <c r="F427" s="960"/>
      <c r="G427" s="960"/>
      <c r="H427" s="960"/>
      <c r="I427" s="960"/>
      <c r="J427" s="960"/>
      <c r="K427" s="960"/>
      <c r="L427" s="960"/>
      <c r="M427" s="960"/>
      <c r="N427" s="960"/>
      <c r="O427" s="960"/>
      <c r="P427" s="960"/>
      <c r="Q427" s="960"/>
      <c r="R427" s="960"/>
      <c r="S427" s="960"/>
      <c r="T427" s="960"/>
      <c r="U427" s="960"/>
      <c r="V427" s="960"/>
      <c r="W427" s="960"/>
      <c r="X427" s="960"/>
      <c r="Y427" s="960"/>
      <c r="Z427" s="960"/>
      <c r="AA427" s="960"/>
      <c r="AB427" s="960"/>
      <c r="AC427" s="960"/>
      <c r="AD427" s="960"/>
      <c r="AE427" s="960"/>
      <c r="AF427" s="960"/>
      <c r="AG427" s="960"/>
      <c r="AH427" s="960"/>
      <c r="AI427" s="960"/>
      <c r="AJ427" s="960"/>
      <c r="AK427" s="960"/>
      <c r="AL427" s="960"/>
      <c r="AM427" s="960"/>
      <c r="AN427" s="960"/>
      <c r="AO427" s="960"/>
      <c r="AP427" s="960"/>
      <c r="AQ427" s="960"/>
      <c r="AR427" s="960"/>
      <c r="AS427" s="960"/>
      <c r="AT427" s="960"/>
      <c r="AU427" s="960"/>
      <c r="AV427" s="960"/>
      <c r="AW427" s="960"/>
      <c r="AX427" s="960"/>
      <c r="AY427" s="960"/>
      <c r="AZ427" s="960"/>
      <c r="BA427" s="960"/>
      <c r="BB427" s="960"/>
      <c r="BC427" s="960"/>
      <c r="BD427" s="960"/>
      <c r="BE427" s="960"/>
    </row>
    <row r="428" spans="3:57">
      <c r="C428" s="960"/>
      <c r="D428" s="960"/>
      <c r="E428" s="960"/>
      <c r="F428" s="960"/>
      <c r="G428" s="960"/>
      <c r="H428" s="960"/>
      <c r="I428" s="960"/>
      <c r="J428" s="960"/>
      <c r="K428" s="960"/>
      <c r="L428" s="960"/>
      <c r="M428" s="960"/>
      <c r="N428" s="960"/>
      <c r="O428" s="960"/>
      <c r="P428" s="960"/>
      <c r="Q428" s="960"/>
      <c r="R428" s="960"/>
      <c r="S428" s="960"/>
      <c r="T428" s="960"/>
      <c r="U428" s="960"/>
      <c r="V428" s="960"/>
      <c r="W428" s="960"/>
      <c r="X428" s="960"/>
      <c r="Y428" s="960"/>
      <c r="Z428" s="960"/>
      <c r="AA428" s="960"/>
      <c r="AB428" s="960"/>
      <c r="AC428" s="960"/>
      <c r="AD428" s="960"/>
      <c r="AE428" s="960"/>
      <c r="AF428" s="960"/>
      <c r="AG428" s="960"/>
      <c r="AH428" s="960"/>
      <c r="AI428" s="960"/>
      <c r="AJ428" s="960"/>
      <c r="AK428" s="960"/>
      <c r="AL428" s="960"/>
      <c r="AM428" s="960"/>
      <c r="AN428" s="960"/>
      <c r="AO428" s="960"/>
      <c r="AP428" s="960"/>
      <c r="AQ428" s="960"/>
      <c r="AR428" s="960"/>
      <c r="AS428" s="960"/>
      <c r="AT428" s="960"/>
      <c r="AU428" s="960"/>
      <c r="AV428" s="960"/>
      <c r="AW428" s="960"/>
      <c r="AX428" s="960"/>
      <c r="AY428" s="960"/>
      <c r="AZ428" s="960"/>
      <c r="BA428" s="960"/>
      <c r="BB428" s="960"/>
      <c r="BC428" s="960"/>
      <c r="BD428" s="960"/>
      <c r="BE428" s="960"/>
    </row>
    <row r="429" spans="3:57">
      <c r="C429" s="960"/>
      <c r="D429" s="960"/>
      <c r="E429" s="960"/>
      <c r="F429" s="960"/>
      <c r="G429" s="960"/>
      <c r="H429" s="960"/>
      <c r="I429" s="960"/>
      <c r="J429" s="960"/>
      <c r="K429" s="960"/>
      <c r="L429" s="960"/>
      <c r="M429" s="960"/>
      <c r="N429" s="960"/>
      <c r="O429" s="960"/>
      <c r="P429" s="960"/>
      <c r="Q429" s="960"/>
      <c r="R429" s="960"/>
      <c r="S429" s="960"/>
      <c r="T429" s="960"/>
      <c r="U429" s="960"/>
      <c r="V429" s="960"/>
      <c r="W429" s="960"/>
      <c r="X429" s="960"/>
      <c r="Y429" s="960"/>
      <c r="Z429" s="960"/>
      <c r="AA429" s="960"/>
      <c r="AB429" s="960"/>
      <c r="AC429" s="960"/>
      <c r="AD429" s="960"/>
      <c r="AE429" s="960"/>
      <c r="AF429" s="960"/>
      <c r="AG429" s="960"/>
      <c r="AH429" s="960"/>
      <c r="AI429" s="960"/>
      <c r="AJ429" s="960"/>
      <c r="AK429" s="960"/>
      <c r="AL429" s="960"/>
      <c r="AM429" s="960"/>
      <c r="AN429" s="960"/>
      <c r="AO429" s="960"/>
      <c r="AP429" s="960"/>
      <c r="AQ429" s="960"/>
      <c r="AR429" s="960"/>
      <c r="AS429" s="960"/>
      <c r="AT429" s="960"/>
      <c r="AU429" s="960"/>
      <c r="AV429" s="960"/>
      <c r="AW429" s="960"/>
      <c r="AX429" s="960"/>
      <c r="AY429" s="960"/>
      <c r="AZ429" s="960"/>
      <c r="BA429" s="960"/>
      <c r="BB429" s="960"/>
      <c r="BC429" s="960"/>
      <c r="BD429" s="960"/>
      <c r="BE429" s="960"/>
    </row>
    <row r="430" spans="3:57">
      <c r="C430" s="960"/>
      <c r="D430" s="960"/>
      <c r="E430" s="960"/>
      <c r="F430" s="960"/>
      <c r="G430" s="960"/>
      <c r="H430" s="960"/>
      <c r="I430" s="960"/>
      <c r="J430" s="960"/>
      <c r="K430" s="960"/>
      <c r="L430" s="960"/>
      <c r="M430" s="960"/>
      <c r="N430" s="960"/>
      <c r="O430" s="960"/>
      <c r="P430" s="960"/>
      <c r="Q430" s="960"/>
      <c r="R430" s="960"/>
      <c r="S430" s="960"/>
      <c r="T430" s="960"/>
      <c r="U430" s="960"/>
      <c r="V430" s="960"/>
      <c r="W430" s="960"/>
      <c r="X430" s="960"/>
      <c r="Y430" s="960"/>
      <c r="Z430" s="960"/>
      <c r="AA430" s="960"/>
      <c r="AB430" s="960"/>
      <c r="AC430" s="960"/>
      <c r="AD430" s="960"/>
      <c r="AE430" s="960"/>
      <c r="AF430" s="960"/>
      <c r="AG430" s="960"/>
      <c r="AH430" s="960"/>
      <c r="AI430" s="960"/>
      <c r="AJ430" s="960"/>
      <c r="AK430" s="960"/>
      <c r="AL430" s="960"/>
      <c r="AM430" s="960"/>
      <c r="AN430" s="960"/>
      <c r="AO430" s="960"/>
      <c r="AP430" s="960"/>
      <c r="AQ430" s="960"/>
      <c r="AR430" s="960"/>
      <c r="AS430" s="960"/>
      <c r="AT430" s="960"/>
      <c r="AU430" s="960"/>
      <c r="AV430" s="960"/>
      <c r="AW430" s="960"/>
      <c r="AX430" s="960"/>
      <c r="AY430" s="960"/>
      <c r="AZ430" s="960"/>
      <c r="BA430" s="960"/>
      <c r="BB430" s="960"/>
      <c r="BC430" s="960"/>
      <c r="BD430" s="960"/>
      <c r="BE430" s="960"/>
    </row>
    <row r="431" spans="3:57">
      <c r="C431" s="960"/>
      <c r="D431" s="960"/>
      <c r="E431" s="960"/>
      <c r="F431" s="960"/>
      <c r="G431" s="960"/>
      <c r="H431" s="960"/>
      <c r="I431" s="960"/>
      <c r="J431" s="960"/>
      <c r="K431" s="960"/>
      <c r="L431" s="960"/>
      <c r="M431" s="960"/>
      <c r="N431" s="960"/>
      <c r="O431" s="960"/>
      <c r="P431" s="960"/>
      <c r="Q431" s="960"/>
      <c r="R431" s="960"/>
      <c r="S431" s="960"/>
      <c r="T431" s="960"/>
      <c r="U431" s="960"/>
      <c r="V431" s="960"/>
      <c r="W431" s="960"/>
      <c r="X431" s="960"/>
      <c r="Y431" s="960"/>
      <c r="Z431" s="960"/>
      <c r="AA431" s="960"/>
      <c r="AB431" s="960"/>
      <c r="AC431" s="960"/>
      <c r="AD431" s="960"/>
      <c r="AE431" s="960"/>
      <c r="AF431" s="960"/>
      <c r="AG431" s="960"/>
      <c r="AH431" s="960"/>
      <c r="AI431" s="960"/>
      <c r="AJ431" s="960"/>
      <c r="AK431" s="960"/>
      <c r="AL431" s="960"/>
      <c r="AM431" s="960"/>
      <c r="AN431" s="960"/>
      <c r="AO431" s="960"/>
      <c r="AP431" s="960"/>
      <c r="AQ431" s="960"/>
      <c r="AR431" s="960"/>
      <c r="AS431" s="960"/>
      <c r="AT431" s="960"/>
      <c r="AU431" s="960"/>
      <c r="AV431" s="960"/>
      <c r="AW431" s="960"/>
      <c r="AX431" s="960"/>
      <c r="AY431" s="960"/>
      <c r="AZ431" s="960"/>
      <c r="BA431" s="960"/>
      <c r="BB431" s="960"/>
      <c r="BC431" s="960"/>
      <c r="BD431" s="960"/>
      <c r="BE431" s="960"/>
    </row>
    <row r="432" spans="3:57">
      <c r="C432" s="960"/>
      <c r="D432" s="960"/>
      <c r="E432" s="960"/>
      <c r="F432" s="960"/>
      <c r="G432" s="960"/>
      <c r="H432" s="960"/>
      <c r="I432" s="960"/>
      <c r="J432" s="960"/>
      <c r="K432" s="960"/>
      <c r="L432" s="960"/>
      <c r="M432" s="960"/>
      <c r="N432" s="960"/>
      <c r="O432" s="960"/>
      <c r="P432" s="960"/>
      <c r="Q432" s="960"/>
      <c r="R432" s="960"/>
      <c r="S432" s="960"/>
      <c r="T432" s="960"/>
      <c r="U432" s="960"/>
      <c r="V432" s="960"/>
      <c r="W432" s="960"/>
      <c r="X432" s="960"/>
      <c r="Y432" s="960"/>
      <c r="Z432" s="960"/>
      <c r="AA432" s="960"/>
      <c r="AB432" s="960"/>
      <c r="AC432" s="960"/>
      <c r="AD432" s="960"/>
      <c r="AE432" s="960"/>
      <c r="AF432" s="960"/>
      <c r="AG432" s="960"/>
      <c r="AH432" s="960"/>
      <c r="AI432" s="960"/>
      <c r="AJ432" s="960"/>
      <c r="AK432" s="960"/>
      <c r="AL432" s="960"/>
      <c r="AM432" s="960"/>
      <c r="AN432" s="960"/>
      <c r="AO432" s="960"/>
      <c r="AP432" s="960"/>
      <c r="AQ432" s="960"/>
      <c r="AR432" s="960"/>
      <c r="AS432" s="960"/>
      <c r="AT432" s="960"/>
      <c r="AU432" s="960"/>
      <c r="AV432" s="960"/>
      <c r="AW432" s="960"/>
      <c r="AX432" s="960"/>
      <c r="AY432" s="960"/>
      <c r="AZ432" s="960"/>
      <c r="BA432" s="960"/>
      <c r="BB432" s="960"/>
      <c r="BC432" s="960"/>
      <c r="BD432" s="960"/>
      <c r="BE432" s="960"/>
    </row>
    <row r="433" spans="3:57">
      <c r="C433" s="960"/>
      <c r="D433" s="960"/>
      <c r="E433" s="960"/>
      <c r="F433" s="960"/>
      <c r="G433" s="960"/>
      <c r="H433" s="960"/>
      <c r="I433" s="960"/>
      <c r="J433" s="960"/>
      <c r="K433" s="960"/>
      <c r="L433" s="960"/>
      <c r="M433" s="960"/>
      <c r="N433" s="960"/>
      <c r="O433" s="960"/>
      <c r="P433" s="960"/>
      <c r="Q433" s="960"/>
      <c r="R433" s="960"/>
      <c r="S433" s="960"/>
      <c r="T433" s="960"/>
      <c r="U433" s="960"/>
      <c r="V433" s="960"/>
      <c r="W433" s="960"/>
      <c r="X433" s="960"/>
      <c r="Y433" s="960"/>
      <c r="Z433" s="960"/>
      <c r="AA433" s="960"/>
      <c r="AB433" s="960"/>
      <c r="AC433" s="960"/>
      <c r="AD433" s="960"/>
      <c r="AE433" s="960"/>
      <c r="AF433" s="960"/>
      <c r="AG433" s="960"/>
      <c r="AH433" s="960"/>
      <c r="AI433" s="960"/>
      <c r="AJ433" s="960"/>
      <c r="AK433" s="960"/>
      <c r="AL433" s="960"/>
      <c r="AM433" s="960"/>
      <c r="AN433" s="960"/>
      <c r="AO433" s="960"/>
      <c r="AP433" s="960"/>
      <c r="AQ433" s="960"/>
      <c r="AR433" s="960"/>
      <c r="AS433" s="960"/>
      <c r="AT433" s="960"/>
      <c r="AU433" s="960"/>
      <c r="AV433" s="960"/>
      <c r="AW433" s="960"/>
      <c r="AX433" s="960"/>
      <c r="AY433" s="960"/>
      <c r="AZ433" s="960"/>
      <c r="BA433" s="960"/>
      <c r="BB433" s="960"/>
      <c r="BC433" s="960"/>
      <c r="BD433" s="960"/>
      <c r="BE433" s="960"/>
    </row>
    <row r="434" spans="3:57">
      <c r="C434" s="960"/>
      <c r="D434" s="960"/>
      <c r="E434" s="960"/>
      <c r="F434" s="960"/>
      <c r="G434" s="960"/>
      <c r="H434" s="960"/>
      <c r="I434" s="960"/>
      <c r="J434" s="960"/>
      <c r="K434" s="960"/>
      <c r="L434" s="960"/>
      <c r="M434" s="960"/>
      <c r="N434" s="960"/>
      <c r="O434" s="960"/>
      <c r="P434" s="960"/>
      <c r="Q434" s="960"/>
      <c r="R434" s="960"/>
      <c r="S434" s="960"/>
      <c r="T434" s="960"/>
      <c r="U434" s="960"/>
      <c r="V434" s="960"/>
      <c r="W434" s="960"/>
      <c r="X434" s="960"/>
      <c r="Y434" s="960"/>
      <c r="Z434" s="960"/>
      <c r="AA434" s="960"/>
      <c r="AB434" s="960"/>
      <c r="AC434" s="960"/>
      <c r="AD434" s="960"/>
      <c r="AE434" s="960"/>
      <c r="AF434" s="960"/>
      <c r="AG434" s="960"/>
      <c r="AH434" s="960"/>
      <c r="AI434" s="960"/>
      <c r="AJ434" s="960"/>
      <c r="AK434" s="960"/>
      <c r="AL434" s="960"/>
      <c r="AM434" s="960"/>
      <c r="AN434" s="960"/>
      <c r="AO434" s="960"/>
      <c r="AP434" s="960"/>
      <c r="AQ434" s="960"/>
      <c r="AR434" s="960"/>
      <c r="AS434" s="960"/>
      <c r="AT434" s="960"/>
      <c r="AU434" s="960"/>
      <c r="AV434" s="960"/>
      <c r="AW434" s="960"/>
      <c r="AX434" s="960"/>
      <c r="AY434" s="960"/>
      <c r="AZ434" s="960"/>
      <c r="BA434" s="960"/>
      <c r="BB434" s="960"/>
      <c r="BC434" s="960"/>
      <c r="BD434" s="960"/>
      <c r="BE434" s="960"/>
    </row>
    <row r="435" spans="3:57">
      <c r="C435" s="960"/>
      <c r="D435" s="960"/>
      <c r="E435" s="960"/>
      <c r="F435" s="960"/>
      <c r="G435" s="960"/>
      <c r="H435" s="960"/>
      <c r="I435" s="960"/>
      <c r="J435" s="960"/>
      <c r="K435" s="960"/>
      <c r="L435" s="960"/>
      <c r="M435" s="960"/>
      <c r="N435" s="960"/>
      <c r="O435" s="960"/>
      <c r="P435" s="960"/>
      <c r="Q435" s="960"/>
      <c r="R435" s="960"/>
      <c r="S435" s="960"/>
      <c r="T435" s="960"/>
      <c r="U435" s="960"/>
      <c r="V435" s="960"/>
      <c r="W435" s="960"/>
      <c r="X435" s="960"/>
      <c r="Y435" s="960"/>
      <c r="Z435" s="960"/>
      <c r="AA435" s="960"/>
      <c r="AB435" s="960"/>
      <c r="AC435" s="960"/>
      <c r="AD435" s="960"/>
      <c r="AE435" s="960"/>
      <c r="AF435" s="960"/>
      <c r="AG435" s="960"/>
      <c r="AH435" s="960"/>
      <c r="AI435" s="960"/>
      <c r="AJ435" s="960"/>
      <c r="AK435" s="960"/>
      <c r="AL435" s="960"/>
      <c r="AM435" s="960"/>
      <c r="AN435" s="960"/>
      <c r="AO435" s="960"/>
      <c r="AP435" s="960"/>
      <c r="AQ435" s="960"/>
      <c r="AR435" s="960"/>
      <c r="AS435" s="960"/>
      <c r="AT435" s="960"/>
      <c r="AU435" s="960"/>
      <c r="AV435" s="960"/>
      <c r="AW435" s="960"/>
      <c r="AX435" s="960"/>
      <c r="AY435" s="960"/>
      <c r="AZ435" s="960"/>
      <c r="BA435" s="960"/>
      <c r="BB435" s="960"/>
      <c r="BC435" s="960"/>
      <c r="BD435" s="960"/>
      <c r="BE435" s="960"/>
    </row>
    <row r="436" spans="3:57">
      <c r="C436" s="960"/>
      <c r="D436" s="960"/>
      <c r="E436" s="960"/>
      <c r="F436" s="960"/>
      <c r="G436" s="960"/>
      <c r="H436" s="960"/>
      <c r="I436" s="960"/>
      <c r="J436" s="960"/>
      <c r="K436" s="960"/>
      <c r="L436" s="960"/>
      <c r="M436" s="960"/>
      <c r="N436" s="960"/>
      <c r="O436" s="960"/>
      <c r="P436" s="960"/>
      <c r="Q436" s="960"/>
      <c r="R436" s="960"/>
      <c r="S436" s="960"/>
      <c r="T436" s="960"/>
      <c r="U436" s="960"/>
      <c r="V436" s="960"/>
      <c r="W436" s="960"/>
      <c r="X436" s="960"/>
      <c r="Y436" s="960"/>
      <c r="Z436" s="960"/>
      <c r="AA436" s="960"/>
      <c r="AB436" s="960"/>
      <c r="AC436" s="960"/>
      <c r="AD436" s="960"/>
      <c r="AE436" s="960"/>
      <c r="AF436" s="960"/>
      <c r="AG436" s="960"/>
      <c r="AH436" s="960"/>
      <c r="AI436" s="960"/>
      <c r="AJ436" s="960"/>
      <c r="AK436" s="960"/>
      <c r="AL436" s="960"/>
      <c r="AM436" s="960"/>
      <c r="AN436" s="960"/>
      <c r="AO436" s="960"/>
      <c r="AP436" s="960"/>
      <c r="AQ436" s="960"/>
      <c r="AR436" s="960"/>
      <c r="AS436" s="960"/>
      <c r="AT436" s="960"/>
      <c r="AU436" s="960"/>
      <c r="AV436" s="960"/>
      <c r="AW436" s="960"/>
      <c r="AX436" s="960"/>
      <c r="AY436" s="960"/>
      <c r="AZ436" s="960"/>
      <c r="BA436" s="960"/>
      <c r="BB436" s="960"/>
      <c r="BC436" s="960"/>
      <c r="BD436" s="960"/>
      <c r="BE436" s="960"/>
    </row>
    <row r="437" spans="3:57">
      <c r="C437" s="960"/>
      <c r="D437" s="960"/>
      <c r="E437" s="960"/>
      <c r="F437" s="960"/>
      <c r="G437" s="960"/>
      <c r="H437" s="960"/>
      <c r="I437" s="960"/>
      <c r="J437" s="960"/>
      <c r="K437" s="960"/>
      <c r="L437" s="960"/>
      <c r="M437" s="960"/>
      <c r="N437" s="960"/>
      <c r="O437" s="960"/>
      <c r="P437" s="960"/>
      <c r="Q437" s="960"/>
      <c r="R437" s="960"/>
      <c r="S437" s="960"/>
      <c r="T437" s="960"/>
      <c r="U437" s="960"/>
      <c r="V437" s="960"/>
      <c r="W437" s="960"/>
      <c r="X437" s="960"/>
      <c r="Y437" s="960"/>
      <c r="Z437" s="960"/>
      <c r="AA437" s="960"/>
      <c r="AB437" s="960"/>
      <c r="AC437" s="960"/>
      <c r="AD437" s="960"/>
      <c r="AE437" s="960"/>
      <c r="AF437" s="960"/>
      <c r="AG437" s="960"/>
      <c r="AH437" s="960"/>
      <c r="AI437" s="960"/>
      <c r="AJ437" s="960"/>
      <c r="AK437" s="960"/>
      <c r="AL437" s="960"/>
      <c r="AM437" s="960"/>
      <c r="AN437" s="960"/>
      <c r="AO437" s="960"/>
      <c r="AP437" s="960"/>
      <c r="AQ437" s="960"/>
      <c r="AR437" s="960"/>
      <c r="AS437" s="960"/>
      <c r="AT437" s="960"/>
      <c r="AU437" s="960"/>
      <c r="AV437" s="960"/>
      <c r="AW437" s="960"/>
      <c r="AX437" s="960"/>
      <c r="AY437" s="960"/>
      <c r="AZ437" s="960"/>
      <c r="BA437" s="960"/>
      <c r="BB437" s="960"/>
      <c r="BC437" s="960"/>
      <c r="BD437" s="960"/>
      <c r="BE437" s="960"/>
    </row>
    <row r="438" spans="3:57">
      <c r="C438" s="960"/>
      <c r="D438" s="960"/>
      <c r="E438" s="960"/>
      <c r="F438" s="960"/>
      <c r="G438" s="960"/>
      <c r="H438" s="960"/>
      <c r="I438" s="960"/>
      <c r="J438" s="960"/>
      <c r="K438" s="960"/>
      <c r="L438" s="960"/>
      <c r="M438" s="960"/>
      <c r="N438" s="960"/>
      <c r="O438" s="960"/>
      <c r="P438" s="960"/>
      <c r="Q438" s="960"/>
      <c r="R438" s="960"/>
      <c r="S438" s="960"/>
      <c r="T438" s="960"/>
      <c r="U438" s="960"/>
      <c r="V438" s="960"/>
      <c r="W438" s="960"/>
      <c r="X438" s="960"/>
      <c r="Y438" s="960"/>
      <c r="Z438" s="960"/>
      <c r="AA438" s="960"/>
      <c r="AB438" s="960"/>
      <c r="AC438" s="960"/>
      <c r="AD438" s="960"/>
      <c r="AE438" s="960"/>
      <c r="AF438" s="960"/>
      <c r="AG438" s="960"/>
      <c r="AH438" s="960"/>
      <c r="AI438" s="960"/>
      <c r="AJ438" s="960"/>
      <c r="AK438" s="960"/>
      <c r="AL438" s="960"/>
      <c r="AM438" s="960"/>
      <c r="AN438" s="960"/>
      <c r="AO438" s="960"/>
      <c r="AP438" s="960"/>
      <c r="AQ438" s="960"/>
      <c r="AR438" s="960"/>
      <c r="AS438" s="960"/>
      <c r="AT438" s="960"/>
      <c r="AU438" s="960"/>
      <c r="AV438" s="960"/>
      <c r="AW438" s="960"/>
      <c r="AX438" s="960"/>
      <c r="AY438" s="960"/>
      <c r="AZ438" s="960"/>
      <c r="BA438" s="960"/>
      <c r="BB438" s="960"/>
      <c r="BC438" s="960"/>
      <c r="BD438" s="960"/>
      <c r="BE438" s="960"/>
    </row>
    <row r="439" spans="3:57">
      <c r="C439" s="960"/>
      <c r="D439" s="960"/>
      <c r="E439" s="960"/>
      <c r="F439" s="960"/>
      <c r="G439" s="960"/>
      <c r="H439" s="960"/>
      <c r="I439" s="960"/>
      <c r="J439" s="960"/>
      <c r="K439" s="960"/>
      <c r="L439" s="960"/>
      <c r="M439" s="960"/>
      <c r="N439" s="960"/>
      <c r="O439" s="960"/>
      <c r="P439" s="960"/>
      <c r="Q439" s="960"/>
      <c r="R439" s="960"/>
      <c r="S439" s="960"/>
      <c r="T439" s="960"/>
      <c r="U439" s="960"/>
      <c r="V439" s="960"/>
      <c r="W439" s="960"/>
      <c r="X439" s="960"/>
      <c r="Y439" s="960"/>
      <c r="Z439" s="960"/>
      <c r="AA439" s="960"/>
      <c r="AB439" s="960"/>
      <c r="AC439" s="960"/>
      <c r="AD439" s="960"/>
      <c r="AE439" s="960"/>
      <c r="AF439" s="960"/>
      <c r="AG439" s="960"/>
      <c r="AH439" s="960"/>
      <c r="AI439" s="960"/>
      <c r="AJ439" s="960"/>
      <c r="AK439" s="960"/>
      <c r="AL439" s="960"/>
      <c r="AM439" s="960"/>
      <c r="AN439" s="960"/>
      <c r="AO439" s="960"/>
      <c r="AP439" s="960"/>
      <c r="AQ439" s="960"/>
      <c r="AR439" s="960"/>
      <c r="AS439" s="960"/>
      <c r="AT439" s="960"/>
      <c r="AU439" s="960"/>
      <c r="AV439" s="960"/>
      <c r="AW439" s="960"/>
      <c r="AX439" s="960"/>
      <c r="AY439" s="960"/>
      <c r="AZ439" s="960"/>
      <c r="BA439" s="960"/>
      <c r="BB439" s="960"/>
      <c r="BC439" s="960"/>
      <c r="BD439" s="960"/>
      <c r="BE439" s="960"/>
    </row>
    <row r="440" spans="3:57">
      <c r="C440" s="960"/>
      <c r="D440" s="960"/>
      <c r="E440" s="960"/>
      <c r="F440" s="960"/>
      <c r="G440" s="960"/>
      <c r="H440" s="960"/>
      <c r="I440" s="960"/>
      <c r="J440" s="960"/>
      <c r="K440" s="960"/>
      <c r="L440" s="960"/>
      <c r="M440" s="960"/>
      <c r="N440" s="960"/>
      <c r="O440" s="960"/>
      <c r="P440" s="960"/>
      <c r="Q440" s="960"/>
      <c r="R440" s="960"/>
      <c r="S440" s="960"/>
      <c r="T440" s="960"/>
      <c r="U440" s="960"/>
      <c r="V440" s="960"/>
      <c r="W440" s="960"/>
      <c r="X440" s="960"/>
      <c r="Y440" s="960"/>
      <c r="Z440" s="960"/>
      <c r="AA440" s="960"/>
      <c r="AB440" s="960"/>
      <c r="AC440" s="960"/>
      <c r="AD440" s="960"/>
      <c r="AE440" s="960"/>
      <c r="AF440" s="960"/>
      <c r="AG440" s="960"/>
      <c r="AH440" s="960"/>
      <c r="AI440" s="960"/>
      <c r="AJ440" s="960"/>
      <c r="AK440" s="960"/>
      <c r="AL440" s="960"/>
      <c r="AM440" s="960"/>
      <c r="AN440" s="960"/>
      <c r="AO440" s="960"/>
      <c r="AP440" s="960"/>
      <c r="AQ440" s="960"/>
      <c r="AR440" s="960"/>
      <c r="AS440" s="960"/>
      <c r="AT440" s="960"/>
      <c r="AU440" s="960"/>
      <c r="AV440" s="960"/>
      <c r="AW440" s="960"/>
      <c r="AX440" s="960"/>
      <c r="AY440" s="960"/>
      <c r="AZ440" s="960"/>
      <c r="BA440" s="960"/>
      <c r="BB440" s="960"/>
      <c r="BC440" s="960"/>
      <c r="BD440" s="960"/>
      <c r="BE440" s="960"/>
    </row>
    <row r="441" spans="3:57">
      <c r="C441" s="960"/>
      <c r="D441" s="960"/>
      <c r="E441" s="960"/>
      <c r="F441" s="960"/>
      <c r="G441" s="960"/>
      <c r="H441" s="960"/>
      <c r="I441" s="960"/>
      <c r="J441" s="960"/>
      <c r="K441" s="960"/>
      <c r="L441" s="960"/>
      <c r="M441" s="960"/>
      <c r="N441" s="960"/>
      <c r="O441" s="960"/>
      <c r="P441" s="960"/>
      <c r="Q441" s="960"/>
      <c r="R441" s="960"/>
      <c r="S441" s="960"/>
      <c r="T441" s="960"/>
      <c r="U441" s="960"/>
      <c r="V441" s="960"/>
      <c r="W441" s="960"/>
      <c r="X441" s="960"/>
      <c r="Y441" s="960"/>
      <c r="Z441" s="960"/>
      <c r="AA441" s="960"/>
      <c r="AB441" s="960"/>
      <c r="AC441" s="960"/>
      <c r="AD441" s="960"/>
      <c r="AE441" s="960"/>
      <c r="AF441" s="960"/>
      <c r="AG441" s="960"/>
      <c r="AH441" s="960"/>
      <c r="AI441" s="960"/>
      <c r="AJ441" s="960"/>
      <c r="AK441" s="960"/>
      <c r="AL441" s="960"/>
      <c r="AM441" s="960"/>
      <c r="AN441" s="960"/>
      <c r="AO441" s="960"/>
      <c r="AP441" s="960"/>
      <c r="AQ441" s="960"/>
      <c r="AR441" s="960"/>
      <c r="AS441" s="960"/>
      <c r="AT441" s="960"/>
      <c r="AU441" s="960"/>
      <c r="AV441" s="960"/>
      <c r="AW441" s="960"/>
      <c r="AX441" s="960"/>
      <c r="AY441" s="960"/>
      <c r="AZ441" s="960"/>
      <c r="BA441" s="960"/>
      <c r="BB441" s="960"/>
      <c r="BC441" s="960"/>
      <c r="BD441" s="960"/>
      <c r="BE441" s="960"/>
    </row>
    <row r="442" spans="3:57">
      <c r="C442" s="960"/>
      <c r="D442" s="960"/>
      <c r="E442" s="960"/>
      <c r="F442" s="960"/>
      <c r="G442" s="960"/>
      <c r="H442" s="960"/>
      <c r="I442" s="960"/>
      <c r="J442" s="960"/>
      <c r="K442" s="960"/>
      <c r="L442" s="960"/>
      <c r="M442" s="960"/>
      <c r="N442" s="960"/>
      <c r="O442" s="960"/>
      <c r="P442" s="960"/>
      <c r="Q442" s="960"/>
      <c r="R442" s="960"/>
      <c r="S442" s="960"/>
      <c r="T442" s="960"/>
      <c r="U442" s="960"/>
      <c r="V442" s="960"/>
      <c r="W442" s="960"/>
      <c r="X442" s="960"/>
      <c r="Y442" s="960"/>
      <c r="Z442" s="960"/>
      <c r="AA442" s="960"/>
      <c r="AB442" s="960"/>
      <c r="AC442" s="960"/>
      <c r="AD442" s="960"/>
      <c r="AE442" s="960"/>
      <c r="AF442" s="960"/>
      <c r="AG442" s="960"/>
      <c r="AH442" s="960"/>
      <c r="AI442" s="960"/>
      <c r="AJ442" s="960"/>
      <c r="AK442" s="960"/>
      <c r="AL442" s="960"/>
      <c r="AM442" s="960"/>
      <c r="AN442" s="960"/>
      <c r="AO442" s="960"/>
      <c r="AP442" s="960"/>
      <c r="AQ442" s="960"/>
      <c r="AR442" s="960"/>
      <c r="AS442" s="960"/>
      <c r="AT442" s="960"/>
      <c r="AU442" s="960"/>
      <c r="AV442" s="960"/>
      <c r="AW442" s="960"/>
      <c r="AX442" s="960"/>
      <c r="AY442" s="960"/>
      <c r="AZ442" s="960"/>
      <c r="BA442" s="960"/>
      <c r="BB442" s="960"/>
      <c r="BC442" s="960"/>
      <c r="BD442" s="960"/>
      <c r="BE442" s="960"/>
    </row>
    <row r="443" spans="3:57">
      <c r="C443" s="960"/>
      <c r="D443" s="960"/>
      <c r="E443" s="960"/>
      <c r="F443" s="960"/>
      <c r="G443" s="960"/>
      <c r="H443" s="960"/>
      <c r="I443" s="960"/>
      <c r="J443" s="960"/>
      <c r="K443" s="960"/>
      <c r="L443" s="960"/>
      <c r="M443" s="960"/>
      <c r="N443" s="960"/>
      <c r="O443" s="960"/>
      <c r="P443" s="960"/>
      <c r="Q443" s="960"/>
      <c r="R443" s="960"/>
      <c r="S443" s="960"/>
      <c r="T443" s="960"/>
      <c r="U443" s="960"/>
      <c r="V443" s="960"/>
      <c r="W443" s="960"/>
      <c r="X443" s="960"/>
      <c r="Y443" s="960"/>
      <c r="Z443" s="960"/>
      <c r="AA443" s="960"/>
      <c r="AB443" s="960"/>
      <c r="AC443" s="960"/>
      <c r="AD443" s="960"/>
      <c r="AE443" s="960"/>
      <c r="AF443" s="960"/>
      <c r="AG443" s="960"/>
      <c r="AH443" s="960"/>
      <c r="AI443" s="960"/>
      <c r="AJ443" s="960"/>
      <c r="AK443" s="960"/>
      <c r="AL443" s="960"/>
      <c r="AM443" s="960"/>
      <c r="AN443" s="960"/>
      <c r="AO443" s="960"/>
      <c r="AP443" s="960"/>
      <c r="AQ443" s="960"/>
      <c r="AR443" s="960"/>
      <c r="AS443" s="960"/>
      <c r="AT443" s="960"/>
      <c r="AU443" s="960"/>
      <c r="AV443" s="960"/>
      <c r="AW443" s="960"/>
      <c r="AX443" s="960"/>
      <c r="AY443" s="960"/>
      <c r="AZ443" s="960"/>
      <c r="BA443" s="960"/>
      <c r="BB443" s="960"/>
      <c r="BC443" s="960"/>
      <c r="BD443" s="960"/>
      <c r="BE443" s="960"/>
    </row>
    <row r="444" spans="3:57">
      <c r="C444" s="960"/>
      <c r="D444" s="960"/>
      <c r="E444" s="960"/>
      <c r="F444" s="960"/>
      <c r="G444" s="960"/>
      <c r="H444" s="960"/>
      <c r="I444" s="960"/>
      <c r="J444" s="960"/>
      <c r="K444" s="960"/>
      <c r="L444" s="960"/>
      <c r="M444" s="960"/>
      <c r="N444" s="960"/>
      <c r="O444" s="960"/>
      <c r="P444" s="960"/>
      <c r="Q444" s="960"/>
      <c r="R444" s="960"/>
      <c r="S444" s="960"/>
      <c r="T444" s="960"/>
      <c r="U444" s="960"/>
      <c r="V444" s="960"/>
      <c r="W444" s="960"/>
      <c r="X444" s="960"/>
      <c r="Y444" s="960"/>
      <c r="Z444" s="960"/>
      <c r="AA444" s="960"/>
      <c r="AB444" s="960"/>
      <c r="AC444" s="960"/>
      <c r="AD444" s="960"/>
      <c r="AE444" s="960"/>
      <c r="AF444" s="960"/>
      <c r="AG444" s="960"/>
      <c r="AH444" s="960"/>
      <c r="AI444" s="960"/>
      <c r="AJ444" s="960"/>
      <c r="AK444" s="960"/>
      <c r="AL444" s="960"/>
      <c r="AM444" s="960"/>
      <c r="AN444" s="960"/>
      <c r="AO444" s="960"/>
      <c r="AP444" s="960"/>
      <c r="AQ444" s="960"/>
      <c r="AR444" s="960"/>
      <c r="AS444" s="960"/>
      <c r="AT444" s="960"/>
      <c r="AU444" s="960"/>
      <c r="AV444" s="960"/>
      <c r="AW444" s="960"/>
      <c r="AX444" s="960"/>
      <c r="AY444" s="960"/>
      <c r="AZ444" s="960"/>
      <c r="BA444" s="960"/>
      <c r="BB444" s="960"/>
      <c r="BC444" s="960"/>
      <c r="BD444" s="960"/>
      <c r="BE444" s="960"/>
    </row>
    <row r="445" spans="3:57">
      <c r="C445" s="960"/>
      <c r="D445" s="960"/>
      <c r="E445" s="960"/>
      <c r="F445" s="960"/>
      <c r="G445" s="960"/>
      <c r="H445" s="960"/>
      <c r="I445" s="960"/>
      <c r="J445" s="960"/>
      <c r="K445" s="960"/>
      <c r="L445" s="960"/>
      <c r="M445" s="960"/>
      <c r="N445" s="960"/>
      <c r="O445" s="960"/>
      <c r="P445" s="960"/>
      <c r="Q445" s="960"/>
      <c r="R445" s="960"/>
      <c r="S445" s="960"/>
      <c r="T445" s="960"/>
      <c r="U445" s="960"/>
      <c r="V445" s="960"/>
      <c r="W445" s="960"/>
      <c r="X445" s="960"/>
      <c r="Y445" s="960"/>
      <c r="Z445" s="960"/>
      <c r="AA445" s="960"/>
      <c r="AB445" s="960"/>
      <c r="AC445" s="960"/>
      <c r="AD445" s="960"/>
      <c r="AE445" s="960"/>
      <c r="AF445" s="960"/>
      <c r="AG445" s="960"/>
      <c r="AH445" s="960"/>
      <c r="AI445" s="960"/>
      <c r="AJ445" s="960"/>
      <c r="AK445" s="960"/>
      <c r="AL445" s="960"/>
      <c r="AM445" s="960"/>
      <c r="AN445" s="960"/>
      <c r="AO445" s="960"/>
      <c r="AP445" s="960"/>
      <c r="AQ445" s="960"/>
      <c r="AR445" s="960"/>
      <c r="AS445" s="960"/>
      <c r="AT445" s="960"/>
      <c r="AU445" s="960"/>
      <c r="AV445" s="960"/>
      <c r="AW445" s="960"/>
      <c r="AX445" s="960"/>
      <c r="AY445" s="960"/>
      <c r="AZ445" s="960"/>
      <c r="BA445" s="960"/>
      <c r="BB445" s="960"/>
      <c r="BC445" s="960"/>
      <c r="BD445" s="960"/>
      <c r="BE445" s="960"/>
    </row>
    <row r="446" spans="3:57">
      <c r="C446" s="960"/>
      <c r="D446" s="960"/>
      <c r="E446" s="960"/>
      <c r="F446" s="960"/>
      <c r="G446" s="960"/>
      <c r="H446" s="960"/>
      <c r="I446" s="960"/>
      <c r="J446" s="960"/>
      <c r="K446" s="960"/>
      <c r="L446" s="960"/>
      <c r="M446" s="960"/>
      <c r="N446" s="960"/>
      <c r="O446" s="960"/>
      <c r="P446" s="960"/>
      <c r="Q446" s="960"/>
      <c r="R446" s="960"/>
      <c r="S446" s="960"/>
      <c r="T446" s="960"/>
      <c r="U446" s="960"/>
      <c r="V446" s="960"/>
      <c r="W446" s="960"/>
      <c r="X446" s="960"/>
      <c r="Y446" s="960"/>
      <c r="Z446" s="960"/>
      <c r="AA446" s="960"/>
      <c r="AB446" s="960"/>
      <c r="AC446" s="960"/>
      <c r="AD446" s="960"/>
      <c r="AE446" s="960"/>
      <c r="AF446" s="960"/>
      <c r="AG446" s="960"/>
      <c r="AH446" s="960"/>
      <c r="AI446" s="960"/>
      <c r="AJ446" s="960"/>
      <c r="AK446" s="960"/>
      <c r="AL446" s="960"/>
      <c r="AM446" s="960"/>
      <c r="AN446" s="960"/>
      <c r="AO446" s="960"/>
      <c r="AP446" s="960"/>
      <c r="AQ446" s="960"/>
      <c r="AR446" s="960"/>
      <c r="AS446" s="960"/>
      <c r="AT446" s="960"/>
      <c r="AU446" s="960"/>
      <c r="AV446" s="960"/>
      <c r="AW446" s="960"/>
      <c r="AX446" s="960"/>
      <c r="AY446" s="960"/>
      <c r="AZ446" s="960"/>
      <c r="BA446" s="960"/>
      <c r="BB446" s="960"/>
      <c r="BC446" s="960"/>
      <c r="BD446" s="960"/>
      <c r="BE446" s="960"/>
    </row>
    <row r="447" spans="3:57">
      <c r="C447" s="960"/>
      <c r="D447" s="960"/>
      <c r="E447" s="960"/>
      <c r="F447" s="960"/>
      <c r="G447" s="960"/>
      <c r="H447" s="960"/>
      <c r="I447" s="960"/>
      <c r="J447" s="960"/>
      <c r="K447" s="960"/>
      <c r="L447" s="960"/>
      <c r="M447" s="960"/>
      <c r="N447" s="960"/>
      <c r="O447" s="960"/>
      <c r="P447" s="960"/>
      <c r="Q447" s="960"/>
      <c r="R447" s="960"/>
      <c r="S447" s="960"/>
      <c r="T447" s="960"/>
      <c r="U447" s="960"/>
      <c r="V447" s="960"/>
      <c r="W447" s="960"/>
      <c r="X447" s="960"/>
      <c r="Y447" s="960"/>
      <c r="Z447" s="960"/>
      <c r="AA447" s="960"/>
      <c r="AB447" s="960"/>
      <c r="AC447" s="960"/>
      <c r="AD447" s="960"/>
      <c r="AE447" s="960"/>
      <c r="AF447" s="960"/>
      <c r="AG447" s="960"/>
      <c r="AH447" s="960"/>
      <c r="AI447" s="960"/>
      <c r="AJ447" s="960"/>
      <c r="AK447" s="960"/>
      <c r="AL447" s="960"/>
      <c r="AM447" s="960"/>
      <c r="AN447" s="960"/>
      <c r="AO447" s="960"/>
      <c r="AP447" s="960"/>
      <c r="AQ447" s="960"/>
      <c r="AR447" s="960"/>
      <c r="AS447" s="960"/>
      <c r="AT447" s="960"/>
      <c r="AU447" s="960"/>
      <c r="AV447" s="960"/>
      <c r="AW447" s="960"/>
      <c r="AX447" s="960"/>
      <c r="AY447" s="960"/>
      <c r="AZ447" s="960"/>
      <c r="BA447" s="960"/>
      <c r="BB447" s="960"/>
      <c r="BC447" s="960"/>
      <c r="BD447" s="960"/>
      <c r="BE447" s="960"/>
    </row>
    <row r="448" spans="3:57">
      <c r="C448" s="960"/>
      <c r="D448" s="960"/>
      <c r="E448" s="960"/>
      <c r="F448" s="960"/>
      <c r="G448" s="960"/>
      <c r="H448" s="960"/>
      <c r="I448" s="960"/>
      <c r="J448" s="960"/>
      <c r="K448" s="960"/>
      <c r="L448" s="960"/>
      <c r="M448" s="960"/>
      <c r="N448" s="960"/>
      <c r="O448" s="960"/>
      <c r="P448" s="960"/>
      <c r="Q448" s="960"/>
      <c r="R448" s="960"/>
      <c r="S448" s="960"/>
      <c r="T448" s="960"/>
      <c r="U448" s="960"/>
      <c r="V448" s="960"/>
      <c r="W448" s="960"/>
      <c r="X448" s="960"/>
      <c r="Y448" s="960"/>
      <c r="Z448" s="960"/>
      <c r="AA448" s="960"/>
      <c r="AB448" s="960"/>
      <c r="AC448" s="960"/>
      <c r="AD448" s="960"/>
      <c r="AE448" s="960"/>
      <c r="AF448" s="960"/>
      <c r="AG448" s="960"/>
      <c r="AH448" s="960"/>
      <c r="AI448" s="960"/>
      <c r="AJ448" s="960"/>
      <c r="AK448" s="960"/>
      <c r="AL448" s="960"/>
      <c r="AM448" s="960"/>
      <c r="AN448" s="960"/>
      <c r="AO448" s="960"/>
      <c r="AP448" s="960"/>
      <c r="AQ448" s="960"/>
      <c r="AR448" s="960"/>
      <c r="AS448" s="960"/>
      <c r="AT448" s="960"/>
      <c r="AU448" s="960"/>
      <c r="AV448" s="960"/>
      <c r="AW448" s="960"/>
      <c r="AX448" s="960"/>
      <c r="AY448" s="960"/>
      <c r="AZ448" s="960"/>
      <c r="BA448" s="960"/>
      <c r="BB448" s="960"/>
      <c r="BC448" s="960"/>
      <c r="BD448" s="960"/>
      <c r="BE448" s="960"/>
    </row>
    <row r="449" spans="3:57">
      <c r="C449" s="960"/>
      <c r="D449" s="960"/>
      <c r="E449" s="960"/>
      <c r="F449" s="960"/>
      <c r="G449" s="960"/>
      <c r="H449" s="960"/>
      <c r="I449" s="960"/>
      <c r="J449" s="960"/>
      <c r="K449" s="960"/>
      <c r="L449" s="960"/>
      <c r="M449" s="960"/>
      <c r="N449" s="960"/>
      <c r="O449" s="960"/>
      <c r="P449" s="960"/>
      <c r="Q449" s="960"/>
      <c r="R449" s="960"/>
      <c r="S449" s="960"/>
      <c r="T449" s="960"/>
      <c r="U449" s="960"/>
      <c r="V449" s="960"/>
      <c r="W449" s="960"/>
      <c r="X449" s="960"/>
      <c r="Y449" s="960"/>
      <c r="Z449" s="960"/>
      <c r="AA449" s="960"/>
      <c r="AB449" s="960"/>
      <c r="AC449" s="960"/>
      <c r="AD449" s="960"/>
      <c r="AE449" s="960"/>
      <c r="AF449" s="960"/>
      <c r="AG449" s="960"/>
      <c r="AH449" s="960"/>
      <c r="AI449" s="960"/>
      <c r="AJ449" s="960"/>
      <c r="AK449" s="960"/>
      <c r="AL449" s="960"/>
      <c r="AM449" s="960"/>
      <c r="AN449" s="960"/>
      <c r="AO449" s="960"/>
      <c r="AP449" s="960"/>
      <c r="AQ449" s="960"/>
      <c r="AR449" s="960"/>
      <c r="AS449" s="960"/>
      <c r="AT449" s="960"/>
      <c r="AU449" s="960"/>
      <c r="AV449" s="960"/>
      <c r="AW449" s="960"/>
      <c r="AX449" s="960"/>
      <c r="AY449" s="960"/>
      <c r="AZ449" s="960"/>
      <c r="BA449" s="960"/>
      <c r="BB449" s="960"/>
      <c r="BC449" s="960"/>
      <c r="BD449" s="960"/>
      <c r="BE449" s="960"/>
    </row>
    <row r="450" spans="3:57">
      <c r="C450" s="960"/>
      <c r="D450" s="960"/>
      <c r="E450" s="960"/>
      <c r="F450" s="960"/>
      <c r="G450" s="960"/>
      <c r="H450" s="960"/>
      <c r="I450" s="960"/>
      <c r="J450" s="960"/>
      <c r="K450" s="960"/>
      <c r="L450" s="960"/>
      <c r="M450" s="960"/>
      <c r="N450" s="960"/>
      <c r="O450" s="960"/>
      <c r="P450" s="960"/>
      <c r="Q450" s="960"/>
      <c r="R450" s="960"/>
      <c r="S450" s="960"/>
      <c r="T450" s="960"/>
      <c r="U450" s="960"/>
      <c r="V450" s="960"/>
      <c r="W450" s="960"/>
      <c r="X450" s="960"/>
      <c r="Y450" s="960"/>
      <c r="Z450" s="960"/>
      <c r="AA450" s="960"/>
      <c r="AB450" s="960"/>
      <c r="AC450" s="960"/>
      <c r="AD450" s="960"/>
      <c r="AE450" s="960"/>
      <c r="AF450" s="960"/>
      <c r="AG450" s="960"/>
      <c r="AH450" s="960"/>
      <c r="AI450" s="960"/>
      <c r="AJ450" s="960"/>
      <c r="AK450" s="960"/>
      <c r="AL450" s="960"/>
      <c r="AM450" s="960"/>
      <c r="AN450" s="960"/>
      <c r="AO450" s="960"/>
      <c r="AP450" s="960"/>
      <c r="AQ450" s="960"/>
      <c r="AR450" s="960"/>
      <c r="AS450" s="960"/>
      <c r="AT450" s="960"/>
      <c r="AU450" s="960"/>
      <c r="AV450" s="960"/>
      <c r="AW450" s="960"/>
      <c r="AX450" s="960"/>
      <c r="AY450" s="960"/>
      <c r="AZ450" s="960"/>
      <c r="BA450" s="960"/>
      <c r="BB450" s="960"/>
      <c r="BC450" s="960"/>
      <c r="BD450" s="960"/>
      <c r="BE450" s="960"/>
    </row>
    <row r="451" spans="3:57">
      <c r="C451" s="960"/>
      <c r="D451" s="960"/>
      <c r="E451" s="960"/>
      <c r="F451" s="960"/>
      <c r="G451" s="960"/>
      <c r="H451" s="960"/>
      <c r="I451" s="960"/>
      <c r="J451" s="960"/>
      <c r="K451" s="960"/>
      <c r="L451" s="960"/>
      <c r="M451" s="960"/>
      <c r="N451" s="960"/>
      <c r="O451" s="960"/>
      <c r="P451" s="960"/>
      <c r="Q451" s="960"/>
      <c r="R451" s="960"/>
      <c r="S451" s="960"/>
      <c r="T451" s="960"/>
      <c r="U451" s="960"/>
      <c r="V451" s="960"/>
      <c r="W451" s="960"/>
      <c r="X451" s="960"/>
      <c r="Y451" s="960"/>
      <c r="Z451" s="960"/>
      <c r="AA451" s="960"/>
      <c r="AB451" s="960"/>
      <c r="AC451" s="960"/>
      <c r="AD451" s="960"/>
      <c r="AE451" s="960"/>
      <c r="AF451" s="960"/>
      <c r="AG451" s="960"/>
      <c r="AH451" s="960"/>
      <c r="AI451" s="960"/>
      <c r="AJ451" s="960"/>
      <c r="AK451" s="960"/>
      <c r="AL451" s="960"/>
      <c r="AM451" s="960"/>
      <c r="AN451" s="960"/>
      <c r="AO451" s="960"/>
      <c r="AP451" s="960"/>
      <c r="AQ451" s="960"/>
      <c r="AR451" s="960"/>
      <c r="AS451" s="960"/>
      <c r="AT451" s="960"/>
      <c r="AU451" s="960"/>
      <c r="AV451" s="960"/>
      <c r="AW451" s="960"/>
      <c r="AX451" s="960"/>
      <c r="AY451" s="960"/>
      <c r="AZ451" s="960"/>
      <c r="BA451" s="960"/>
      <c r="BB451" s="960"/>
      <c r="BC451" s="960"/>
      <c r="BD451" s="960"/>
      <c r="BE451" s="960"/>
    </row>
    <row r="452" spans="3:57">
      <c r="C452" s="960"/>
      <c r="D452" s="960"/>
      <c r="E452" s="960"/>
      <c r="F452" s="960"/>
      <c r="G452" s="960"/>
      <c r="H452" s="960"/>
      <c r="I452" s="960"/>
      <c r="J452" s="960"/>
      <c r="K452" s="960"/>
      <c r="L452" s="960"/>
      <c r="M452" s="960"/>
      <c r="N452" s="960"/>
      <c r="O452" s="960"/>
      <c r="P452" s="960"/>
      <c r="Q452" s="960"/>
      <c r="R452" s="960"/>
      <c r="S452" s="960"/>
      <c r="T452" s="960"/>
      <c r="U452" s="960"/>
      <c r="V452" s="960"/>
      <c r="W452" s="960"/>
      <c r="X452" s="960"/>
      <c r="Y452" s="960"/>
      <c r="Z452" s="960"/>
      <c r="AA452" s="960"/>
      <c r="AB452" s="960"/>
      <c r="AC452" s="960"/>
      <c r="AD452" s="960"/>
      <c r="AE452" s="960"/>
      <c r="AF452" s="960"/>
      <c r="AG452" s="960"/>
      <c r="AH452" s="960"/>
      <c r="AI452" s="960"/>
      <c r="AJ452" s="960"/>
      <c r="AK452" s="960"/>
      <c r="AL452" s="960"/>
      <c r="AM452" s="960"/>
      <c r="AN452" s="960"/>
      <c r="AO452" s="960"/>
      <c r="AP452" s="960"/>
      <c r="AQ452" s="960"/>
      <c r="AR452" s="960"/>
      <c r="AS452" s="960"/>
      <c r="AT452" s="960"/>
      <c r="AU452" s="960"/>
      <c r="AV452" s="960"/>
      <c r="AW452" s="960"/>
      <c r="AX452" s="960"/>
      <c r="AY452" s="960"/>
      <c r="AZ452" s="960"/>
      <c r="BA452" s="960"/>
      <c r="BB452" s="960"/>
      <c r="BC452" s="960"/>
      <c r="BD452" s="960"/>
      <c r="BE452" s="960"/>
    </row>
    <row r="453" spans="3:57">
      <c r="C453" s="960"/>
      <c r="D453" s="960"/>
      <c r="E453" s="960"/>
      <c r="F453" s="960"/>
      <c r="G453" s="960"/>
      <c r="H453" s="960"/>
      <c r="I453" s="960"/>
      <c r="J453" s="960"/>
      <c r="K453" s="960"/>
      <c r="L453" s="960"/>
      <c r="M453" s="960"/>
      <c r="N453" s="960"/>
      <c r="O453" s="960"/>
      <c r="P453" s="960"/>
      <c r="Q453" s="960"/>
      <c r="R453" s="960"/>
      <c r="S453" s="960"/>
      <c r="T453" s="960"/>
      <c r="U453" s="960"/>
      <c r="V453" s="960"/>
      <c r="W453" s="960"/>
      <c r="X453" s="960"/>
      <c r="Y453" s="960"/>
      <c r="Z453" s="960"/>
      <c r="AA453" s="960"/>
      <c r="AB453" s="960"/>
      <c r="AC453" s="960"/>
      <c r="AD453" s="960"/>
      <c r="AE453" s="960"/>
      <c r="AF453" s="960"/>
      <c r="AG453" s="960"/>
      <c r="AH453" s="960"/>
      <c r="AI453" s="960"/>
      <c r="AJ453" s="960"/>
      <c r="AK453" s="960"/>
      <c r="AL453" s="960"/>
      <c r="AM453" s="960"/>
      <c r="AN453" s="960"/>
      <c r="AO453" s="960"/>
      <c r="AP453" s="960"/>
      <c r="AQ453" s="960"/>
      <c r="AR453" s="960"/>
      <c r="AS453" s="960"/>
      <c r="AT453" s="960"/>
      <c r="AU453" s="960"/>
      <c r="AV453" s="960"/>
      <c r="AW453" s="960"/>
      <c r="AX453" s="960"/>
      <c r="AY453" s="960"/>
      <c r="AZ453" s="960"/>
      <c r="BA453" s="960"/>
      <c r="BB453" s="960"/>
      <c r="BC453" s="960"/>
      <c r="BD453" s="960"/>
      <c r="BE453" s="960"/>
    </row>
    <row r="454" spans="3:57">
      <c r="C454" s="960"/>
      <c r="D454" s="960"/>
      <c r="E454" s="960"/>
      <c r="F454" s="960"/>
      <c r="G454" s="960"/>
      <c r="H454" s="960"/>
      <c r="I454" s="960"/>
      <c r="J454" s="960"/>
      <c r="K454" s="960"/>
      <c r="L454" s="960"/>
      <c r="M454" s="960"/>
      <c r="N454" s="960"/>
      <c r="O454" s="960"/>
      <c r="P454" s="960"/>
      <c r="Q454" s="960"/>
      <c r="R454" s="960"/>
      <c r="S454" s="960"/>
      <c r="T454" s="960"/>
      <c r="U454" s="960"/>
      <c r="V454" s="960"/>
      <c r="W454" s="960"/>
      <c r="X454" s="960"/>
      <c r="Y454" s="960"/>
      <c r="Z454" s="960"/>
      <c r="AA454" s="960"/>
      <c r="AB454" s="960"/>
      <c r="AC454" s="960"/>
      <c r="AD454" s="960"/>
      <c r="AE454" s="960"/>
      <c r="AF454" s="960"/>
      <c r="AG454" s="960"/>
      <c r="AH454" s="960"/>
      <c r="AI454" s="960"/>
      <c r="AJ454" s="960"/>
      <c r="AK454" s="960"/>
      <c r="AL454" s="960"/>
      <c r="AM454" s="960"/>
      <c r="AN454" s="960"/>
      <c r="AO454" s="960"/>
      <c r="AP454" s="960"/>
      <c r="AQ454" s="960"/>
      <c r="AR454" s="960"/>
      <c r="AS454" s="960"/>
      <c r="AT454" s="960"/>
      <c r="AU454" s="960"/>
      <c r="AV454" s="960"/>
      <c r="AW454" s="960"/>
      <c r="AX454" s="960"/>
      <c r="AY454" s="960"/>
      <c r="AZ454" s="960"/>
      <c r="BA454" s="960"/>
      <c r="BB454" s="960"/>
      <c r="BC454" s="960"/>
      <c r="BD454" s="960"/>
      <c r="BE454" s="960"/>
    </row>
    <row r="455" spans="3:57">
      <c r="C455" s="960"/>
      <c r="D455" s="960"/>
      <c r="E455" s="960"/>
      <c r="F455" s="960"/>
      <c r="G455" s="960"/>
      <c r="H455" s="960"/>
      <c r="I455" s="960"/>
      <c r="J455" s="960"/>
      <c r="K455" s="960"/>
      <c r="L455" s="960"/>
      <c r="M455" s="960"/>
      <c r="N455" s="960"/>
      <c r="O455" s="960"/>
      <c r="P455" s="960"/>
      <c r="Q455" s="960"/>
      <c r="R455" s="960"/>
      <c r="S455" s="960"/>
      <c r="T455" s="960"/>
      <c r="U455" s="960"/>
      <c r="V455" s="960"/>
      <c r="W455" s="960"/>
      <c r="X455" s="960"/>
      <c r="Y455" s="960"/>
      <c r="Z455" s="960"/>
      <c r="AA455" s="960"/>
      <c r="AB455" s="960"/>
      <c r="AC455" s="960"/>
      <c r="AD455" s="960"/>
      <c r="AE455" s="960"/>
      <c r="AF455" s="960"/>
      <c r="AG455" s="960"/>
      <c r="AH455" s="960"/>
      <c r="AI455" s="960"/>
      <c r="AJ455" s="960"/>
      <c r="AK455" s="960"/>
      <c r="AL455" s="960"/>
      <c r="AM455" s="960"/>
      <c r="AN455" s="960"/>
      <c r="AO455" s="960"/>
      <c r="AP455" s="960"/>
      <c r="AQ455" s="960"/>
      <c r="AR455" s="960"/>
      <c r="AS455" s="960"/>
      <c r="AT455" s="960"/>
      <c r="AU455" s="960"/>
      <c r="AV455" s="960"/>
      <c r="AW455" s="960"/>
      <c r="AX455" s="960"/>
      <c r="AY455" s="960"/>
      <c r="AZ455" s="960"/>
      <c r="BA455" s="960"/>
      <c r="BB455" s="960"/>
      <c r="BC455" s="960"/>
      <c r="BD455" s="960"/>
      <c r="BE455" s="960"/>
    </row>
    <row r="456" spans="3:57">
      <c r="C456" s="960"/>
      <c r="D456" s="960"/>
      <c r="E456" s="960"/>
      <c r="F456" s="960"/>
      <c r="G456" s="960"/>
      <c r="H456" s="960"/>
      <c r="I456" s="960"/>
      <c r="J456" s="960"/>
      <c r="K456" s="960"/>
      <c r="L456" s="960"/>
      <c r="M456" s="960"/>
      <c r="N456" s="960"/>
      <c r="O456" s="960"/>
      <c r="P456" s="960"/>
      <c r="Q456" s="960"/>
      <c r="R456" s="960"/>
      <c r="S456" s="960"/>
      <c r="T456" s="960"/>
      <c r="U456" s="960"/>
      <c r="V456" s="960"/>
      <c r="W456" s="960"/>
      <c r="X456" s="960"/>
      <c r="Y456" s="960"/>
      <c r="Z456" s="960"/>
      <c r="AA456" s="960"/>
      <c r="AB456" s="960"/>
      <c r="AC456" s="960"/>
      <c r="AD456" s="960"/>
      <c r="AE456" s="960"/>
      <c r="AF456" s="960"/>
      <c r="AG456" s="960"/>
      <c r="AH456" s="960"/>
      <c r="AI456" s="960"/>
      <c r="AJ456" s="960"/>
      <c r="AK456" s="960"/>
      <c r="AL456" s="960"/>
      <c r="AM456" s="960"/>
      <c r="AN456" s="960"/>
      <c r="AO456" s="960"/>
      <c r="AP456" s="960"/>
      <c r="AQ456" s="960"/>
      <c r="AR456" s="960"/>
      <c r="AS456" s="960"/>
      <c r="AT456" s="960"/>
      <c r="AU456" s="960"/>
      <c r="AV456" s="960"/>
      <c r="AW456" s="960"/>
      <c r="AX456" s="960"/>
      <c r="AY456" s="960"/>
      <c r="AZ456" s="960"/>
      <c r="BA456" s="960"/>
      <c r="BB456" s="960"/>
      <c r="BC456" s="960"/>
      <c r="BD456" s="960"/>
      <c r="BE456" s="960"/>
    </row>
    <row r="457" spans="3:57">
      <c r="C457" s="960"/>
      <c r="D457" s="960"/>
      <c r="E457" s="960"/>
      <c r="F457" s="960"/>
      <c r="G457" s="960"/>
      <c r="H457" s="960"/>
      <c r="I457" s="960"/>
      <c r="J457" s="960"/>
      <c r="K457" s="960"/>
      <c r="L457" s="960"/>
      <c r="M457" s="960"/>
      <c r="N457" s="960"/>
      <c r="O457" s="960"/>
      <c r="P457" s="960"/>
      <c r="Q457" s="960"/>
      <c r="R457" s="960"/>
      <c r="S457" s="960"/>
      <c r="T457" s="960"/>
      <c r="U457" s="960"/>
      <c r="V457" s="960"/>
      <c r="W457" s="960"/>
      <c r="X457" s="960"/>
      <c r="Y457" s="960"/>
      <c r="Z457" s="960"/>
      <c r="AA457" s="960"/>
      <c r="AB457" s="960"/>
      <c r="AC457" s="960"/>
      <c r="AD457" s="960"/>
      <c r="AE457" s="960"/>
      <c r="AF457" s="960"/>
      <c r="AG457" s="960"/>
      <c r="AH457" s="960"/>
      <c r="AI457" s="960"/>
      <c r="AJ457" s="960"/>
      <c r="AK457" s="960"/>
      <c r="AL457" s="960"/>
      <c r="AM457" s="960"/>
      <c r="AN457" s="960"/>
      <c r="AO457" s="960"/>
      <c r="AP457" s="960"/>
      <c r="AQ457" s="960"/>
      <c r="AR457" s="960"/>
      <c r="AS457" s="960"/>
      <c r="AT457" s="960"/>
      <c r="AU457" s="960"/>
      <c r="AV457" s="960"/>
      <c r="AW457" s="960"/>
      <c r="AX457" s="960"/>
      <c r="AY457" s="960"/>
      <c r="AZ457" s="960"/>
      <c r="BA457" s="960"/>
      <c r="BB457" s="960"/>
      <c r="BC457" s="960"/>
      <c r="BD457" s="960"/>
      <c r="BE457" s="960"/>
    </row>
    <row r="458" spans="3:57">
      <c r="C458" s="960"/>
      <c r="D458" s="960"/>
      <c r="E458" s="960"/>
      <c r="F458" s="960"/>
      <c r="G458" s="960"/>
      <c r="H458" s="960"/>
      <c r="I458" s="960"/>
      <c r="J458" s="960"/>
      <c r="K458" s="960"/>
      <c r="L458" s="960"/>
      <c r="M458" s="960"/>
      <c r="N458" s="960"/>
      <c r="O458" s="960"/>
      <c r="P458" s="960"/>
      <c r="Q458" s="960"/>
      <c r="R458" s="960"/>
      <c r="S458" s="960"/>
      <c r="T458" s="960"/>
      <c r="U458" s="960"/>
      <c r="V458" s="960"/>
      <c r="W458" s="960"/>
      <c r="X458" s="960"/>
      <c r="Y458" s="960"/>
      <c r="Z458" s="960"/>
      <c r="AA458" s="960"/>
      <c r="AB458" s="960"/>
      <c r="AC458" s="960"/>
      <c r="AD458" s="960"/>
      <c r="AE458" s="960"/>
      <c r="AF458" s="960"/>
      <c r="AG458" s="960"/>
      <c r="AH458" s="960"/>
      <c r="AI458" s="960"/>
      <c r="AJ458" s="960"/>
      <c r="AK458" s="960"/>
      <c r="AL458" s="960"/>
      <c r="AM458" s="960"/>
      <c r="AN458" s="960"/>
      <c r="AO458" s="960"/>
      <c r="AP458" s="960"/>
      <c r="AQ458" s="960"/>
      <c r="AR458" s="960"/>
      <c r="AS458" s="960"/>
      <c r="AT458" s="960"/>
      <c r="AU458" s="960"/>
      <c r="AV458" s="960"/>
      <c r="AW458" s="960"/>
      <c r="AX458" s="960"/>
      <c r="AY458" s="960"/>
      <c r="AZ458" s="960"/>
      <c r="BA458" s="960"/>
      <c r="BB458" s="960"/>
      <c r="BC458" s="960"/>
      <c r="BD458" s="960"/>
      <c r="BE458" s="960"/>
    </row>
    <row r="459" spans="3:57">
      <c r="C459" s="960"/>
      <c r="D459" s="960"/>
      <c r="E459" s="960"/>
      <c r="F459" s="960"/>
      <c r="G459" s="960"/>
      <c r="H459" s="960"/>
      <c r="I459" s="960"/>
      <c r="J459" s="960"/>
      <c r="K459" s="960"/>
      <c r="L459" s="960"/>
      <c r="M459" s="960"/>
      <c r="N459" s="960"/>
      <c r="O459" s="960"/>
      <c r="P459" s="960"/>
      <c r="Q459" s="960"/>
      <c r="R459" s="960"/>
      <c r="S459" s="960"/>
      <c r="T459" s="960"/>
      <c r="U459" s="960"/>
      <c r="V459" s="960"/>
      <c r="W459" s="960"/>
      <c r="X459" s="960"/>
      <c r="Y459" s="960"/>
      <c r="Z459" s="960"/>
      <c r="AA459" s="960"/>
      <c r="AB459" s="960"/>
      <c r="AC459" s="960"/>
      <c r="AD459" s="960"/>
      <c r="AE459" s="960"/>
      <c r="AF459" s="960"/>
      <c r="AG459" s="960"/>
      <c r="AH459" s="960"/>
      <c r="AI459" s="960"/>
      <c r="AJ459" s="960"/>
      <c r="AK459" s="960"/>
      <c r="AL459" s="960"/>
      <c r="AM459" s="960"/>
      <c r="AN459" s="960"/>
      <c r="AO459" s="960"/>
      <c r="AP459" s="960"/>
      <c r="AQ459" s="960"/>
      <c r="AR459" s="960"/>
      <c r="AS459" s="960"/>
      <c r="AT459" s="960"/>
      <c r="AU459" s="960"/>
      <c r="AV459" s="960"/>
      <c r="AW459" s="960"/>
      <c r="AX459" s="960"/>
      <c r="AY459" s="960"/>
      <c r="AZ459" s="960"/>
      <c r="BA459" s="960"/>
      <c r="BB459" s="960"/>
      <c r="BC459" s="960"/>
      <c r="BD459" s="960"/>
      <c r="BE459" s="960"/>
    </row>
    <row r="460" spans="3:57">
      <c r="C460" s="960"/>
      <c r="D460" s="960"/>
      <c r="E460" s="960"/>
      <c r="F460" s="960"/>
      <c r="G460" s="960"/>
      <c r="H460" s="960"/>
      <c r="I460" s="960"/>
      <c r="J460" s="960"/>
      <c r="K460" s="960"/>
      <c r="L460" s="960"/>
      <c r="M460" s="960"/>
      <c r="N460" s="960"/>
      <c r="O460" s="960"/>
      <c r="P460" s="960"/>
      <c r="Q460" s="960"/>
      <c r="R460" s="960"/>
      <c r="S460" s="960"/>
      <c r="T460" s="960"/>
      <c r="U460" s="960"/>
      <c r="V460" s="960"/>
      <c r="W460" s="960"/>
      <c r="X460" s="960"/>
      <c r="Y460" s="960"/>
      <c r="Z460" s="960"/>
      <c r="AA460" s="960"/>
      <c r="AB460" s="960"/>
      <c r="AC460" s="960"/>
      <c r="AD460" s="960"/>
      <c r="AE460" s="960"/>
      <c r="AF460" s="960"/>
      <c r="AG460" s="960"/>
      <c r="AH460" s="960"/>
      <c r="AI460" s="960"/>
      <c r="AJ460" s="960"/>
      <c r="AK460" s="960"/>
      <c r="AL460" s="960"/>
      <c r="AM460" s="960"/>
      <c r="AN460" s="960"/>
      <c r="AO460" s="960"/>
      <c r="AP460" s="960"/>
      <c r="AQ460" s="960"/>
      <c r="AR460" s="960"/>
      <c r="AS460" s="960"/>
      <c r="AT460" s="960"/>
      <c r="AU460" s="960"/>
      <c r="AV460" s="960"/>
      <c r="AW460" s="960"/>
      <c r="AX460" s="960"/>
      <c r="AY460" s="960"/>
      <c r="AZ460" s="960"/>
      <c r="BA460" s="960"/>
      <c r="BB460" s="960"/>
      <c r="BC460" s="960"/>
      <c r="BD460" s="960"/>
      <c r="BE460" s="960"/>
    </row>
    <row r="461" spans="3:57">
      <c r="C461" s="960"/>
      <c r="D461" s="960"/>
      <c r="E461" s="960"/>
      <c r="F461" s="960"/>
      <c r="G461" s="960"/>
      <c r="H461" s="960"/>
      <c r="I461" s="960"/>
      <c r="J461" s="960"/>
      <c r="K461" s="960"/>
      <c r="L461" s="960"/>
      <c r="M461" s="960"/>
      <c r="N461" s="960"/>
      <c r="O461" s="960"/>
      <c r="P461" s="960"/>
      <c r="Q461" s="960"/>
      <c r="R461" s="960"/>
      <c r="S461" s="960"/>
      <c r="T461" s="960"/>
      <c r="U461" s="960"/>
      <c r="V461" s="960"/>
      <c r="W461" s="960"/>
      <c r="X461" s="960"/>
      <c r="Y461" s="960"/>
      <c r="Z461" s="960"/>
      <c r="AA461" s="960"/>
      <c r="AB461" s="960"/>
      <c r="AC461" s="960"/>
      <c r="AD461" s="960"/>
      <c r="AE461" s="960"/>
      <c r="AF461" s="960"/>
      <c r="AG461" s="960"/>
      <c r="AH461" s="960"/>
      <c r="AI461" s="960"/>
      <c r="AJ461" s="960"/>
      <c r="AK461" s="960"/>
      <c r="AL461" s="960"/>
      <c r="AM461" s="960"/>
      <c r="AN461" s="960"/>
      <c r="AO461" s="960"/>
      <c r="AP461" s="960"/>
      <c r="AQ461" s="960"/>
      <c r="AR461" s="960"/>
      <c r="AS461" s="960"/>
      <c r="AT461" s="960"/>
      <c r="AU461" s="960"/>
      <c r="AV461" s="960"/>
      <c r="AW461" s="960"/>
      <c r="AX461" s="960"/>
      <c r="AY461" s="960"/>
      <c r="AZ461" s="960"/>
      <c r="BA461" s="960"/>
      <c r="BB461" s="960"/>
      <c r="BC461" s="960"/>
      <c r="BD461" s="960"/>
      <c r="BE461" s="960"/>
    </row>
    <row r="462" spans="3:57">
      <c r="C462" s="960"/>
      <c r="D462" s="960"/>
      <c r="E462" s="960"/>
      <c r="F462" s="960"/>
      <c r="G462" s="960"/>
      <c r="H462" s="960"/>
      <c r="I462" s="960"/>
      <c r="J462" s="960"/>
      <c r="K462" s="960"/>
      <c r="L462" s="960"/>
      <c r="M462" s="960"/>
      <c r="N462" s="960"/>
      <c r="O462" s="960"/>
      <c r="P462" s="960"/>
      <c r="Q462" s="960"/>
      <c r="R462" s="960"/>
      <c r="S462" s="960"/>
      <c r="T462" s="960"/>
      <c r="U462" s="960"/>
      <c r="V462" s="960"/>
      <c r="W462" s="960"/>
      <c r="X462" s="960"/>
      <c r="Y462" s="960"/>
      <c r="Z462" s="960"/>
      <c r="AA462" s="960"/>
      <c r="AB462" s="960"/>
      <c r="AC462" s="960"/>
      <c r="AD462" s="960"/>
      <c r="AE462" s="960"/>
      <c r="AF462" s="960"/>
      <c r="AG462" s="960"/>
      <c r="AH462" s="960"/>
      <c r="AI462" s="960"/>
      <c r="AJ462" s="960"/>
      <c r="AK462" s="960"/>
      <c r="AL462" s="960"/>
      <c r="AM462" s="960"/>
      <c r="AN462" s="960"/>
      <c r="AO462" s="960"/>
      <c r="AP462" s="960"/>
      <c r="AQ462" s="960"/>
      <c r="AR462" s="960"/>
      <c r="AS462" s="960"/>
      <c r="AT462" s="960"/>
      <c r="AU462" s="960"/>
      <c r="AV462" s="960"/>
      <c r="AW462" s="960"/>
      <c r="AX462" s="960"/>
      <c r="AY462" s="960"/>
      <c r="AZ462" s="960"/>
      <c r="BA462" s="960"/>
      <c r="BB462" s="960"/>
      <c r="BC462" s="960"/>
      <c r="BD462" s="960"/>
      <c r="BE462" s="960"/>
    </row>
    <row r="463" spans="3:57">
      <c r="C463" s="960"/>
      <c r="D463" s="960"/>
      <c r="E463" s="960"/>
      <c r="F463" s="960"/>
      <c r="G463" s="960"/>
      <c r="H463" s="960"/>
      <c r="I463" s="960"/>
      <c r="J463" s="960"/>
      <c r="K463" s="960"/>
      <c r="L463" s="960"/>
      <c r="M463" s="960"/>
      <c r="N463" s="960"/>
      <c r="O463" s="960"/>
      <c r="P463" s="960"/>
      <c r="Q463" s="960"/>
      <c r="R463" s="960"/>
      <c r="S463" s="960"/>
      <c r="T463" s="960"/>
      <c r="U463" s="960"/>
      <c r="V463" s="960"/>
      <c r="W463" s="960"/>
      <c r="X463" s="960"/>
      <c r="Y463" s="960"/>
      <c r="Z463" s="960"/>
      <c r="AA463" s="960"/>
      <c r="AB463" s="960"/>
      <c r="AC463" s="960"/>
      <c r="AD463" s="960"/>
      <c r="AE463" s="960"/>
      <c r="AF463" s="960"/>
      <c r="AG463" s="960"/>
      <c r="AH463" s="960"/>
      <c r="AI463" s="960"/>
      <c r="AJ463" s="960"/>
      <c r="AK463" s="960"/>
      <c r="AL463" s="960"/>
      <c r="AM463" s="960"/>
      <c r="AN463" s="960"/>
      <c r="AO463" s="960"/>
      <c r="AP463" s="960"/>
      <c r="AQ463" s="960"/>
      <c r="AR463" s="960"/>
      <c r="AS463" s="960"/>
      <c r="AT463" s="960"/>
      <c r="AU463" s="960"/>
      <c r="AV463" s="960"/>
      <c r="AW463" s="960"/>
      <c r="AX463" s="960"/>
      <c r="AY463" s="960"/>
      <c r="AZ463" s="960"/>
      <c r="BA463" s="960"/>
      <c r="BB463" s="960"/>
      <c r="BC463" s="960"/>
      <c r="BD463" s="960"/>
      <c r="BE463" s="960"/>
    </row>
    <row r="464" spans="3:57">
      <c r="C464" s="960"/>
      <c r="D464" s="960"/>
      <c r="E464" s="960"/>
      <c r="F464" s="960"/>
      <c r="G464" s="960"/>
      <c r="H464" s="960"/>
      <c r="I464" s="960"/>
      <c r="J464" s="960"/>
      <c r="K464" s="960"/>
      <c r="L464" s="960"/>
      <c r="M464" s="960"/>
      <c r="N464" s="960"/>
      <c r="O464" s="960"/>
      <c r="P464" s="960"/>
      <c r="Q464" s="960"/>
      <c r="R464" s="960"/>
      <c r="S464" s="960"/>
      <c r="T464" s="960"/>
      <c r="U464" s="960"/>
      <c r="V464" s="960"/>
      <c r="W464" s="960"/>
      <c r="X464" s="960"/>
      <c r="Y464" s="960"/>
      <c r="Z464" s="960"/>
      <c r="AA464" s="960"/>
      <c r="AB464" s="960"/>
      <c r="AC464" s="960"/>
      <c r="AD464" s="960"/>
      <c r="AE464" s="960"/>
      <c r="AF464" s="960"/>
      <c r="AG464" s="960"/>
      <c r="AH464" s="960"/>
      <c r="AI464" s="960"/>
      <c r="AJ464" s="960"/>
      <c r="AK464" s="960"/>
      <c r="AL464" s="960"/>
      <c r="AM464" s="960"/>
      <c r="AN464" s="960"/>
      <c r="AO464" s="960"/>
      <c r="AP464" s="960"/>
      <c r="AQ464" s="960"/>
      <c r="AR464" s="960"/>
      <c r="AS464" s="960"/>
      <c r="AT464" s="960"/>
      <c r="AU464" s="960"/>
      <c r="AV464" s="960"/>
      <c r="AW464" s="960"/>
      <c r="AX464" s="960"/>
      <c r="AY464" s="960"/>
      <c r="AZ464" s="960"/>
      <c r="BA464" s="960"/>
      <c r="BB464" s="960"/>
      <c r="BC464" s="960"/>
      <c r="BD464" s="960"/>
      <c r="BE464" s="960"/>
    </row>
    <row r="465" spans="3:57">
      <c r="C465" s="960"/>
      <c r="D465" s="960"/>
      <c r="E465" s="960"/>
      <c r="F465" s="960"/>
      <c r="G465" s="960"/>
      <c r="H465" s="960"/>
      <c r="I465" s="960"/>
      <c r="J465" s="960"/>
      <c r="K465" s="960"/>
      <c r="L465" s="960"/>
      <c r="M465" s="960"/>
      <c r="N465" s="960"/>
      <c r="O465" s="960"/>
      <c r="P465" s="960"/>
      <c r="Q465" s="960"/>
      <c r="R465" s="960"/>
      <c r="S465" s="960"/>
      <c r="T465" s="960"/>
      <c r="U465" s="960"/>
      <c r="V465" s="960"/>
      <c r="W465" s="960"/>
      <c r="X465" s="960"/>
      <c r="Y465" s="960"/>
      <c r="Z465" s="960"/>
      <c r="AA465" s="960"/>
      <c r="AB465" s="960"/>
      <c r="AC465" s="960"/>
      <c r="AD465" s="960"/>
      <c r="AE465" s="960"/>
      <c r="AF465" s="960"/>
      <c r="AG465" s="960"/>
      <c r="AH465" s="960"/>
      <c r="AI465" s="960"/>
      <c r="AJ465" s="960"/>
      <c r="AK465" s="960"/>
      <c r="AL465" s="960"/>
      <c r="AM465" s="960"/>
      <c r="AN465" s="960"/>
      <c r="AO465" s="960"/>
      <c r="AP465" s="960"/>
      <c r="AQ465" s="960"/>
      <c r="AR465" s="960"/>
      <c r="AS465" s="960"/>
      <c r="AT465" s="960"/>
      <c r="AU465" s="960"/>
      <c r="AV465" s="960"/>
      <c r="AW465" s="960"/>
      <c r="AX465" s="960"/>
      <c r="AY465" s="960"/>
      <c r="AZ465" s="960"/>
      <c r="BA465" s="960"/>
      <c r="BB465" s="960"/>
      <c r="BC465" s="960"/>
      <c r="BD465" s="960"/>
      <c r="BE465" s="960"/>
    </row>
    <row r="466" spans="3:57">
      <c r="C466" s="960"/>
      <c r="D466" s="960"/>
      <c r="E466" s="960"/>
      <c r="F466" s="960"/>
      <c r="G466" s="960"/>
      <c r="H466" s="960"/>
      <c r="I466" s="960"/>
      <c r="J466" s="960"/>
      <c r="K466" s="960"/>
      <c r="L466" s="960"/>
      <c r="M466" s="960"/>
      <c r="N466" s="960"/>
      <c r="O466" s="960"/>
      <c r="P466" s="960"/>
      <c r="Q466" s="960"/>
      <c r="R466" s="960"/>
      <c r="S466" s="960"/>
      <c r="T466" s="960"/>
      <c r="U466" s="960"/>
      <c r="V466" s="960"/>
      <c r="W466" s="960"/>
      <c r="X466" s="960"/>
      <c r="Y466" s="960"/>
      <c r="Z466" s="960"/>
      <c r="AA466" s="960"/>
      <c r="AB466" s="960"/>
      <c r="AC466" s="960"/>
      <c r="AD466" s="960"/>
      <c r="AE466" s="960"/>
      <c r="AF466" s="960"/>
      <c r="AG466" s="960"/>
      <c r="AH466" s="960"/>
      <c r="AI466" s="960"/>
      <c r="AJ466" s="960"/>
      <c r="AK466" s="960"/>
      <c r="AL466" s="960"/>
      <c r="AM466" s="960"/>
      <c r="AN466" s="960"/>
      <c r="AO466" s="960"/>
      <c r="AP466" s="960"/>
      <c r="AQ466" s="960"/>
      <c r="AR466" s="960"/>
      <c r="AS466" s="960"/>
      <c r="AT466" s="960"/>
      <c r="AU466" s="960"/>
      <c r="AV466" s="960"/>
      <c r="AW466" s="960"/>
      <c r="AX466" s="960"/>
      <c r="AY466" s="960"/>
      <c r="AZ466" s="960"/>
      <c r="BA466" s="960"/>
      <c r="BB466" s="960"/>
      <c r="BC466" s="960"/>
      <c r="BD466" s="960"/>
      <c r="BE466" s="960"/>
    </row>
    <row r="467" spans="3:57">
      <c r="C467" s="960"/>
      <c r="D467" s="960"/>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960"/>
      <c r="AA467" s="960"/>
      <c r="AB467" s="960"/>
      <c r="AC467" s="960"/>
      <c r="AD467" s="960"/>
      <c r="AE467" s="960"/>
      <c r="AF467" s="960"/>
      <c r="AG467" s="960"/>
      <c r="AH467" s="960"/>
      <c r="AI467" s="960"/>
      <c r="AJ467" s="960"/>
      <c r="AK467" s="960"/>
      <c r="AL467" s="960"/>
      <c r="AM467" s="960"/>
      <c r="AN467" s="960"/>
      <c r="AO467" s="960"/>
      <c r="AP467" s="960"/>
      <c r="AQ467" s="960"/>
      <c r="AR467" s="960"/>
      <c r="AS467" s="960"/>
      <c r="AT467" s="960"/>
      <c r="AU467" s="960"/>
      <c r="AV467" s="960"/>
      <c r="AW467" s="960"/>
      <c r="AX467" s="960"/>
      <c r="AY467" s="960"/>
      <c r="AZ467" s="960"/>
      <c r="BA467" s="960"/>
      <c r="BB467" s="960"/>
      <c r="BC467" s="960"/>
      <c r="BD467" s="960"/>
      <c r="BE467" s="960"/>
    </row>
    <row r="468" spans="3:57">
      <c r="C468" s="960"/>
      <c r="D468" s="960"/>
      <c r="E468" s="960"/>
      <c r="F468" s="960"/>
      <c r="G468" s="960"/>
      <c r="H468" s="960"/>
      <c r="I468" s="960"/>
      <c r="J468" s="960"/>
      <c r="K468" s="960"/>
      <c r="L468" s="960"/>
      <c r="M468" s="960"/>
      <c r="N468" s="960"/>
      <c r="O468" s="960"/>
      <c r="P468" s="960"/>
      <c r="Q468" s="960"/>
      <c r="R468" s="960"/>
      <c r="S468" s="960"/>
      <c r="T468" s="960"/>
      <c r="U468" s="960"/>
      <c r="V468" s="960"/>
      <c r="W468" s="960"/>
      <c r="X468" s="960"/>
      <c r="Y468" s="960"/>
      <c r="Z468" s="960"/>
      <c r="AA468" s="960"/>
      <c r="AB468" s="960"/>
      <c r="AC468" s="960"/>
      <c r="AD468" s="960"/>
      <c r="AE468" s="960"/>
      <c r="AF468" s="960"/>
      <c r="AG468" s="960"/>
      <c r="AH468" s="960"/>
      <c r="AI468" s="960"/>
      <c r="AJ468" s="960"/>
      <c r="AK468" s="960"/>
      <c r="AL468" s="960"/>
      <c r="AM468" s="960"/>
      <c r="AN468" s="960"/>
      <c r="AO468" s="960"/>
      <c r="AP468" s="960"/>
      <c r="AQ468" s="960"/>
      <c r="AR468" s="960"/>
      <c r="AS468" s="960"/>
      <c r="AT468" s="960"/>
      <c r="AU468" s="960"/>
      <c r="AV468" s="960"/>
      <c r="AW468" s="960"/>
      <c r="AX468" s="960"/>
      <c r="AY468" s="960"/>
      <c r="AZ468" s="960"/>
      <c r="BA468" s="960"/>
      <c r="BB468" s="960"/>
      <c r="BC468" s="960"/>
      <c r="BD468" s="960"/>
      <c r="BE468" s="960"/>
    </row>
    <row r="469" spans="3:57">
      <c r="C469" s="960"/>
      <c r="D469" s="960"/>
      <c r="E469" s="960"/>
      <c r="F469" s="960"/>
      <c r="G469" s="960"/>
      <c r="H469" s="960"/>
      <c r="I469" s="960"/>
      <c r="J469" s="960"/>
      <c r="K469" s="960"/>
      <c r="L469" s="960"/>
      <c r="M469" s="960"/>
      <c r="N469" s="960"/>
      <c r="O469" s="960"/>
      <c r="P469" s="960"/>
      <c r="Q469" s="960"/>
      <c r="R469" s="960"/>
      <c r="S469" s="960"/>
      <c r="T469" s="960"/>
      <c r="U469" s="960"/>
      <c r="V469" s="960"/>
      <c r="W469" s="960"/>
      <c r="X469" s="960"/>
      <c r="Y469" s="960"/>
      <c r="Z469" s="960"/>
      <c r="AA469" s="960"/>
      <c r="AB469" s="960"/>
      <c r="AC469" s="960"/>
      <c r="AD469" s="960"/>
      <c r="AE469" s="960"/>
      <c r="AF469" s="960"/>
      <c r="AG469" s="960"/>
      <c r="AH469" s="960"/>
      <c r="AI469" s="960"/>
      <c r="AJ469" s="960"/>
      <c r="AK469" s="960"/>
      <c r="AL469" s="960"/>
      <c r="AM469" s="960"/>
      <c r="AN469" s="960"/>
      <c r="AO469" s="960"/>
      <c r="AP469" s="960"/>
      <c r="AQ469" s="960"/>
      <c r="AR469" s="960"/>
      <c r="AS469" s="960"/>
      <c r="AT469" s="960"/>
      <c r="AU469" s="960"/>
      <c r="AV469" s="960"/>
      <c r="AW469" s="960"/>
      <c r="AX469" s="960"/>
      <c r="AY469" s="960"/>
      <c r="AZ469" s="960"/>
      <c r="BA469" s="960"/>
      <c r="BB469" s="960"/>
      <c r="BC469" s="960"/>
      <c r="BD469" s="960"/>
      <c r="BE469" s="960"/>
    </row>
    <row r="470" spans="3:57">
      <c r="C470" s="960"/>
      <c r="D470" s="960"/>
      <c r="E470" s="960"/>
      <c r="F470" s="960"/>
      <c r="G470" s="960"/>
      <c r="H470" s="960"/>
      <c r="I470" s="960"/>
      <c r="J470" s="960"/>
      <c r="K470" s="960"/>
      <c r="L470" s="960"/>
      <c r="M470" s="960"/>
      <c r="N470" s="960"/>
      <c r="O470" s="960"/>
      <c r="P470" s="960"/>
      <c r="Q470" s="960"/>
      <c r="R470" s="960"/>
      <c r="S470" s="960"/>
      <c r="T470" s="960"/>
      <c r="U470" s="960"/>
      <c r="V470" s="960"/>
      <c r="W470" s="960"/>
      <c r="X470" s="960"/>
      <c r="Y470" s="960"/>
      <c r="Z470" s="960"/>
      <c r="AA470" s="960"/>
      <c r="AB470" s="960"/>
      <c r="AC470" s="960"/>
      <c r="AD470" s="960"/>
      <c r="AE470" s="960"/>
      <c r="AF470" s="960"/>
      <c r="AG470" s="960"/>
      <c r="AH470" s="960"/>
      <c r="AI470" s="960"/>
      <c r="AJ470" s="960"/>
      <c r="AK470" s="960"/>
      <c r="AL470" s="960"/>
      <c r="AM470" s="960"/>
      <c r="AN470" s="960"/>
      <c r="AO470" s="960"/>
      <c r="AP470" s="960"/>
      <c r="AQ470" s="960"/>
      <c r="AR470" s="960"/>
      <c r="AS470" s="960"/>
      <c r="AT470" s="960"/>
      <c r="AU470" s="960"/>
      <c r="AV470" s="960"/>
      <c r="AW470" s="960"/>
      <c r="AX470" s="960"/>
      <c r="AY470" s="960"/>
      <c r="AZ470" s="960"/>
      <c r="BA470" s="960"/>
      <c r="BB470" s="960"/>
      <c r="BC470" s="960"/>
      <c r="BD470" s="960"/>
      <c r="BE470" s="960"/>
    </row>
    <row r="471" spans="3:57">
      <c r="C471" s="960"/>
      <c r="D471" s="960"/>
      <c r="E471" s="960"/>
      <c r="F471" s="960"/>
      <c r="G471" s="960"/>
      <c r="H471" s="960"/>
      <c r="I471" s="960"/>
      <c r="J471" s="960"/>
      <c r="K471" s="960"/>
      <c r="L471" s="960"/>
      <c r="M471" s="960"/>
      <c r="N471" s="960"/>
      <c r="O471" s="960"/>
      <c r="P471" s="960"/>
      <c r="Q471" s="960"/>
      <c r="R471" s="960"/>
      <c r="S471" s="960"/>
      <c r="T471" s="960"/>
      <c r="U471" s="960"/>
      <c r="V471" s="960"/>
      <c r="W471" s="960"/>
      <c r="X471" s="960"/>
      <c r="Y471" s="960"/>
      <c r="Z471" s="960"/>
      <c r="AA471" s="960"/>
      <c r="AB471" s="960"/>
      <c r="AC471" s="960"/>
      <c r="AD471" s="960"/>
      <c r="AE471" s="960"/>
      <c r="AF471" s="960"/>
      <c r="AG471" s="960"/>
      <c r="AH471" s="960"/>
      <c r="AI471" s="960"/>
      <c r="AJ471" s="960"/>
      <c r="AK471" s="960"/>
      <c r="AL471" s="960"/>
      <c r="AM471" s="960"/>
      <c r="AN471" s="960"/>
      <c r="AO471" s="960"/>
      <c r="AP471" s="960"/>
      <c r="AQ471" s="960"/>
      <c r="AR471" s="960"/>
      <c r="AS471" s="960"/>
      <c r="AT471" s="960"/>
      <c r="AU471" s="960"/>
      <c r="AV471" s="960"/>
      <c r="AW471" s="960"/>
      <c r="AX471" s="960"/>
      <c r="AY471" s="960"/>
      <c r="AZ471" s="960"/>
      <c r="BA471" s="960"/>
      <c r="BB471" s="960"/>
      <c r="BC471" s="960"/>
      <c r="BD471" s="960"/>
      <c r="BE471" s="960"/>
    </row>
    <row r="472" spans="3:57">
      <c r="C472" s="960"/>
      <c r="D472" s="960"/>
      <c r="E472" s="960"/>
      <c r="F472" s="960"/>
      <c r="G472" s="960"/>
      <c r="H472" s="960"/>
      <c r="I472" s="960"/>
      <c r="J472" s="960"/>
      <c r="K472" s="960"/>
      <c r="L472" s="960"/>
      <c r="M472" s="960"/>
      <c r="N472" s="960"/>
      <c r="O472" s="960"/>
      <c r="P472" s="960"/>
      <c r="Q472" s="960"/>
      <c r="R472" s="960"/>
      <c r="S472" s="960"/>
      <c r="T472" s="960"/>
      <c r="U472" s="960"/>
      <c r="V472" s="960"/>
      <c r="W472" s="960"/>
      <c r="X472" s="960"/>
      <c r="Y472" s="960"/>
      <c r="Z472" s="960"/>
      <c r="AA472" s="960"/>
      <c r="AB472" s="960"/>
      <c r="AC472" s="960"/>
      <c r="AD472" s="960"/>
      <c r="AE472" s="960"/>
      <c r="AF472" s="960"/>
      <c r="AG472" s="960"/>
      <c r="AH472" s="960"/>
      <c r="AI472" s="960"/>
      <c r="AJ472" s="960"/>
      <c r="AK472" s="960"/>
      <c r="AL472" s="960"/>
      <c r="AM472" s="960"/>
      <c r="AN472" s="960"/>
      <c r="AO472" s="960"/>
      <c r="AP472" s="960"/>
      <c r="AQ472" s="960"/>
      <c r="AR472" s="960"/>
      <c r="AS472" s="960"/>
      <c r="AT472" s="960"/>
      <c r="AU472" s="960"/>
      <c r="AV472" s="960"/>
      <c r="AW472" s="960"/>
      <c r="AX472" s="960"/>
      <c r="AY472" s="960"/>
      <c r="AZ472" s="960"/>
      <c r="BA472" s="960"/>
      <c r="BB472" s="960"/>
      <c r="BC472" s="960"/>
      <c r="BD472" s="960"/>
      <c r="BE472" s="960"/>
    </row>
    <row r="473" spans="3:57">
      <c r="C473" s="960"/>
      <c r="D473" s="960"/>
      <c r="E473" s="960"/>
      <c r="F473" s="960"/>
      <c r="G473" s="960"/>
      <c r="H473" s="960"/>
      <c r="I473" s="960"/>
      <c r="J473" s="960"/>
      <c r="K473" s="960"/>
      <c r="L473" s="960"/>
      <c r="M473" s="960"/>
      <c r="N473" s="960"/>
      <c r="O473" s="960"/>
      <c r="P473" s="960"/>
      <c r="Q473" s="960"/>
      <c r="R473" s="960"/>
      <c r="S473" s="960"/>
      <c r="T473" s="960"/>
      <c r="U473" s="960"/>
      <c r="V473" s="960"/>
      <c r="W473" s="960"/>
      <c r="X473" s="960"/>
      <c r="Y473" s="960"/>
      <c r="Z473" s="960"/>
      <c r="AA473" s="960"/>
      <c r="AB473" s="960"/>
      <c r="AC473" s="960"/>
      <c r="AD473" s="960"/>
      <c r="AE473" s="960"/>
      <c r="AF473" s="960"/>
      <c r="AG473" s="960"/>
      <c r="AH473" s="960"/>
      <c r="AI473" s="960"/>
      <c r="AJ473" s="960"/>
      <c r="AK473" s="960"/>
      <c r="AL473" s="960"/>
      <c r="AM473" s="960"/>
      <c r="AN473" s="960"/>
      <c r="AO473" s="960"/>
      <c r="AP473" s="960"/>
      <c r="AQ473" s="960"/>
      <c r="AR473" s="960"/>
      <c r="AS473" s="960"/>
      <c r="AT473" s="960"/>
      <c r="AU473" s="960"/>
      <c r="AV473" s="960"/>
      <c r="AW473" s="960"/>
      <c r="AX473" s="960"/>
      <c r="AY473" s="960"/>
      <c r="AZ473" s="960"/>
      <c r="BA473" s="960"/>
      <c r="BB473" s="960"/>
      <c r="BC473" s="960"/>
      <c r="BD473" s="960"/>
      <c r="BE473" s="960"/>
    </row>
    <row r="474" spans="3:57">
      <c r="C474" s="960"/>
      <c r="D474" s="960"/>
      <c r="E474" s="960"/>
      <c r="F474" s="960"/>
      <c r="G474" s="960"/>
      <c r="H474" s="960"/>
      <c r="I474" s="960"/>
      <c r="J474" s="960"/>
      <c r="K474" s="960"/>
      <c r="L474" s="960"/>
      <c r="M474" s="960"/>
      <c r="N474" s="960"/>
      <c r="O474" s="960"/>
      <c r="P474" s="960"/>
      <c r="Q474" s="960"/>
      <c r="R474" s="960"/>
      <c r="S474" s="960"/>
      <c r="T474" s="960"/>
      <c r="U474" s="960"/>
      <c r="V474" s="960"/>
      <c r="W474" s="960"/>
      <c r="X474" s="960"/>
      <c r="Y474" s="960"/>
      <c r="Z474" s="960"/>
      <c r="AA474" s="960"/>
      <c r="AB474" s="960"/>
      <c r="AC474" s="960"/>
      <c r="AD474" s="960"/>
      <c r="AE474" s="960"/>
      <c r="AF474" s="960"/>
      <c r="AG474" s="960"/>
      <c r="AH474" s="960"/>
      <c r="AI474" s="960"/>
      <c r="AJ474" s="960"/>
      <c r="AK474" s="960"/>
      <c r="AL474" s="960"/>
      <c r="AM474" s="960"/>
      <c r="AN474" s="960"/>
      <c r="AO474" s="960"/>
      <c r="AP474" s="960"/>
      <c r="AQ474" s="960"/>
      <c r="AR474" s="960"/>
      <c r="AS474" s="960"/>
      <c r="AT474" s="960"/>
      <c r="AU474" s="960"/>
      <c r="AV474" s="960"/>
      <c r="AW474" s="960"/>
      <c r="AX474" s="960"/>
      <c r="AY474" s="960"/>
      <c r="AZ474" s="960"/>
      <c r="BA474" s="960"/>
      <c r="BB474" s="960"/>
      <c r="BC474" s="960"/>
      <c r="BD474" s="960"/>
      <c r="BE474" s="960"/>
    </row>
    <row r="475" spans="3:57">
      <c r="C475" s="960"/>
      <c r="D475" s="960"/>
      <c r="E475" s="960"/>
      <c r="F475" s="960"/>
      <c r="G475" s="960"/>
      <c r="H475" s="960"/>
      <c r="I475" s="960"/>
      <c r="J475" s="960"/>
      <c r="K475" s="960"/>
      <c r="L475" s="960"/>
      <c r="M475" s="960"/>
      <c r="N475" s="960"/>
      <c r="O475" s="960"/>
      <c r="P475" s="960"/>
      <c r="Q475" s="960"/>
      <c r="R475" s="960"/>
      <c r="S475" s="960"/>
      <c r="T475" s="960"/>
      <c r="U475" s="960"/>
      <c r="V475" s="960"/>
      <c r="W475" s="960"/>
      <c r="X475" s="960"/>
      <c r="Y475" s="960"/>
      <c r="Z475" s="960"/>
      <c r="AA475" s="960"/>
      <c r="AB475" s="960"/>
      <c r="AC475" s="960"/>
      <c r="AD475" s="960"/>
      <c r="AE475" s="960"/>
      <c r="AF475" s="960"/>
      <c r="AG475" s="960"/>
      <c r="AH475" s="960"/>
      <c r="AI475" s="960"/>
      <c r="AJ475" s="960"/>
      <c r="AK475" s="960"/>
      <c r="AL475" s="960"/>
      <c r="AM475" s="960"/>
      <c r="AN475" s="960"/>
      <c r="AO475" s="960"/>
      <c r="AP475" s="960"/>
      <c r="AQ475" s="960"/>
      <c r="AR475" s="960"/>
      <c r="AS475" s="960"/>
      <c r="AT475" s="960"/>
      <c r="AU475" s="960"/>
      <c r="AV475" s="960"/>
      <c r="AW475" s="960"/>
      <c r="AX475" s="960"/>
      <c r="AY475" s="960"/>
      <c r="AZ475" s="960"/>
      <c r="BA475" s="960"/>
      <c r="BB475" s="960"/>
      <c r="BC475" s="960"/>
      <c r="BD475" s="960"/>
      <c r="BE475" s="960"/>
    </row>
    <row r="476" spans="3:57">
      <c r="C476" s="960"/>
      <c r="D476" s="960"/>
      <c r="E476" s="960"/>
      <c r="F476" s="960"/>
      <c r="G476" s="960"/>
      <c r="H476" s="960"/>
      <c r="I476" s="960"/>
      <c r="J476" s="960"/>
      <c r="K476" s="960"/>
      <c r="L476" s="960"/>
      <c r="M476" s="960"/>
      <c r="N476" s="960"/>
      <c r="O476" s="960"/>
      <c r="P476" s="960"/>
      <c r="Q476" s="960"/>
      <c r="R476" s="960"/>
      <c r="S476" s="960"/>
      <c r="T476" s="960"/>
      <c r="U476" s="960"/>
      <c r="V476" s="960"/>
      <c r="W476" s="960"/>
      <c r="X476" s="960"/>
      <c r="Y476" s="960"/>
      <c r="Z476" s="960"/>
      <c r="AA476" s="960"/>
      <c r="AB476" s="960"/>
      <c r="AC476" s="960"/>
      <c r="AD476" s="960"/>
      <c r="AE476" s="960"/>
      <c r="AF476" s="960"/>
      <c r="AG476" s="960"/>
      <c r="AH476" s="960"/>
      <c r="AI476" s="960"/>
      <c r="AJ476" s="960"/>
      <c r="AK476" s="960"/>
      <c r="AL476" s="960"/>
      <c r="AM476" s="960"/>
      <c r="AN476" s="960"/>
      <c r="AO476" s="960"/>
      <c r="AP476" s="960"/>
      <c r="AQ476" s="960"/>
      <c r="AR476" s="960"/>
      <c r="AS476" s="960"/>
      <c r="AT476" s="960"/>
      <c r="AU476" s="960"/>
      <c r="AV476" s="960"/>
      <c r="AW476" s="960"/>
      <c r="AX476" s="960"/>
      <c r="AY476" s="960"/>
      <c r="AZ476" s="960"/>
      <c r="BA476" s="960"/>
      <c r="BB476" s="960"/>
      <c r="BC476" s="960"/>
      <c r="BD476" s="960"/>
      <c r="BE476" s="960"/>
    </row>
    <row r="477" spans="3:57">
      <c r="C477" s="960"/>
      <c r="D477" s="960"/>
      <c r="E477" s="960"/>
      <c r="F477" s="960"/>
      <c r="G477" s="960"/>
      <c r="H477" s="960"/>
      <c r="I477" s="960"/>
      <c r="J477" s="960"/>
      <c r="K477" s="960"/>
      <c r="L477" s="960"/>
      <c r="M477" s="960"/>
      <c r="N477" s="960"/>
      <c r="O477" s="960"/>
      <c r="P477" s="960"/>
      <c r="Q477" s="960"/>
      <c r="R477" s="960"/>
      <c r="S477" s="960"/>
      <c r="T477" s="960"/>
      <c r="U477" s="960"/>
      <c r="V477" s="960"/>
      <c r="W477" s="960"/>
      <c r="X477" s="960"/>
      <c r="Y477" s="960"/>
      <c r="Z477" s="960"/>
      <c r="AA477" s="960"/>
      <c r="AB477" s="960"/>
      <c r="AC477" s="960"/>
      <c r="AD477" s="960"/>
      <c r="AE477" s="960"/>
      <c r="AF477" s="960"/>
      <c r="AG477" s="960"/>
      <c r="AH477" s="960"/>
      <c r="AI477" s="960"/>
      <c r="AJ477" s="960"/>
      <c r="AK477" s="960"/>
      <c r="AL477" s="960"/>
      <c r="AM477" s="960"/>
      <c r="AN477" s="960"/>
      <c r="AO477" s="960"/>
      <c r="AP477" s="960"/>
      <c r="AQ477" s="960"/>
      <c r="AR477" s="960"/>
      <c r="AS477" s="960"/>
      <c r="AT477" s="960"/>
      <c r="AU477" s="960"/>
      <c r="AV477" s="960"/>
      <c r="AW477" s="960"/>
      <c r="AX477" s="960"/>
      <c r="AY477" s="960"/>
      <c r="AZ477" s="960"/>
      <c r="BA477" s="960"/>
      <c r="BB477" s="960"/>
      <c r="BC477" s="960"/>
      <c r="BD477" s="960"/>
      <c r="BE477" s="960"/>
    </row>
    <row r="478" spans="3:57">
      <c r="C478" s="960"/>
      <c r="D478" s="960"/>
      <c r="E478" s="960"/>
      <c r="F478" s="960"/>
      <c r="G478" s="960"/>
      <c r="H478" s="960"/>
      <c r="I478" s="960"/>
      <c r="J478" s="960"/>
      <c r="K478" s="960"/>
      <c r="L478" s="960"/>
      <c r="M478" s="960"/>
      <c r="N478" s="960"/>
      <c r="O478" s="960"/>
      <c r="P478" s="960"/>
      <c r="Q478" s="960"/>
      <c r="R478" s="960"/>
      <c r="S478" s="960"/>
      <c r="T478" s="960"/>
      <c r="U478" s="960"/>
      <c r="V478" s="960"/>
      <c r="W478" s="960"/>
      <c r="X478" s="960"/>
      <c r="Y478" s="960"/>
      <c r="Z478" s="960"/>
      <c r="AA478" s="960"/>
      <c r="AB478" s="960"/>
      <c r="AC478" s="960"/>
      <c r="AD478" s="960"/>
      <c r="AE478" s="960"/>
      <c r="AF478" s="960"/>
      <c r="AG478" s="960"/>
      <c r="AH478" s="960"/>
      <c r="AI478" s="960"/>
      <c r="AJ478" s="960"/>
      <c r="AK478" s="960"/>
      <c r="AL478" s="960"/>
      <c r="AM478" s="960"/>
      <c r="AN478" s="960"/>
      <c r="AO478" s="960"/>
      <c r="AP478" s="960"/>
      <c r="AQ478" s="960"/>
      <c r="AR478" s="960"/>
      <c r="AS478" s="960"/>
      <c r="AT478" s="960"/>
      <c r="AU478" s="960"/>
      <c r="AV478" s="960"/>
      <c r="AW478" s="960"/>
      <c r="AX478" s="960"/>
      <c r="AY478" s="960"/>
      <c r="AZ478" s="960"/>
      <c r="BA478" s="960"/>
      <c r="BB478" s="960"/>
      <c r="BC478" s="960"/>
      <c r="BD478" s="960"/>
      <c r="BE478" s="960"/>
    </row>
    <row r="479" spans="3:57">
      <c r="C479" s="960"/>
      <c r="D479" s="960"/>
      <c r="E479" s="960"/>
      <c r="F479" s="960"/>
      <c r="G479" s="960"/>
      <c r="H479" s="960"/>
      <c r="I479" s="960"/>
      <c r="J479" s="960"/>
      <c r="K479" s="960"/>
      <c r="L479" s="960"/>
      <c r="M479" s="960"/>
      <c r="N479" s="960"/>
      <c r="O479" s="960"/>
      <c r="P479" s="960"/>
      <c r="Q479" s="960"/>
      <c r="R479" s="960"/>
      <c r="S479" s="960"/>
      <c r="T479" s="960"/>
      <c r="U479" s="960"/>
      <c r="V479" s="960"/>
      <c r="W479" s="960"/>
      <c r="X479" s="960"/>
      <c r="Y479" s="960"/>
      <c r="Z479" s="960"/>
      <c r="AA479" s="960"/>
      <c r="AB479" s="960"/>
      <c r="AC479" s="960"/>
      <c r="AD479" s="960"/>
      <c r="AE479" s="960"/>
      <c r="AF479" s="960"/>
      <c r="AG479" s="960"/>
      <c r="AH479" s="960"/>
      <c r="AI479" s="960"/>
      <c r="AJ479" s="960"/>
      <c r="AK479" s="960"/>
      <c r="AL479" s="960"/>
      <c r="AM479" s="960"/>
      <c r="AN479" s="960"/>
      <c r="AO479" s="960"/>
      <c r="AP479" s="960"/>
      <c r="AQ479" s="960"/>
      <c r="AR479" s="960"/>
      <c r="AS479" s="960"/>
      <c r="AT479" s="960"/>
      <c r="AU479" s="960"/>
      <c r="AV479" s="960"/>
      <c r="AW479" s="960"/>
      <c r="AX479" s="960"/>
      <c r="AY479" s="960"/>
      <c r="AZ479" s="960"/>
      <c r="BA479" s="960"/>
      <c r="BB479" s="960"/>
      <c r="BC479" s="960"/>
      <c r="BD479" s="960"/>
      <c r="BE479" s="960"/>
    </row>
    <row r="480" spans="3:57">
      <c r="C480" s="960"/>
      <c r="D480" s="960"/>
      <c r="E480" s="960"/>
      <c r="F480" s="960"/>
      <c r="G480" s="960"/>
      <c r="H480" s="960"/>
      <c r="I480" s="960"/>
      <c r="J480" s="960"/>
      <c r="K480" s="960"/>
      <c r="L480" s="960"/>
      <c r="M480" s="960"/>
      <c r="N480" s="960"/>
      <c r="O480" s="960"/>
      <c r="P480" s="960"/>
      <c r="Q480" s="960"/>
      <c r="R480" s="960"/>
      <c r="S480" s="960"/>
      <c r="T480" s="960"/>
      <c r="U480" s="960"/>
      <c r="V480" s="960"/>
      <c r="W480" s="960"/>
      <c r="X480" s="960"/>
      <c r="Y480" s="960"/>
      <c r="Z480" s="960"/>
      <c r="AA480" s="960"/>
      <c r="AB480" s="960"/>
      <c r="AC480" s="960"/>
      <c r="AD480" s="960"/>
      <c r="AE480" s="960"/>
      <c r="AF480" s="960"/>
      <c r="AG480" s="960"/>
      <c r="AH480" s="960"/>
      <c r="AI480" s="960"/>
      <c r="AJ480" s="960"/>
      <c r="AK480" s="960"/>
      <c r="AL480" s="960"/>
      <c r="AM480" s="960"/>
      <c r="AN480" s="960"/>
      <c r="AO480" s="960"/>
      <c r="AP480" s="960"/>
      <c r="AQ480" s="960"/>
      <c r="AR480" s="960"/>
      <c r="AS480" s="960"/>
      <c r="AT480" s="960"/>
      <c r="AU480" s="960"/>
      <c r="AV480" s="960"/>
      <c r="AW480" s="960"/>
      <c r="AX480" s="960"/>
      <c r="AY480" s="960"/>
      <c r="AZ480" s="960"/>
      <c r="BA480" s="960"/>
      <c r="BB480" s="960"/>
      <c r="BC480" s="960"/>
      <c r="BD480" s="960"/>
      <c r="BE480" s="960"/>
    </row>
    <row r="481" spans="3:57">
      <c r="C481" s="960"/>
      <c r="D481" s="960"/>
      <c r="E481" s="960"/>
      <c r="F481" s="960"/>
      <c r="G481" s="960"/>
      <c r="H481" s="960"/>
      <c r="I481" s="960"/>
      <c r="J481" s="960"/>
      <c r="K481" s="960"/>
      <c r="L481" s="960"/>
      <c r="M481" s="960"/>
      <c r="N481" s="960"/>
      <c r="O481" s="960"/>
      <c r="P481" s="960"/>
      <c r="Q481" s="960"/>
      <c r="R481" s="960"/>
      <c r="S481" s="960"/>
      <c r="T481" s="960"/>
      <c r="U481" s="960"/>
      <c r="V481" s="960"/>
      <c r="W481" s="960"/>
      <c r="X481" s="960"/>
      <c r="Y481" s="960"/>
      <c r="Z481" s="960"/>
      <c r="AA481" s="960"/>
      <c r="AB481" s="960"/>
      <c r="AC481" s="960"/>
      <c r="AD481" s="960"/>
      <c r="AE481" s="960"/>
      <c r="AF481" s="960"/>
      <c r="AG481" s="960"/>
      <c r="AH481" s="960"/>
      <c r="AI481" s="960"/>
      <c r="AJ481" s="960"/>
      <c r="AK481" s="960"/>
      <c r="AL481" s="960"/>
      <c r="AM481" s="960"/>
      <c r="AN481" s="960"/>
      <c r="AO481" s="960"/>
      <c r="AP481" s="960"/>
      <c r="AQ481" s="960"/>
      <c r="AR481" s="960"/>
      <c r="AS481" s="960"/>
      <c r="AT481" s="960"/>
      <c r="AU481" s="960"/>
      <c r="AV481" s="960"/>
      <c r="AW481" s="960"/>
      <c r="AX481" s="960"/>
      <c r="AY481" s="960"/>
      <c r="AZ481" s="960"/>
      <c r="BA481" s="960"/>
      <c r="BB481" s="960"/>
      <c r="BC481" s="960"/>
      <c r="BD481" s="960"/>
      <c r="BE481" s="960"/>
    </row>
    <row r="482" spans="3:57">
      <c r="C482" s="960"/>
      <c r="D482" s="960"/>
      <c r="E482" s="960"/>
      <c r="F482" s="960"/>
      <c r="G482" s="960"/>
      <c r="H482" s="960"/>
      <c r="I482" s="960"/>
      <c r="J482" s="960"/>
      <c r="K482" s="960"/>
      <c r="L482" s="960"/>
      <c r="M482" s="960"/>
      <c r="N482" s="960"/>
      <c r="O482" s="960"/>
      <c r="P482" s="960"/>
      <c r="Q482" s="960"/>
      <c r="R482" s="960"/>
      <c r="S482" s="960"/>
      <c r="T482" s="960"/>
      <c r="U482" s="960"/>
      <c r="V482" s="960"/>
      <c r="W482" s="960"/>
      <c r="X482" s="960"/>
      <c r="Y482" s="960"/>
      <c r="Z482" s="960"/>
      <c r="AA482" s="960"/>
      <c r="AB482" s="960"/>
      <c r="AC482" s="960"/>
      <c r="AD482" s="960"/>
      <c r="AE482" s="960"/>
      <c r="AF482" s="960"/>
      <c r="AG482" s="960"/>
      <c r="AH482" s="960"/>
      <c r="AI482" s="960"/>
      <c r="AJ482" s="960"/>
      <c r="AK482" s="960"/>
      <c r="AL482" s="960"/>
      <c r="AM482" s="960"/>
      <c r="AN482" s="960"/>
      <c r="AO482" s="960"/>
      <c r="AP482" s="960"/>
      <c r="AQ482" s="960"/>
      <c r="AR482" s="960"/>
      <c r="AS482" s="960"/>
      <c r="AT482" s="960"/>
      <c r="AU482" s="960"/>
      <c r="AV482" s="960"/>
      <c r="AW482" s="960"/>
      <c r="AX482" s="960"/>
      <c r="AY482" s="960"/>
      <c r="AZ482" s="960"/>
      <c r="BA482" s="960"/>
      <c r="BB482" s="960"/>
      <c r="BC482" s="960"/>
      <c r="BD482" s="960"/>
      <c r="BE482" s="960"/>
    </row>
    <row r="483" spans="3:57">
      <c r="C483" s="960"/>
      <c r="D483" s="960"/>
      <c r="E483" s="960"/>
      <c r="F483" s="960"/>
      <c r="G483" s="960"/>
      <c r="H483" s="960"/>
      <c r="I483" s="960"/>
      <c r="J483" s="960"/>
      <c r="K483" s="960"/>
      <c r="L483" s="960"/>
      <c r="M483" s="960"/>
      <c r="N483" s="960"/>
      <c r="O483" s="960"/>
      <c r="P483" s="960"/>
      <c r="Q483" s="960"/>
      <c r="R483" s="960"/>
      <c r="S483" s="960"/>
      <c r="T483" s="960"/>
      <c r="U483" s="960"/>
      <c r="V483" s="960"/>
      <c r="W483" s="960"/>
      <c r="X483" s="960"/>
      <c r="Y483" s="960"/>
      <c r="Z483" s="960"/>
      <c r="AA483" s="960"/>
      <c r="AB483" s="960"/>
      <c r="AC483" s="960"/>
      <c r="AD483" s="960"/>
      <c r="AE483" s="960"/>
      <c r="AF483" s="960"/>
      <c r="AG483" s="960"/>
      <c r="AH483" s="960"/>
      <c r="AI483" s="960"/>
      <c r="AJ483" s="960"/>
      <c r="AK483" s="960"/>
      <c r="AL483" s="960"/>
      <c r="AM483" s="960"/>
      <c r="AN483" s="960"/>
      <c r="AO483" s="960"/>
      <c r="AP483" s="960"/>
      <c r="AQ483" s="960"/>
      <c r="AR483" s="960"/>
      <c r="AS483" s="960"/>
      <c r="AT483" s="960"/>
      <c r="AU483" s="960"/>
      <c r="AV483" s="960"/>
      <c r="AW483" s="960"/>
      <c r="AX483" s="960"/>
      <c r="AY483" s="960"/>
      <c r="AZ483" s="960"/>
      <c r="BA483" s="960"/>
      <c r="BB483" s="960"/>
      <c r="BC483" s="960"/>
      <c r="BD483" s="960"/>
      <c r="BE483" s="960"/>
    </row>
    <row r="484" spans="3:57">
      <c r="C484" s="960"/>
      <c r="D484" s="960"/>
      <c r="E484" s="960"/>
      <c r="F484" s="960"/>
      <c r="G484" s="960"/>
      <c r="H484" s="960"/>
      <c r="I484" s="960"/>
      <c r="J484" s="960"/>
      <c r="K484" s="960"/>
      <c r="L484" s="960"/>
      <c r="M484" s="960"/>
      <c r="N484" s="960"/>
      <c r="O484" s="960"/>
      <c r="P484" s="960"/>
      <c r="Q484" s="960"/>
      <c r="R484" s="960"/>
      <c r="S484" s="960"/>
      <c r="T484" s="960"/>
      <c r="U484" s="960"/>
      <c r="V484" s="960"/>
      <c r="W484" s="960"/>
      <c r="X484" s="960"/>
      <c r="Y484" s="960"/>
      <c r="Z484" s="960"/>
      <c r="AA484" s="960"/>
      <c r="AB484" s="960"/>
      <c r="AC484" s="960"/>
      <c r="AD484" s="960"/>
      <c r="AE484" s="960"/>
      <c r="AF484" s="960"/>
      <c r="AG484" s="960"/>
      <c r="AH484" s="960"/>
      <c r="AI484" s="960"/>
      <c r="AJ484" s="960"/>
      <c r="AK484" s="960"/>
      <c r="AL484" s="960"/>
      <c r="AM484" s="960"/>
      <c r="AN484" s="960"/>
      <c r="AO484" s="960"/>
      <c r="AP484" s="960"/>
      <c r="AQ484" s="960"/>
      <c r="AR484" s="960"/>
      <c r="AS484" s="960"/>
      <c r="AT484" s="960"/>
      <c r="AU484" s="960"/>
      <c r="AV484" s="960"/>
      <c r="AW484" s="960"/>
      <c r="AX484" s="960"/>
      <c r="AY484" s="960"/>
      <c r="AZ484" s="960"/>
      <c r="BA484" s="960"/>
      <c r="BB484" s="960"/>
      <c r="BC484" s="960"/>
      <c r="BD484" s="960"/>
      <c r="BE484" s="960"/>
    </row>
    <row r="485" spans="3:57">
      <c r="C485" s="960"/>
      <c r="D485" s="960"/>
      <c r="E485" s="960"/>
      <c r="F485" s="960"/>
      <c r="G485" s="960"/>
      <c r="H485" s="960"/>
      <c r="I485" s="960"/>
      <c r="J485" s="960"/>
      <c r="K485" s="960"/>
      <c r="L485" s="960"/>
      <c r="M485" s="960"/>
      <c r="N485" s="960"/>
      <c r="O485" s="960"/>
      <c r="P485" s="960"/>
      <c r="Q485" s="960"/>
      <c r="R485" s="960"/>
      <c r="S485" s="960"/>
      <c r="T485" s="960"/>
      <c r="U485" s="960"/>
      <c r="V485" s="960"/>
      <c r="W485" s="960"/>
      <c r="X485" s="960"/>
      <c r="Y485" s="960"/>
      <c r="Z485" s="960"/>
      <c r="AA485" s="960"/>
      <c r="AB485" s="960"/>
      <c r="AC485" s="960"/>
      <c r="AD485" s="960"/>
      <c r="AE485" s="960"/>
      <c r="AF485" s="960"/>
      <c r="AG485" s="960"/>
      <c r="AH485" s="960"/>
      <c r="AI485" s="960"/>
      <c r="AJ485" s="960"/>
      <c r="AK485" s="960"/>
      <c r="AL485" s="960"/>
      <c r="AM485" s="960"/>
      <c r="AN485" s="960"/>
      <c r="AO485" s="960"/>
      <c r="AP485" s="960"/>
      <c r="AQ485" s="960"/>
      <c r="AR485" s="960"/>
      <c r="AS485" s="960"/>
      <c r="AT485" s="960"/>
      <c r="AU485" s="960"/>
      <c r="AV485" s="960"/>
      <c r="AW485" s="960"/>
      <c r="AX485" s="960"/>
      <c r="AY485" s="960"/>
      <c r="AZ485" s="960"/>
      <c r="BA485" s="960"/>
      <c r="BB485" s="960"/>
      <c r="BC485" s="960"/>
      <c r="BD485" s="960"/>
      <c r="BE485" s="960"/>
    </row>
    <row r="486" spans="3:57">
      <c r="C486" s="960"/>
      <c r="D486" s="960"/>
      <c r="E486" s="960"/>
      <c r="F486" s="960"/>
      <c r="G486" s="960"/>
      <c r="H486" s="960"/>
      <c r="I486" s="960"/>
      <c r="J486" s="960"/>
      <c r="K486" s="960"/>
      <c r="L486" s="960"/>
      <c r="M486" s="960"/>
      <c r="N486" s="960"/>
      <c r="O486" s="960"/>
      <c r="P486" s="960"/>
      <c r="Q486" s="960"/>
      <c r="R486" s="960"/>
      <c r="S486" s="960"/>
      <c r="T486" s="960"/>
      <c r="U486" s="960"/>
      <c r="V486" s="960"/>
      <c r="W486" s="960"/>
      <c r="X486" s="960"/>
      <c r="Y486" s="960"/>
      <c r="Z486" s="960"/>
      <c r="AA486" s="960"/>
      <c r="AB486" s="960"/>
      <c r="AC486" s="960"/>
      <c r="AD486" s="960"/>
      <c r="AE486" s="960"/>
      <c r="AF486" s="960"/>
      <c r="AG486" s="960"/>
      <c r="AH486" s="960"/>
      <c r="AI486" s="960"/>
      <c r="AJ486" s="960"/>
      <c r="AK486" s="960"/>
      <c r="AL486" s="960"/>
      <c r="AM486" s="960"/>
      <c r="AN486" s="960"/>
      <c r="AO486" s="960"/>
      <c r="AP486" s="960"/>
      <c r="AQ486" s="960"/>
      <c r="AR486" s="960"/>
      <c r="AS486" s="960"/>
      <c r="AT486" s="960"/>
      <c r="AU486" s="960"/>
      <c r="AV486" s="960"/>
      <c r="AW486" s="960"/>
      <c r="AX486" s="960"/>
      <c r="AY486" s="960"/>
      <c r="AZ486" s="960"/>
      <c r="BA486" s="960"/>
      <c r="BB486" s="960"/>
      <c r="BC486" s="960"/>
      <c r="BD486" s="960"/>
      <c r="BE486" s="960"/>
    </row>
    <row r="487" spans="3:57">
      <c r="C487" s="960"/>
      <c r="D487" s="960"/>
      <c r="E487" s="960"/>
      <c r="F487" s="960"/>
      <c r="G487" s="960"/>
      <c r="H487" s="960"/>
      <c r="I487" s="960"/>
      <c r="J487" s="960"/>
      <c r="K487" s="960"/>
      <c r="L487" s="960"/>
      <c r="M487" s="960"/>
      <c r="N487" s="960"/>
      <c r="O487" s="960"/>
      <c r="P487" s="960"/>
      <c r="Q487" s="960"/>
      <c r="R487" s="960"/>
      <c r="S487" s="960"/>
      <c r="T487" s="960"/>
      <c r="U487" s="960"/>
      <c r="V487" s="960"/>
      <c r="W487" s="960"/>
      <c r="X487" s="960"/>
      <c r="Y487" s="960"/>
      <c r="Z487" s="960"/>
      <c r="AA487" s="960"/>
      <c r="AB487" s="960"/>
      <c r="AC487" s="960"/>
      <c r="AD487" s="960"/>
      <c r="AE487" s="960"/>
      <c r="AF487" s="960"/>
      <c r="AG487" s="960"/>
      <c r="AH487" s="960"/>
      <c r="AI487" s="960"/>
      <c r="AJ487" s="960"/>
      <c r="AK487" s="960"/>
      <c r="AL487" s="960"/>
      <c r="AM487" s="960"/>
      <c r="AN487" s="960"/>
      <c r="AO487" s="960"/>
      <c r="AP487" s="960"/>
      <c r="AQ487" s="960"/>
      <c r="AR487" s="960"/>
      <c r="AS487" s="960"/>
      <c r="AT487" s="960"/>
      <c r="AU487" s="960"/>
      <c r="AV487" s="960"/>
      <c r="AW487" s="960"/>
      <c r="AX487" s="960"/>
      <c r="AY487" s="960"/>
      <c r="AZ487" s="960"/>
      <c r="BA487" s="960"/>
      <c r="BB487" s="960"/>
      <c r="BC487" s="960"/>
      <c r="BD487" s="960"/>
      <c r="BE487" s="960"/>
    </row>
    <row r="488" spans="3:57">
      <c r="C488" s="960"/>
      <c r="D488" s="960"/>
      <c r="E488" s="960"/>
      <c r="F488" s="960"/>
      <c r="G488" s="960"/>
      <c r="H488" s="960"/>
      <c r="I488" s="960"/>
      <c r="J488" s="960"/>
      <c r="K488" s="960"/>
      <c r="L488" s="960"/>
      <c r="M488" s="960"/>
      <c r="N488" s="960"/>
      <c r="O488" s="960"/>
      <c r="P488" s="960"/>
      <c r="Q488" s="960"/>
      <c r="R488" s="960"/>
      <c r="S488" s="960"/>
      <c r="T488" s="960"/>
      <c r="U488" s="960"/>
      <c r="V488" s="960"/>
      <c r="W488" s="960"/>
      <c r="X488" s="960"/>
      <c r="Y488" s="960"/>
      <c r="Z488" s="960"/>
      <c r="AA488" s="960"/>
      <c r="AB488" s="960"/>
      <c r="AC488" s="960"/>
      <c r="AD488" s="960"/>
      <c r="AE488" s="960"/>
      <c r="AF488" s="960"/>
      <c r="AG488" s="960"/>
      <c r="AH488" s="960"/>
      <c r="AI488" s="960"/>
      <c r="AJ488" s="960"/>
      <c r="AK488" s="960"/>
      <c r="AL488" s="960"/>
      <c r="AM488" s="960"/>
      <c r="AN488" s="960"/>
      <c r="AO488" s="960"/>
      <c r="AP488" s="960"/>
      <c r="AQ488" s="960"/>
      <c r="AR488" s="960"/>
      <c r="AS488" s="960"/>
      <c r="AT488" s="960"/>
      <c r="AU488" s="960"/>
      <c r="AV488" s="960"/>
      <c r="AW488" s="960"/>
      <c r="AX488" s="960"/>
      <c r="AY488" s="960"/>
      <c r="AZ488" s="960"/>
      <c r="BA488" s="960"/>
      <c r="BB488" s="960"/>
      <c r="BC488" s="960"/>
      <c r="BD488" s="960"/>
      <c r="BE488" s="960"/>
    </row>
    <row r="489" spans="3:57">
      <c r="C489" s="960"/>
      <c r="D489" s="960"/>
      <c r="E489" s="960"/>
      <c r="F489" s="960"/>
      <c r="G489" s="960"/>
      <c r="H489" s="960"/>
      <c r="I489" s="960"/>
      <c r="J489" s="960"/>
      <c r="K489" s="960"/>
      <c r="L489" s="960"/>
      <c r="M489" s="960"/>
      <c r="N489" s="960"/>
      <c r="O489" s="960"/>
      <c r="P489" s="960"/>
      <c r="Q489" s="960"/>
      <c r="R489" s="960"/>
      <c r="S489" s="960"/>
      <c r="T489" s="960"/>
      <c r="U489" s="960"/>
      <c r="V489" s="960"/>
      <c r="W489" s="960"/>
      <c r="X489" s="960"/>
      <c r="Y489" s="960"/>
      <c r="Z489" s="960"/>
      <c r="AA489" s="960"/>
      <c r="AB489" s="960"/>
      <c r="AC489" s="960"/>
      <c r="AD489" s="960"/>
      <c r="AE489" s="960"/>
      <c r="AF489" s="960"/>
      <c r="AG489" s="960"/>
      <c r="AH489" s="960"/>
      <c r="AI489" s="960"/>
      <c r="AJ489" s="960"/>
      <c r="AK489" s="960"/>
      <c r="AL489" s="960"/>
      <c r="AM489" s="960"/>
      <c r="AN489" s="960"/>
      <c r="AO489" s="960"/>
      <c r="AP489" s="960"/>
      <c r="AQ489" s="960"/>
      <c r="AR489" s="960"/>
      <c r="AS489" s="960"/>
      <c r="AT489" s="960"/>
      <c r="AU489" s="960"/>
      <c r="AV489" s="960"/>
      <c r="AW489" s="960"/>
      <c r="AX489" s="960"/>
      <c r="AY489" s="960"/>
      <c r="AZ489" s="960"/>
      <c r="BA489" s="960"/>
      <c r="BB489" s="960"/>
      <c r="BC489" s="960"/>
      <c r="BD489" s="960"/>
      <c r="BE489" s="960"/>
    </row>
  </sheetData>
  <mergeCells count="1195">
    <mergeCell ref="C371:BE371"/>
    <mergeCell ref="C372:BD372"/>
    <mergeCell ref="C373:BD373"/>
    <mergeCell ref="C353:BE354"/>
    <mergeCell ref="C359:BE361"/>
    <mergeCell ref="C362:BE363"/>
    <mergeCell ref="C364:BD364"/>
    <mergeCell ref="C368:BE368"/>
    <mergeCell ref="C369:BE36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337:A350"/>
    <mergeCell ref="B337:J350"/>
    <mergeCell ref="K337:N350"/>
    <mergeCell ref="O337:T350"/>
    <mergeCell ref="U337:Z350"/>
    <mergeCell ref="AA337:AE350"/>
    <mergeCell ref="AF337:AK337"/>
    <mergeCell ref="AF345:AK345"/>
    <mergeCell ref="AL345:AZ345"/>
    <mergeCell ref="BA345:BE345"/>
    <mergeCell ref="AF346:AK346"/>
    <mergeCell ref="AL346:AZ346"/>
    <mergeCell ref="BA346:BE346"/>
    <mergeCell ref="AF343:AK343"/>
    <mergeCell ref="AL343:AZ343"/>
    <mergeCell ref="BA343:BE343"/>
    <mergeCell ref="AF344:AK344"/>
    <mergeCell ref="AL344:AZ344"/>
    <mergeCell ref="BA344:BE344"/>
    <mergeCell ref="AL340:AZ340"/>
    <mergeCell ref="BA340:BE340"/>
    <mergeCell ref="AF341:AK341"/>
    <mergeCell ref="AL341:AZ341"/>
    <mergeCell ref="BA341:BE341"/>
    <mergeCell ref="AF342:AK342"/>
    <mergeCell ref="AL342:AZ342"/>
    <mergeCell ref="BA342:BE342"/>
    <mergeCell ref="BF329:BF331"/>
    <mergeCell ref="AF330:AK330"/>
    <mergeCell ref="AL330:AZ330"/>
    <mergeCell ref="BA330:BE330"/>
    <mergeCell ref="AF331:AK331"/>
    <mergeCell ref="AL331:AZ331"/>
    <mergeCell ref="BA331:BE331"/>
    <mergeCell ref="AL337:AZ337"/>
    <mergeCell ref="BA337:BE337"/>
    <mergeCell ref="AF338:AK338"/>
    <mergeCell ref="AL338:AZ338"/>
    <mergeCell ref="BA338:BE338"/>
    <mergeCell ref="BF338:BF340"/>
    <mergeCell ref="AF339:AK339"/>
    <mergeCell ref="AL339:AZ339"/>
    <mergeCell ref="BA339:BE339"/>
    <mergeCell ref="AF340:AK340"/>
    <mergeCell ref="AF336:AK336"/>
    <mergeCell ref="AL336:AZ336"/>
    <mergeCell ref="BA336:BE336"/>
    <mergeCell ref="AF327:AK327"/>
    <mergeCell ref="AL327:AZ327"/>
    <mergeCell ref="BA327:BE327"/>
    <mergeCell ref="AF324:AK324"/>
    <mergeCell ref="AL324:AZ324"/>
    <mergeCell ref="BA324:BE324"/>
    <mergeCell ref="AF325:AK325"/>
    <mergeCell ref="AL325:AZ325"/>
    <mergeCell ref="BA325:BE325"/>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BA329:BE329"/>
    <mergeCell ref="BF321:BF323"/>
    <mergeCell ref="AF322:AK322"/>
    <mergeCell ref="AL322:AZ322"/>
    <mergeCell ref="BA322:BE322"/>
    <mergeCell ref="AF323:AK323"/>
    <mergeCell ref="AL323:AZ323"/>
    <mergeCell ref="BA323:BE32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28:AK328"/>
    <mergeCell ref="AL328:AZ328"/>
    <mergeCell ref="BA328:BE328"/>
    <mergeCell ref="B329:J336"/>
    <mergeCell ref="K329:N336"/>
    <mergeCell ref="O329:T336"/>
    <mergeCell ref="U329:Z336"/>
    <mergeCell ref="AA329:AE336"/>
    <mergeCell ref="AF329:AK329"/>
    <mergeCell ref="AL329:AZ329"/>
    <mergeCell ref="AF326:AK326"/>
    <mergeCell ref="AL326:AZ326"/>
    <mergeCell ref="BA326:BE326"/>
    <mergeCell ref="AF318:AK318"/>
    <mergeCell ref="AL318:AZ318"/>
    <mergeCell ref="BA318:BE318"/>
    <mergeCell ref="AF319:AK319"/>
    <mergeCell ref="AL319:AZ319"/>
    <mergeCell ref="BA319:BE319"/>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L302:AZ302"/>
    <mergeCell ref="BA302:BE302"/>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BA294:BE294"/>
    <mergeCell ref="AF295:AK295"/>
    <mergeCell ref="AL295:AZ295"/>
    <mergeCell ref="BA295:BE295"/>
    <mergeCell ref="AF296:AK296"/>
    <mergeCell ref="AL296:AZ296"/>
    <mergeCell ref="BA296:BE296"/>
    <mergeCell ref="AL291:AZ291"/>
    <mergeCell ref="BA291:BE291"/>
    <mergeCell ref="AF292:AK292"/>
    <mergeCell ref="AL292:AZ292"/>
    <mergeCell ref="BA292:BE292"/>
    <mergeCell ref="AF306:AK306"/>
    <mergeCell ref="AL306:AZ306"/>
    <mergeCell ref="BA306:BE306"/>
    <mergeCell ref="AF307:AK307"/>
    <mergeCell ref="AL307:AZ307"/>
    <mergeCell ref="BA307:BE307"/>
    <mergeCell ref="AL303:AZ303"/>
    <mergeCell ref="BA303:BE303"/>
    <mergeCell ref="AF304:AK304"/>
    <mergeCell ref="AL304:AZ304"/>
    <mergeCell ref="BA304:BE304"/>
    <mergeCell ref="AF305:AK305"/>
    <mergeCell ref="AL305:AZ305"/>
    <mergeCell ref="BA305:BE305"/>
    <mergeCell ref="AL300:AZ300"/>
    <mergeCell ref="BA300:BE300"/>
    <mergeCell ref="AF301:AK301"/>
    <mergeCell ref="AL301:AZ301"/>
    <mergeCell ref="BA301:BE301"/>
    <mergeCell ref="AF302:AK302"/>
    <mergeCell ref="BF292:BF295"/>
    <mergeCell ref="AF293:AK293"/>
    <mergeCell ref="AL293:AZ293"/>
    <mergeCell ref="BA293:BE293"/>
    <mergeCell ref="AF294:AK294"/>
    <mergeCell ref="AL288:AZ288"/>
    <mergeCell ref="BA288:BE288"/>
    <mergeCell ref="AF289:AK289"/>
    <mergeCell ref="AL289:AZ289"/>
    <mergeCell ref="BA289:BE289"/>
    <mergeCell ref="AF290:AK290"/>
    <mergeCell ref="AL290:AZ290"/>
    <mergeCell ref="BA290:BE290"/>
    <mergeCell ref="B288:J319"/>
    <mergeCell ref="K288:N319"/>
    <mergeCell ref="O288:T319"/>
    <mergeCell ref="U288:Z319"/>
    <mergeCell ref="AA288:AE319"/>
    <mergeCell ref="AF288:AK288"/>
    <mergeCell ref="AF291:AK291"/>
    <mergeCell ref="AF297:AK297"/>
    <mergeCell ref="AF300:AK300"/>
    <mergeCell ref="AF303:AK303"/>
    <mergeCell ref="AL297:AZ297"/>
    <mergeCell ref="BA297:BE297"/>
    <mergeCell ref="AF298:AK298"/>
    <mergeCell ref="AL298:AZ298"/>
    <mergeCell ref="BA298:BE298"/>
    <mergeCell ref="AF299:AK299"/>
    <mergeCell ref="AL299:AZ299"/>
    <mergeCell ref="BA299:BE299"/>
    <mergeCell ref="AL294:AZ294"/>
    <mergeCell ref="B277:J287"/>
    <mergeCell ref="K277:N287"/>
    <mergeCell ref="O277:T287"/>
    <mergeCell ref="U277:Z287"/>
    <mergeCell ref="AA277:AE287"/>
    <mergeCell ref="AF277:AK277"/>
    <mergeCell ref="AF282:AK282"/>
    <mergeCell ref="AF285:AK285"/>
    <mergeCell ref="AF275:AK275"/>
    <mergeCell ref="AL275:AZ275"/>
    <mergeCell ref="BA275:BE275"/>
    <mergeCell ref="AF276:AK276"/>
    <mergeCell ref="AL276:AZ276"/>
    <mergeCell ref="BA276:BE276"/>
    <mergeCell ref="AL285:AZ285"/>
    <mergeCell ref="BA285:BE285"/>
    <mergeCell ref="AF286:AK286"/>
    <mergeCell ref="AL286:AZ286"/>
    <mergeCell ref="BA286:BE286"/>
    <mergeCell ref="AF287:AK287"/>
    <mergeCell ref="AL287:AZ287"/>
    <mergeCell ref="BA287:BE287"/>
    <mergeCell ref="AL282:AZ282"/>
    <mergeCell ref="BA282:BE282"/>
    <mergeCell ref="AF283:AK283"/>
    <mergeCell ref="AL283:AZ283"/>
    <mergeCell ref="BA283:BE283"/>
    <mergeCell ref="AF284:AK284"/>
    <mergeCell ref="AL284:AZ284"/>
    <mergeCell ref="BA284:BE284"/>
    <mergeCell ref="AF280:AK280"/>
    <mergeCell ref="AL280:AZ280"/>
    <mergeCell ref="BF267:BF268"/>
    <mergeCell ref="AF268:AK268"/>
    <mergeCell ref="AL268:AZ268"/>
    <mergeCell ref="BA268:BE268"/>
    <mergeCell ref="AF269:AK269"/>
    <mergeCell ref="AL269:AZ269"/>
    <mergeCell ref="BA269:BE269"/>
    <mergeCell ref="BF269:BF272"/>
    <mergeCell ref="AF270:AK270"/>
    <mergeCell ref="AL270:AZ270"/>
    <mergeCell ref="AL277:AZ277"/>
    <mergeCell ref="BA277:BE277"/>
    <mergeCell ref="AF278:AK278"/>
    <mergeCell ref="AL278:AZ278"/>
    <mergeCell ref="BA278:BE278"/>
    <mergeCell ref="AF279:AK279"/>
    <mergeCell ref="AL279:AZ279"/>
    <mergeCell ref="BA279:BE279"/>
    <mergeCell ref="BF279:BF281"/>
    <mergeCell ref="BA280:BE280"/>
    <mergeCell ref="AF281:AK281"/>
    <mergeCell ref="AL281:AZ281"/>
    <mergeCell ref="BA281:BE281"/>
    <mergeCell ref="AF266:AK266"/>
    <mergeCell ref="AL266:AZ266"/>
    <mergeCell ref="BA266:BE266"/>
    <mergeCell ref="AF267:AK267"/>
    <mergeCell ref="AL267:AZ267"/>
    <mergeCell ref="BA267:BE267"/>
    <mergeCell ref="AF264:AK264"/>
    <mergeCell ref="AL264:AZ264"/>
    <mergeCell ref="BA264:BE264"/>
    <mergeCell ref="B265:J276"/>
    <mergeCell ref="K265:N276"/>
    <mergeCell ref="O265:T276"/>
    <mergeCell ref="U265:Z276"/>
    <mergeCell ref="AA265:AE276"/>
    <mergeCell ref="AF265:AK265"/>
    <mergeCell ref="AL265:AZ265"/>
    <mergeCell ref="AF273:AK273"/>
    <mergeCell ref="AL273:AZ273"/>
    <mergeCell ref="BA273:BE273"/>
    <mergeCell ref="AF274:AK274"/>
    <mergeCell ref="AL274:AZ274"/>
    <mergeCell ref="BA274:BE274"/>
    <mergeCell ref="BA270:BE270"/>
    <mergeCell ref="AF271:AK271"/>
    <mergeCell ref="AL271:AZ271"/>
    <mergeCell ref="BA271:BE271"/>
    <mergeCell ref="AF272:AK272"/>
    <mergeCell ref="AL272:AZ272"/>
    <mergeCell ref="BA272:BE272"/>
    <mergeCell ref="BA262:BE262"/>
    <mergeCell ref="AF263:AK263"/>
    <mergeCell ref="AL263:AZ263"/>
    <mergeCell ref="BA263:BE263"/>
    <mergeCell ref="AF260:AK260"/>
    <mergeCell ref="AL260:AZ260"/>
    <mergeCell ref="BA260:BE260"/>
    <mergeCell ref="AF261:AK261"/>
    <mergeCell ref="AL261:AZ261"/>
    <mergeCell ref="BA261:BE261"/>
    <mergeCell ref="AF258:AK258"/>
    <mergeCell ref="AL258:AZ258"/>
    <mergeCell ref="BA258:BE258"/>
    <mergeCell ref="AF259:AK259"/>
    <mergeCell ref="AL259:AZ259"/>
    <mergeCell ref="BA259:BE259"/>
    <mergeCell ref="BA265:BE265"/>
    <mergeCell ref="BF244:BF245"/>
    <mergeCell ref="AF245:AK245"/>
    <mergeCell ref="AL245:AZ245"/>
    <mergeCell ref="BA245:BE245"/>
    <mergeCell ref="AF246:AK246"/>
    <mergeCell ref="AL246:AZ246"/>
    <mergeCell ref="BA246:BE246"/>
    <mergeCell ref="BF246:BF249"/>
    <mergeCell ref="AF247:AK247"/>
    <mergeCell ref="AL247:AZ247"/>
    <mergeCell ref="AF256:AK256"/>
    <mergeCell ref="AL256:AZ256"/>
    <mergeCell ref="BA256:BE256"/>
    <mergeCell ref="AF257:AK257"/>
    <mergeCell ref="AL257:AZ257"/>
    <mergeCell ref="BA257:BE257"/>
    <mergeCell ref="BF253:BF254"/>
    <mergeCell ref="AF254:AK254"/>
    <mergeCell ref="AL254:AZ254"/>
    <mergeCell ref="BA254:BE254"/>
    <mergeCell ref="AF255:AK255"/>
    <mergeCell ref="AL255:AZ255"/>
    <mergeCell ref="BA255:BE255"/>
    <mergeCell ref="AF252:AK252"/>
    <mergeCell ref="AL252:AZ252"/>
    <mergeCell ref="BA252:BE252"/>
    <mergeCell ref="AF253:AK253"/>
    <mergeCell ref="AL253:AZ253"/>
    <mergeCell ref="BA253:BE253"/>
    <mergeCell ref="BA242:BE242"/>
    <mergeCell ref="AF243:AK243"/>
    <mergeCell ref="AL243:AZ243"/>
    <mergeCell ref="BA243:BE243"/>
    <mergeCell ref="AF244:AK244"/>
    <mergeCell ref="AL244:AZ244"/>
    <mergeCell ref="BA244:BE244"/>
    <mergeCell ref="AF241:AK241"/>
    <mergeCell ref="AL241:AZ241"/>
    <mergeCell ref="BA241:BE241"/>
    <mergeCell ref="B242:J264"/>
    <mergeCell ref="K242:N264"/>
    <mergeCell ref="O242:T264"/>
    <mergeCell ref="U242:Z264"/>
    <mergeCell ref="AA242:AE264"/>
    <mergeCell ref="AF242:AK242"/>
    <mergeCell ref="AL242:AZ242"/>
    <mergeCell ref="AF250:AK250"/>
    <mergeCell ref="AL250:AZ250"/>
    <mergeCell ref="BA250:BE250"/>
    <mergeCell ref="AF251:AK251"/>
    <mergeCell ref="AL251:AZ251"/>
    <mergeCell ref="BA251:BE251"/>
    <mergeCell ref="BA247:BE247"/>
    <mergeCell ref="AF248:AK248"/>
    <mergeCell ref="AL248:AZ248"/>
    <mergeCell ref="BA248:BE248"/>
    <mergeCell ref="AF249:AK249"/>
    <mergeCell ref="AL249:AZ249"/>
    <mergeCell ref="BA249:BE249"/>
    <mergeCell ref="AF262:AK262"/>
    <mergeCell ref="AL262:AZ262"/>
    <mergeCell ref="BF231:BF232"/>
    <mergeCell ref="AF232:AK232"/>
    <mergeCell ref="AL232:AZ232"/>
    <mergeCell ref="BA232:BE232"/>
    <mergeCell ref="AL227:AZ227"/>
    <mergeCell ref="BA227:BE227"/>
    <mergeCell ref="AF228:AK228"/>
    <mergeCell ref="AL228:AZ228"/>
    <mergeCell ref="BA228:BE228"/>
    <mergeCell ref="AF229:AK229"/>
    <mergeCell ref="AL229:AZ229"/>
    <mergeCell ref="BA229:BE229"/>
    <mergeCell ref="AF239:AK239"/>
    <mergeCell ref="AL239:AZ239"/>
    <mergeCell ref="BA239:BE239"/>
    <mergeCell ref="AF240:AK240"/>
    <mergeCell ref="AL240:AZ240"/>
    <mergeCell ref="BA240:BE240"/>
    <mergeCell ref="AL236:AZ236"/>
    <mergeCell ref="BA236:BE236"/>
    <mergeCell ref="AF237:AK237"/>
    <mergeCell ref="AL237:AZ237"/>
    <mergeCell ref="BA237:BE237"/>
    <mergeCell ref="AF238:AK238"/>
    <mergeCell ref="AL238:AZ238"/>
    <mergeCell ref="BA238:BE238"/>
    <mergeCell ref="AL233:AZ233"/>
    <mergeCell ref="BA233:BE233"/>
    <mergeCell ref="AF234:AK234"/>
    <mergeCell ref="AL234:AZ234"/>
    <mergeCell ref="BA234:BE234"/>
    <mergeCell ref="AF235:AK235"/>
    <mergeCell ref="BF224:BF227"/>
    <mergeCell ref="AF225:AK225"/>
    <mergeCell ref="AL225:AZ225"/>
    <mergeCell ref="BA225:BE225"/>
    <mergeCell ref="AF226:AK226"/>
    <mergeCell ref="AL226:AZ226"/>
    <mergeCell ref="BA226:BE226"/>
    <mergeCell ref="AF227:AK227"/>
    <mergeCell ref="BF221:BF222"/>
    <mergeCell ref="AF222:AK222"/>
    <mergeCell ref="AL222:AZ222"/>
    <mergeCell ref="BA222:BE222"/>
    <mergeCell ref="AF223:AK223"/>
    <mergeCell ref="AL223:AZ223"/>
    <mergeCell ref="BA223:BE223"/>
    <mergeCell ref="AL230:AZ230"/>
    <mergeCell ref="BA230:BE230"/>
    <mergeCell ref="AL219:AZ219"/>
    <mergeCell ref="BA219:BE219"/>
    <mergeCell ref="AF220:AK220"/>
    <mergeCell ref="AL220:AZ220"/>
    <mergeCell ref="BA220:BE220"/>
    <mergeCell ref="AF221:AK221"/>
    <mergeCell ref="AL221:AZ221"/>
    <mergeCell ref="BA221:BE221"/>
    <mergeCell ref="B219:J241"/>
    <mergeCell ref="K219:N241"/>
    <mergeCell ref="O219:T241"/>
    <mergeCell ref="U219:Z241"/>
    <mergeCell ref="AA219:AE241"/>
    <mergeCell ref="AF219:AK219"/>
    <mergeCell ref="AF224:AK224"/>
    <mergeCell ref="AF230:AK230"/>
    <mergeCell ref="AF233:AK233"/>
    <mergeCell ref="AF236:AK236"/>
    <mergeCell ref="AL224:AZ224"/>
    <mergeCell ref="BA224:BE224"/>
    <mergeCell ref="AF231:AK231"/>
    <mergeCell ref="AL231:AZ231"/>
    <mergeCell ref="BA231:BE231"/>
    <mergeCell ref="AL235:AZ235"/>
    <mergeCell ref="BA235:BE235"/>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BF203:BF206"/>
    <mergeCell ref="AF204:AK204"/>
    <mergeCell ref="AL204:AZ204"/>
    <mergeCell ref="BA204:BE204"/>
    <mergeCell ref="AF205:AK205"/>
    <mergeCell ref="AL205:AZ205"/>
    <mergeCell ref="BA205:BE205"/>
    <mergeCell ref="AF206:AK206"/>
    <mergeCell ref="AL206:AZ206"/>
    <mergeCell ref="BA206:BE206"/>
    <mergeCell ref="AF202:AK202"/>
    <mergeCell ref="AL202:AZ202"/>
    <mergeCell ref="BA202:BE202"/>
    <mergeCell ref="AF203:AK203"/>
    <mergeCell ref="AL203:AZ203"/>
    <mergeCell ref="BA203:BE203"/>
    <mergeCell ref="AF200:AK200"/>
    <mergeCell ref="AL200:AZ200"/>
    <mergeCell ref="BA200:BE200"/>
    <mergeCell ref="BF200:BF201"/>
    <mergeCell ref="AF201:AK201"/>
    <mergeCell ref="AL201:AZ201"/>
    <mergeCell ref="BA201:BE201"/>
    <mergeCell ref="BF185:BF188"/>
    <mergeCell ref="AF186:AK186"/>
    <mergeCell ref="AL186:AZ186"/>
    <mergeCell ref="BA186:BE186"/>
    <mergeCell ref="AF187:AK187"/>
    <mergeCell ref="AL187:AZ187"/>
    <mergeCell ref="BA187:BE187"/>
    <mergeCell ref="AF188:AK188"/>
    <mergeCell ref="AL188:AZ188"/>
    <mergeCell ref="BA188:BE188"/>
    <mergeCell ref="AA197:AE218"/>
    <mergeCell ref="AF197:AK197"/>
    <mergeCell ref="AL197:AZ197"/>
    <mergeCell ref="BA197:BE197"/>
    <mergeCell ref="AF198:AK198"/>
    <mergeCell ref="AL198:AZ198"/>
    <mergeCell ref="BA198:BE198"/>
    <mergeCell ref="AF199:AK199"/>
    <mergeCell ref="AL199:AZ199"/>
    <mergeCell ref="BA199:BE199"/>
    <mergeCell ref="AF195:AK195"/>
    <mergeCell ref="AL195:AZ195"/>
    <mergeCell ref="BA195:BE195"/>
    <mergeCell ref="AF196:AK196"/>
    <mergeCell ref="AL196:AZ196"/>
    <mergeCell ref="BA196:BE196"/>
    <mergeCell ref="AF193:AK193"/>
    <mergeCell ref="AL193:AZ193"/>
    <mergeCell ref="BA193:BE193"/>
    <mergeCell ref="AF194:AK194"/>
    <mergeCell ref="AL194:AZ194"/>
    <mergeCell ref="BA194:BE194"/>
    <mergeCell ref="BA183:BE183"/>
    <mergeCell ref="AF184:AK184"/>
    <mergeCell ref="AL184:AZ184"/>
    <mergeCell ref="BA184:BE184"/>
    <mergeCell ref="AF185:AK185"/>
    <mergeCell ref="AL185:AZ185"/>
    <mergeCell ref="BA185:BE185"/>
    <mergeCell ref="AF182:AK182"/>
    <mergeCell ref="AL182:AZ182"/>
    <mergeCell ref="BA182:BE182"/>
    <mergeCell ref="B183:J196"/>
    <mergeCell ref="K183:N196"/>
    <mergeCell ref="O183:T196"/>
    <mergeCell ref="U183:Z196"/>
    <mergeCell ref="AA183:AE196"/>
    <mergeCell ref="AF183:AK183"/>
    <mergeCell ref="AL183:AZ183"/>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0:AK180"/>
    <mergeCell ref="AL180:AZ180"/>
    <mergeCell ref="BA180:BE180"/>
    <mergeCell ref="AF181:AK181"/>
    <mergeCell ref="AL181:AZ181"/>
    <mergeCell ref="BA181:BE181"/>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AF174:AK174"/>
    <mergeCell ref="AL174:AZ174"/>
    <mergeCell ref="BA174:BE174"/>
    <mergeCell ref="BF174:BF175"/>
    <mergeCell ref="AF175:AK175"/>
    <mergeCell ref="AL175:AZ175"/>
    <mergeCell ref="BA175:BE175"/>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L161:AZ161"/>
    <mergeCell ref="BA161:BE161"/>
    <mergeCell ref="AF158:AK158"/>
    <mergeCell ref="AL158:AZ158"/>
    <mergeCell ref="BA158:BE158"/>
    <mergeCell ref="AF159:AK159"/>
    <mergeCell ref="AL159:AZ159"/>
    <mergeCell ref="BA159:BE159"/>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BF154:BF157"/>
    <mergeCell ref="AF155:AK155"/>
    <mergeCell ref="AL155:AZ155"/>
    <mergeCell ref="BA155:BE155"/>
    <mergeCell ref="AF156:AK156"/>
    <mergeCell ref="AL156:AZ156"/>
    <mergeCell ref="BA156:BE156"/>
    <mergeCell ref="AF157:AK157"/>
    <mergeCell ref="AL157:AZ157"/>
    <mergeCell ref="BA157:BE157"/>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147:A319"/>
    <mergeCell ref="B147:J182"/>
    <mergeCell ref="K147:N182"/>
    <mergeCell ref="O147:T182"/>
    <mergeCell ref="U147:Z182"/>
    <mergeCell ref="AA147:AE182"/>
    <mergeCell ref="B197:J218"/>
    <mergeCell ref="K197:N218"/>
    <mergeCell ref="O197:T218"/>
    <mergeCell ref="U197:Z218"/>
    <mergeCell ref="AF162:AK162"/>
    <mergeCell ref="AL162:AZ162"/>
    <mergeCell ref="BA162:BE162"/>
    <mergeCell ref="AF163:AK163"/>
    <mergeCell ref="AL163:AZ163"/>
    <mergeCell ref="BA163:BE163"/>
    <mergeCell ref="AF160:AK160"/>
    <mergeCell ref="AL160:AZ160"/>
    <mergeCell ref="BA160:BE160"/>
    <mergeCell ref="AF161:AK161"/>
    <mergeCell ref="BF135:BF136"/>
    <mergeCell ref="AF136:AK136"/>
    <mergeCell ref="AL136:AZ136"/>
    <mergeCell ref="BA136:BE136"/>
    <mergeCell ref="AF145:AK145"/>
    <mergeCell ref="AL145:AZ145"/>
    <mergeCell ref="BA145:BE145"/>
    <mergeCell ref="AF146:AK146"/>
    <mergeCell ref="AL146:AZ146"/>
    <mergeCell ref="BA146:BE146"/>
    <mergeCell ref="BF142:BF143"/>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31:AZ131"/>
    <mergeCell ref="BA131:BE131"/>
    <mergeCell ref="AF132:AK132"/>
    <mergeCell ref="AL132:AZ132"/>
    <mergeCell ref="BA132:BE132"/>
    <mergeCell ref="AF129:AK129"/>
    <mergeCell ref="AL129:AZ129"/>
    <mergeCell ref="BA129:BE129"/>
    <mergeCell ref="AF130:AK130"/>
    <mergeCell ref="AL130:AZ130"/>
    <mergeCell ref="BA130:BE130"/>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F135:AK135"/>
    <mergeCell ref="AL135:AZ135"/>
    <mergeCell ref="BA135:BE135"/>
    <mergeCell ref="BF125:BF129"/>
    <mergeCell ref="AF126:AK126"/>
    <mergeCell ref="AL126:AZ126"/>
    <mergeCell ref="BA126:BE126"/>
    <mergeCell ref="AF127:AK127"/>
    <mergeCell ref="AL127:AZ127"/>
    <mergeCell ref="BA127:BE127"/>
    <mergeCell ref="AF128:AK128"/>
    <mergeCell ref="AL128:AZ128"/>
    <mergeCell ref="BA128:BE128"/>
    <mergeCell ref="AF124:AK124"/>
    <mergeCell ref="AL124:AZ124"/>
    <mergeCell ref="BA124:BE124"/>
    <mergeCell ref="AF125:AK125"/>
    <mergeCell ref="AL125:AZ125"/>
    <mergeCell ref="BA125:BE125"/>
    <mergeCell ref="AF122:AK122"/>
    <mergeCell ref="AL122:AZ122"/>
    <mergeCell ref="BA122:BE122"/>
    <mergeCell ref="AF123:AK123"/>
    <mergeCell ref="AL123:AZ123"/>
    <mergeCell ref="BA123:BE123"/>
    <mergeCell ref="AL120:AZ120"/>
    <mergeCell ref="BA120:BE120"/>
    <mergeCell ref="AF121:AK121"/>
    <mergeCell ref="AL121:AZ121"/>
    <mergeCell ref="BA121:BE121"/>
    <mergeCell ref="B122:J146"/>
    <mergeCell ref="K122:N146"/>
    <mergeCell ref="O122:T146"/>
    <mergeCell ref="U122:Z146"/>
    <mergeCell ref="AA122:AE146"/>
    <mergeCell ref="AL117:AZ117"/>
    <mergeCell ref="BA117:BE117"/>
    <mergeCell ref="AF118:AK118"/>
    <mergeCell ref="AL118:AZ118"/>
    <mergeCell ref="BA118:BE118"/>
    <mergeCell ref="AF119:AK119"/>
    <mergeCell ref="AL119:AZ119"/>
    <mergeCell ref="BA119:BE119"/>
    <mergeCell ref="B111:J121"/>
    <mergeCell ref="K111:N121"/>
    <mergeCell ref="O111:T121"/>
    <mergeCell ref="U111:Z121"/>
    <mergeCell ref="AA111:AE121"/>
    <mergeCell ref="AF117:AK117"/>
    <mergeCell ref="AF120:AK120"/>
    <mergeCell ref="AF133:AK133"/>
    <mergeCell ref="AL133:AZ133"/>
    <mergeCell ref="BA133:BE133"/>
    <mergeCell ref="AF134:AK134"/>
    <mergeCell ref="AL134:AZ134"/>
    <mergeCell ref="BA134:BE134"/>
    <mergeCell ref="AF131:AK131"/>
    <mergeCell ref="AL114:AZ114"/>
    <mergeCell ref="BA114:BE114"/>
    <mergeCell ref="AF115:AK115"/>
    <mergeCell ref="AL115:AZ115"/>
    <mergeCell ref="BA115:BE115"/>
    <mergeCell ref="AF116:AK116"/>
    <mergeCell ref="AL116:AZ116"/>
    <mergeCell ref="BA116:BE116"/>
    <mergeCell ref="AL111:AZ111"/>
    <mergeCell ref="BA111:BE111"/>
    <mergeCell ref="BF111:BF114"/>
    <mergeCell ref="AF112:AK112"/>
    <mergeCell ref="AL112:AZ112"/>
    <mergeCell ref="BA112:BE112"/>
    <mergeCell ref="AF113:AK113"/>
    <mergeCell ref="AL113:AZ113"/>
    <mergeCell ref="BA113:BE113"/>
    <mergeCell ref="AF114:AK114"/>
    <mergeCell ref="AF111:AK111"/>
    <mergeCell ref="AF109:AK109"/>
    <mergeCell ref="AL109:AZ109"/>
    <mergeCell ref="BA109:BE109"/>
    <mergeCell ref="AF110:AK110"/>
    <mergeCell ref="AL110:AZ110"/>
    <mergeCell ref="BA110:BE110"/>
    <mergeCell ref="BF106:BF107"/>
    <mergeCell ref="AF107:AK107"/>
    <mergeCell ref="AL107:AZ107"/>
    <mergeCell ref="BA107:BE107"/>
    <mergeCell ref="AF108:AK108"/>
    <mergeCell ref="AL108:AZ108"/>
    <mergeCell ref="BA108:BE108"/>
    <mergeCell ref="AF105:AK105"/>
    <mergeCell ref="AL105:AZ105"/>
    <mergeCell ref="BA105:BE105"/>
    <mergeCell ref="AF106:AK106"/>
    <mergeCell ref="AL106:AZ106"/>
    <mergeCell ref="BA106:BE106"/>
    <mergeCell ref="BF92:BF96"/>
    <mergeCell ref="AF93:AK93"/>
    <mergeCell ref="AL93:AZ93"/>
    <mergeCell ref="BA93:BE93"/>
    <mergeCell ref="AF94:AK94"/>
    <mergeCell ref="AL94:AZ94"/>
    <mergeCell ref="BA94:BE94"/>
    <mergeCell ref="AF103:AK103"/>
    <mergeCell ref="AL103:AZ103"/>
    <mergeCell ref="BA103:BE103"/>
    <mergeCell ref="AF104:AK104"/>
    <mergeCell ref="AL104:AZ104"/>
    <mergeCell ref="BA104:BE104"/>
    <mergeCell ref="AF101:AK101"/>
    <mergeCell ref="AL101:AZ101"/>
    <mergeCell ref="BA101:BE101"/>
    <mergeCell ref="AF102:AK102"/>
    <mergeCell ref="AL102:AZ102"/>
    <mergeCell ref="BA102:BE102"/>
    <mergeCell ref="AF99:AK99"/>
    <mergeCell ref="AL99:AZ99"/>
    <mergeCell ref="BA99:BE99"/>
    <mergeCell ref="AF100:AK100"/>
    <mergeCell ref="AL100:AZ100"/>
    <mergeCell ref="BA100:BE100"/>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AF97:AK97"/>
    <mergeCell ref="AL97:AZ97"/>
    <mergeCell ref="BA97:BE97"/>
    <mergeCell ref="AF98:AK98"/>
    <mergeCell ref="AL98:AZ98"/>
    <mergeCell ref="BA98:BE98"/>
    <mergeCell ref="AF95:AK95"/>
    <mergeCell ref="AL95:AZ95"/>
    <mergeCell ref="BA95:BE95"/>
    <mergeCell ref="AF96:AK96"/>
    <mergeCell ref="AL96:AZ96"/>
    <mergeCell ref="BA96:BE96"/>
    <mergeCell ref="AF92:AK92"/>
    <mergeCell ref="AL92:AZ92"/>
    <mergeCell ref="BA92:BE92"/>
    <mergeCell ref="AF86:AK86"/>
    <mergeCell ref="AL86:AZ86"/>
    <mergeCell ref="BA86:BE86"/>
    <mergeCell ref="AF87:AK87"/>
    <mergeCell ref="AL87:AZ87"/>
    <mergeCell ref="BA87:BE87"/>
    <mergeCell ref="BF83:BF84"/>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BF78:BF79"/>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BA60:BE60"/>
    <mergeCell ref="AF56:AK56"/>
    <mergeCell ref="AL56:AZ56"/>
    <mergeCell ref="BA56:BE56"/>
    <mergeCell ref="AF57:AK57"/>
    <mergeCell ref="AL57:AZ57"/>
    <mergeCell ref="BA57:BE57"/>
    <mergeCell ref="AF68:AK68"/>
    <mergeCell ref="AL68:AZ68"/>
    <mergeCell ref="BA68:BE68"/>
    <mergeCell ref="BF68:BF69"/>
    <mergeCell ref="AF69:AK69"/>
    <mergeCell ref="AL69:AZ69"/>
    <mergeCell ref="BA69:BE69"/>
    <mergeCell ref="AF66:AK66"/>
    <mergeCell ref="AL66:AZ66"/>
    <mergeCell ref="BA66:BE66"/>
    <mergeCell ref="AF67:AK67"/>
    <mergeCell ref="AL67:AZ67"/>
    <mergeCell ref="BA67:BE67"/>
    <mergeCell ref="BF62:BF65"/>
    <mergeCell ref="AF63:AK63"/>
    <mergeCell ref="AL63:AZ63"/>
    <mergeCell ref="BA63:BE63"/>
    <mergeCell ref="AF64:AK64"/>
    <mergeCell ref="AL64:AZ64"/>
    <mergeCell ref="BA64:BE64"/>
    <mergeCell ref="AF65:AK65"/>
    <mergeCell ref="AL65:AZ65"/>
    <mergeCell ref="BA65:BE65"/>
    <mergeCell ref="BF53:BF54"/>
    <mergeCell ref="AF54:AK54"/>
    <mergeCell ref="AL54:AZ54"/>
    <mergeCell ref="BA54:BE54"/>
    <mergeCell ref="AF55:AK55"/>
    <mergeCell ref="AL55:AZ55"/>
    <mergeCell ref="BA55:BE55"/>
    <mergeCell ref="AL52:AZ52"/>
    <mergeCell ref="BA52:BE52"/>
    <mergeCell ref="B53:J88"/>
    <mergeCell ref="K53:N88"/>
    <mergeCell ref="O53:T88"/>
    <mergeCell ref="U53:Z88"/>
    <mergeCell ref="AA53:AE88"/>
    <mergeCell ref="AF53:AK53"/>
    <mergeCell ref="AL53:AZ53"/>
    <mergeCell ref="BA53:BE53"/>
    <mergeCell ref="AF61:AK61"/>
    <mergeCell ref="AL61:AZ61"/>
    <mergeCell ref="BA61:BE61"/>
    <mergeCell ref="AF62:AK62"/>
    <mergeCell ref="AL62:AZ62"/>
    <mergeCell ref="BA62:BE62"/>
    <mergeCell ref="BF57:BF60"/>
    <mergeCell ref="AF58:AK58"/>
    <mergeCell ref="AL58:AZ58"/>
    <mergeCell ref="BA58:BE58"/>
    <mergeCell ref="AF59:AK59"/>
    <mergeCell ref="AL59:AZ59"/>
    <mergeCell ref="BA59:BE59"/>
    <mergeCell ref="AF60:AK60"/>
    <mergeCell ref="AL60:AZ60"/>
    <mergeCell ref="B40:J52"/>
    <mergeCell ref="K40:N52"/>
    <mergeCell ref="O40:T52"/>
    <mergeCell ref="U40:Z52"/>
    <mergeCell ref="AA40:AE52"/>
    <mergeCell ref="AF40:AK40"/>
    <mergeCell ref="AF46:AK46"/>
    <mergeCell ref="AF49:AK49"/>
    <mergeCell ref="AF52:AK52"/>
    <mergeCell ref="AL49:AZ49"/>
    <mergeCell ref="BA49:BE49"/>
    <mergeCell ref="AF50:AK50"/>
    <mergeCell ref="AL50:AZ50"/>
    <mergeCell ref="BA50:BE50"/>
    <mergeCell ref="AF51:AK51"/>
    <mergeCell ref="AL51:AZ51"/>
    <mergeCell ref="BA51:BE51"/>
    <mergeCell ref="AL46:AZ46"/>
    <mergeCell ref="BA46:BE46"/>
    <mergeCell ref="AF47:AK47"/>
    <mergeCell ref="AL47:AZ47"/>
    <mergeCell ref="BA47:BE47"/>
    <mergeCell ref="AF48:AK48"/>
    <mergeCell ref="AL48:AZ48"/>
    <mergeCell ref="BA48:BE48"/>
    <mergeCell ref="AL43:AZ43"/>
    <mergeCell ref="BA43:BE43"/>
    <mergeCell ref="AF44:AK44"/>
    <mergeCell ref="AL44:AZ44"/>
    <mergeCell ref="BA44:BE44"/>
    <mergeCell ref="AF45:AK45"/>
    <mergeCell ref="AL45:AZ45"/>
    <mergeCell ref="BF36:BF37"/>
    <mergeCell ref="AF37:AK37"/>
    <mergeCell ref="AL37:AZ37"/>
    <mergeCell ref="BA37:BE37"/>
    <mergeCell ref="BF32:BF35"/>
    <mergeCell ref="AF33:AK33"/>
    <mergeCell ref="AL33:AZ33"/>
    <mergeCell ref="BA33:BE33"/>
    <mergeCell ref="AF34:AK34"/>
    <mergeCell ref="AL34:AZ34"/>
    <mergeCell ref="BA34:BE34"/>
    <mergeCell ref="AF35:AK35"/>
    <mergeCell ref="AL35:AZ35"/>
    <mergeCell ref="BA35:BE35"/>
    <mergeCell ref="AL40:AZ40"/>
    <mergeCell ref="BA40:BE40"/>
    <mergeCell ref="BF40:BF45"/>
    <mergeCell ref="AF41:AK41"/>
    <mergeCell ref="AL41:AZ41"/>
    <mergeCell ref="BA41:BE41"/>
    <mergeCell ref="AF42:AK42"/>
    <mergeCell ref="AL42:AZ42"/>
    <mergeCell ref="BA42:BE42"/>
    <mergeCell ref="AF43:AK43"/>
    <mergeCell ref="BA45:BE45"/>
    <mergeCell ref="B32:J39"/>
    <mergeCell ref="K32:N39"/>
    <mergeCell ref="O32:T39"/>
    <mergeCell ref="U32:Z39"/>
    <mergeCell ref="AA32:AE39"/>
    <mergeCell ref="AF32:AK32"/>
    <mergeCell ref="AL32:AZ32"/>
    <mergeCell ref="BA32:BE32"/>
    <mergeCell ref="AL28:AZ28"/>
    <mergeCell ref="BA28:BE28"/>
    <mergeCell ref="AF29:AK29"/>
    <mergeCell ref="AL29:AZ29"/>
    <mergeCell ref="BA29:BE29"/>
    <mergeCell ref="AF30:AK30"/>
    <mergeCell ref="AL30:AZ30"/>
    <mergeCell ref="BA30:BE30"/>
    <mergeCell ref="AF38:AK38"/>
    <mergeCell ref="AL38:AZ38"/>
    <mergeCell ref="BA38:BE38"/>
    <mergeCell ref="AF39:AK39"/>
    <mergeCell ref="AL39:AZ39"/>
    <mergeCell ref="BA39:BE39"/>
    <mergeCell ref="AF36:AK36"/>
    <mergeCell ref="AL36:AZ36"/>
    <mergeCell ref="BA36:BE36"/>
    <mergeCell ref="AL25:AZ25"/>
    <mergeCell ref="BA25:BE25"/>
    <mergeCell ref="BF25:BF28"/>
    <mergeCell ref="AF26:AK26"/>
    <mergeCell ref="AL26:AZ26"/>
    <mergeCell ref="BA26:BE26"/>
    <mergeCell ref="AF27:AK27"/>
    <mergeCell ref="AL27:AZ27"/>
    <mergeCell ref="BA27:BE27"/>
    <mergeCell ref="AF28:AK28"/>
    <mergeCell ref="B25:J31"/>
    <mergeCell ref="K25:N31"/>
    <mergeCell ref="O25:T31"/>
    <mergeCell ref="U25:Z31"/>
    <mergeCell ref="AA25:AE31"/>
    <mergeCell ref="AF25:AK25"/>
    <mergeCell ref="AF31:AK31"/>
    <mergeCell ref="AL31:AZ31"/>
    <mergeCell ref="BA31:BE31"/>
    <mergeCell ref="BA20:BE20"/>
    <mergeCell ref="AF21:AK21"/>
    <mergeCell ref="AL21:AZ21"/>
    <mergeCell ref="BA21:BE21"/>
    <mergeCell ref="AF22:AK22"/>
    <mergeCell ref="AL22:AZ22"/>
    <mergeCell ref="BA22:BE22"/>
    <mergeCell ref="BA17:BE17"/>
    <mergeCell ref="BF17:BF20"/>
    <mergeCell ref="AF18:AK18"/>
    <mergeCell ref="AL18:AZ18"/>
    <mergeCell ref="BA18:BE18"/>
    <mergeCell ref="AF19:AK19"/>
    <mergeCell ref="AL19:AZ19"/>
    <mergeCell ref="BA19:BE19"/>
    <mergeCell ref="AF20:AK20"/>
    <mergeCell ref="AL20:AZ20"/>
    <mergeCell ref="A7:J7"/>
    <mergeCell ref="K7:N7"/>
    <mergeCell ref="O7:T7"/>
    <mergeCell ref="U7:Z7"/>
    <mergeCell ref="AA7:AE7"/>
    <mergeCell ref="AF7:AK7"/>
    <mergeCell ref="AF16:AK16"/>
    <mergeCell ref="AL16:AZ16"/>
    <mergeCell ref="BA16:BE16"/>
    <mergeCell ref="B17:J24"/>
    <mergeCell ref="K17:N24"/>
    <mergeCell ref="O17:T24"/>
    <mergeCell ref="U17:Z24"/>
    <mergeCell ref="AA17:AE24"/>
    <mergeCell ref="AF17:AK17"/>
    <mergeCell ref="AL17:AZ17"/>
    <mergeCell ref="AF14:AK14"/>
    <mergeCell ref="AL14:AZ14"/>
    <mergeCell ref="BA14:BE14"/>
    <mergeCell ref="AF15:AK15"/>
    <mergeCell ref="AL15:AZ15"/>
    <mergeCell ref="BA15:BE15"/>
    <mergeCell ref="BA11:BE11"/>
    <mergeCell ref="AF12:AK12"/>
    <mergeCell ref="AL12:AZ12"/>
    <mergeCell ref="BA12:BE12"/>
    <mergeCell ref="AF23:AK23"/>
    <mergeCell ref="AL23:AZ23"/>
    <mergeCell ref="BA23:BE23"/>
    <mergeCell ref="AF24:AK24"/>
    <mergeCell ref="AL24:AZ24"/>
    <mergeCell ref="BA24:BE24"/>
    <mergeCell ref="A3:BE3"/>
    <mergeCell ref="A5:J6"/>
    <mergeCell ref="K5:N6"/>
    <mergeCell ref="O5:T6"/>
    <mergeCell ref="U5:Z6"/>
    <mergeCell ref="AA5:AE6"/>
    <mergeCell ref="AF5:AZ6"/>
    <mergeCell ref="BA6:BE6"/>
    <mergeCell ref="BF12:BF13"/>
    <mergeCell ref="AF13:AK13"/>
    <mergeCell ref="AL13:AZ13"/>
    <mergeCell ref="BA13:BE13"/>
    <mergeCell ref="BA8:BE8"/>
    <mergeCell ref="BF8:BF11"/>
    <mergeCell ref="AF9:AK9"/>
    <mergeCell ref="AL9:AZ9"/>
    <mergeCell ref="BA9:BE9"/>
    <mergeCell ref="AF10:AK10"/>
    <mergeCell ref="AL10:AZ10"/>
    <mergeCell ref="BA10:BE10"/>
    <mergeCell ref="AF11:AK11"/>
    <mergeCell ref="AL11:AZ11"/>
    <mergeCell ref="AL7:AZ7"/>
    <mergeCell ref="BA7:BE7"/>
    <mergeCell ref="A8:A146"/>
    <mergeCell ref="B8:J16"/>
    <mergeCell ref="K8:N16"/>
    <mergeCell ref="O8:T16"/>
    <mergeCell ref="U8:Z16"/>
    <mergeCell ref="AA8:AE16"/>
    <mergeCell ref="AF8:AK8"/>
    <mergeCell ref="AL8:AZ8"/>
  </mergeCells>
  <phoneticPr fontId="32"/>
  <pageMargins left="0.39370078740157483" right="0.11811023622047245" top="0.19685039370078741" bottom="0.19685039370078741" header="0.11811023622047245" footer="0.11811023622047245"/>
  <pageSetup paperSize="9" scale="60" orientation="landscape" r:id="rId1"/>
  <rowBreaks count="12" manualBreakCount="12">
    <brk id="31" max="16383" man="1"/>
    <brk id="52" max="16383" man="1"/>
    <brk id="88" max="16383" man="1"/>
    <brk id="110" max="16383" man="1"/>
    <brk id="146" max="16383" man="1"/>
    <brk id="182" max="16383" man="1"/>
    <brk id="218" max="16383" man="1"/>
    <brk id="241" max="16383" man="1"/>
    <brk id="264" max="16383" man="1"/>
    <brk id="287" max="16383" man="1"/>
    <brk id="319" max="16383" man="1"/>
    <brk id="358"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53"/>
  <sheetViews>
    <sheetView view="pageBreakPreview" zoomScaleNormal="100" zoomScaleSheetLayoutView="100" workbookViewId="0">
      <selection activeCell="AK13" sqref="AK13"/>
    </sheetView>
  </sheetViews>
  <sheetFormatPr defaultColWidth="9" defaultRowHeight="13.5"/>
  <cols>
    <col min="1" max="35" width="2.5" style="965" customWidth="1"/>
    <col min="36" max="64" width="2.625" style="965" customWidth="1"/>
    <col min="65" max="16384" width="9" style="965"/>
  </cols>
  <sheetData>
    <row r="1" spans="1:36" s="964" customFormat="1" ht="21" customHeight="1">
      <c r="A1" s="961" t="s">
        <v>1769</v>
      </c>
      <c r="B1" s="962"/>
      <c r="C1" s="962"/>
      <c r="D1" s="962"/>
      <c r="E1" s="962"/>
      <c r="F1" s="962"/>
      <c r="G1" s="962"/>
      <c r="H1" s="962"/>
      <c r="I1" s="962"/>
      <c r="J1" s="962"/>
      <c r="K1" s="962"/>
      <c r="L1" s="962"/>
      <c r="M1" s="962"/>
      <c r="N1" s="962"/>
      <c r="O1" s="962"/>
      <c r="P1" s="962"/>
      <c r="Q1" s="962"/>
      <c r="R1" s="962"/>
      <c r="S1" s="962"/>
      <c r="T1" s="962"/>
      <c r="U1" s="962"/>
      <c r="V1" s="962"/>
      <c r="W1" s="962"/>
      <c r="X1" s="962"/>
      <c r="Y1" s="962"/>
      <c r="Z1" s="962"/>
      <c r="AA1" s="962"/>
      <c r="AB1" s="962"/>
      <c r="AC1" s="962"/>
      <c r="AD1" s="962"/>
      <c r="AE1" s="962"/>
      <c r="AF1" s="962"/>
      <c r="AG1" s="962"/>
      <c r="AH1" s="962"/>
      <c r="AI1" s="963" t="s">
        <v>1770</v>
      </c>
    </row>
    <row r="2" spans="1:36" s="964" customFormat="1" ht="5.0999999999999996" customHeight="1">
      <c r="A2" s="961"/>
      <c r="B2" s="962"/>
      <c r="C2" s="962"/>
      <c r="D2" s="962"/>
      <c r="E2" s="962"/>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2"/>
      <c r="AG2" s="962"/>
      <c r="AH2" s="962"/>
      <c r="AI2" s="963"/>
    </row>
    <row r="3" spans="1:36" s="964" customFormat="1" ht="21" customHeight="1">
      <c r="A3" s="3077" t="s">
        <v>772</v>
      </c>
      <c r="B3" s="3077"/>
      <c r="C3" s="3077"/>
      <c r="D3" s="3077"/>
      <c r="E3" s="3077"/>
      <c r="F3" s="3077"/>
      <c r="G3" s="3077"/>
      <c r="H3" s="3077"/>
      <c r="I3" s="3077"/>
      <c r="J3" s="3077"/>
      <c r="K3" s="3077"/>
      <c r="L3" s="3077"/>
      <c r="M3" s="3077"/>
      <c r="N3" s="3077"/>
      <c r="O3" s="3077"/>
      <c r="P3" s="3077"/>
      <c r="Q3" s="3077"/>
      <c r="R3" s="3077"/>
      <c r="S3" s="3077"/>
      <c r="T3" s="3077"/>
      <c r="U3" s="3077"/>
      <c r="V3" s="3077"/>
      <c r="W3" s="3077"/>
      <c r="X3" s="3077"/>
      <c r="Y3" s="3077"/>
      <c r="Z3" s="3077"/>
      <c r="AA3" s="3077"/>
      <c r="AB3" s="3077"/>
      <c r="AC3" s="3077"/>
      <c r="AD3" s="3077"/>
      <c r="AE3" s="3077"/>
      <c r="AF3" s="3077"/>
      <c r="AG3" s="3077"/>
      <c r="AH3" s="3077"/>
      <c r="AI3" s="3077"/>
    </row>
    <row r="4" spans="1:36" ht="7.35" customHeight="1">
      <c r="A4" s="961"/>
      <c r="B4" s="961"/>
      <c r="C4" s="961"/>
      <c r="D4" s="961"/>
      <c r="E4" s="961"/>
      <c r="F4" s="961"/>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row>
    <row r="5" spans="1:36" s="966" customFormat="1" ht="15" customHeight="1">
      <c r="R5" s="967"/>
      <c r="S5" s="968"/>
      <c r="T5" s="969"/>
      <c r="U5" s="969"/>
      <c r="V5" s="970"/>
      <c r="W5" s="970"/>
      <c r="X5" s="971"/>
      <c r="Y5" s="972" t="s">
        <v>1771</v>
      </c>
      <c r="Z5" s="970"/>
      <c r="AA5" s="970"/>
      <c r="AB5" s="970"/>
      <c r="AC5" s="970"/>
      <c r="AD5" s="970"/>
      <c r="AE5" s="970"/>
      <c r="AF5" s="970"/>
      <c r="AG5" s="970"/>
    </row>
    <row r="6" spans="1:36" s="966" customFormat="1" ht="15" customHeight="1">
      <c r="R6" s="967"/>
      <c r="S6" s="968"/>
      <c r="T6" s="969"/>
      <c r="U6" s="969"/>
      <c r="V6" s="970"/>
      <c r="W6" s="970"/>
      <c r="X6" s="973"/>
      <c r="Y6" s="972" t="s">
        <v>1772</v>
      </c>
      <c r="Z6" s="970"/>
      <c r="AA6" s="970"/>
      <c r="AB6" s="970"/>
      <c r="AC6" s="970"/>
      <c r="AD6" s="970"/>
      <c r="AE6" s="970"/>
      <c r="AF6" s="970"/>
      <c r="AG6" s="970"/>
    </row>
    <row r="7" spans="1:36" s="966" customFormat="1" ht="15" customHeight="1">
      <c r="S7" s="967"/>
      <c r="T7" s="968"/>
      <c r="U7" s="968"/>
      <c r="V7" s="969"/>
      <c r="W7" s="970"/>
      <c r="X7" s="974"/>
      <c r="Y7" s="972" t="s">
        <v>1773</v>
      </c>
      <c r="Z7" s="970"/>
      <c r="AA7" s="970"/>
      <c r="AB7" s="970"/>
      <c r="AC7" s="970"/>
      <c r="AD7" s="970"/>
      <c r="AE7" s="970"/>
      <c r="AF7" s="970"/>
      <c r="AG7" s="970"/>
    </row>
    <row r="8" spans="1:36" s="966" customFormat="1" ht="9" customHeight="1" thickBot="1">
      <c r="A8" s="967"/>
      <c r="B8" s="975"/>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row>
    <row r="9" spans="1:36" ht="18.75" customHeight="1">
      <c r="A9" s="3078" t="s">
        <v>165</v>
      </c>
      <c r="B9" s="3079"/>
      <c r="C9" s="3079"/>
      <c r="D9" s="3079"/>
      <c r="E9" s="3079"/>
      <c r="F9" s="3079"/>
      <c r="G9" s="3079"/>
      <c r="H9" s="3079"/>
      <c r="I9" s="3079"/>
      <c r="J9" s="3079"/>
      <c r="K9" s="3079"/>
      <c r="L9" s="3080"/>
      <c r="M9" s="3080"/>
      <c r="N9" s="3080"/>
      <c r="O9" s="3080"/>
      <c r="P9" s="3080"/>
      <c r="Q9" s="3080"/>
      <c r="R9" s="3080"/>
      <c r="S9" s="3080"/>
      <c r="T9" s="3080"/>
      <c r="U9" s="3080"/>
      <c r="V9" s="3080"/>
      <c r="W9" s="3080"/>
      <c r="X9" s="3080"/>
      <c r="Y9" s="3080"/>
      <c r="Z9" s="3080"/>
      <c r="AA9" s="3080"/>
      <c r="AB9" s="3080"/>
      <c r="AC9" s="3080"/>
      <c r="AD9" s="3080"/>
      <c r="AE9" s="3080"/>
      <c r="AF9" s="3080"/>
      <c r="AG9" s="3080"/>
      <c r="AH9" s="3080"/>
      <c r="AI9" s="3081"/>
    </row>
    <row r="10" spans="1:36" ht="18.75" customHeight="1">
      <c r="A10" s="3082" t="s">
        <v>227</v>
      </c>
      <c r="B10" s="3073"/>
      <c r="C10" s="3073"/>
      <c r="D10" s="3073"/>
      <c r="E10" s="3073"/>
      <c r="F10" s="3073"/>
      <c r="G10" s="3073"/>
      <c r="H10" s="3073"/>
      <c r="I10" s="3073"/>
      <c r="J10" s="3073"/>
      <c r="K10" s="3073"/>
      <c r="L10" s="3083" t="s">
        <v>14</v>
      </c>
      <c r="M10" s="3084"/>
      <c r="N10" s="3084"/>
      <c r="O10" s="3084"/>
      <c r="P10" s="3084"/>
      <c r="Q10" s="3084"/>
      <c r="R10" s="3084"/>
      <c r="S10" s="3084"/>
      <c r="T10" s="3084"/>
      <c r="U10" s="3084"/>
      <c r="V10" s="3084"/>
      <c r="W10" s="3084"/>
      <c r="X10" s="3084"/>
      <c r="Y10" s="3084"/>
      <c r="Z10" s="3084"/>
      <c r="AA10" s="3084"/>
      <c r="AB10" s="3084"/>
      <c r="AC10" s="3084"/>
      <c r="AD10" s="3084"/>
      <c r="AE10" s="3084"/>
      <c r="AF10" s="3084"/>
      <c r="AG10" s="3084"/>
      <c r="AH10" s="3084"/>
      <c r="AI10" s="3085"/>
    </row>
    <row r="11" spans="1:36" ht="18.75" customHeight="1">
      <c r="A11" s="3082" t="s">
        <v>773</v>
      </c>
      <c r="B11" s="3073"/>
      <c r="C11" s="3073"/>
      <c r="D11" s="3073"/>
      <c r="E11" s="3073"/>
      <c r="F11" s="3073"/>
      <c r="G11" s="3073"/>
      <c r="H11" s="3073"/>
      <c r="I11" s="3073"/>
      <c r="J11" s="3073"/>
      <c r="K11" s="3073"/>
      <c r="L11" s="3086"/>
      <c r="M11" s="3086"/>
      <c r="N11" s="3086"/>
      <c r="O11" s="3086"/>
      <c r="P11" s="3086"/>
      <c r="Q11" s="3086"/>
      <c r="R11" s="3086"/>
      <c r="S11" s="3086"/>
      <c r="T11" s="3086"/>
      <c r="U11" s="3086"/>
      <c r="V11" s="3086"/>
      <c r="W11" s="3086"/>
      <c r="X11" s="3086"/>
      <c r="Y11" s="3086"/>
      <c r="Z11" s="3086"/>
      <c r="AA11" s="3086"/>
      <c r="AB11" s="3086"/>
      <c r="AC11" s="3086"/>
      <c r="AD11" s="3086"/>
      <c r="AE11" s="3086"/>
      <c r="AF11" s="3086"/>
      <c r="AG11" s="3086"/>
      <c r="AH11" s="3086"/>
      <c r="AI11" s="3087"/>
    </row>
    <row r="12" spans="1:36" ht="18.75" customHeight="1">
      <c r="A12" s="3069" t="s">
        <v>136</v>
      </c>
      <c r="B12" s="3070"/>
      <c r="C12" s="3070"/>
      <c r="D12" s="3070"/>
      <c r="E12" s="3070"/>
      <c r="F12" s="3073" t="s">
        <v>5</v>
      </c>
      <c r="G12" s="3073"/>
      <c r="H12" s="3073"/>
      <c r="I12" s="3073"/>
      <c r="J12" s="3073"/>
      <c r="K12" s="3073"/>
      <c r="L12" s="3070"/>
      <c r="M12" s="3070"/>
      <c r="N12" s="3070"/>
      <c r="O12" s="3070"/>
      <c r="P12" s="3070"/>
      <c r="Q12" s="3070"/>
      <c r="R12" s="3070"/>
      <c r="S12" s="3070"/>
      <c r="T12" s="3070"/>
      <c r="U12" s="3070"/>
      <c r="V12" s="3070" t="s">
        <v>774</v>
      </c>
      <c r="W12" s="3070"/>
      <c r="X12" s="3070"/>
      <c r="Y12" s="3070"/>
      <c r="Z12" s="3070"/>
      <c r="AA12" s="3070"/>
      <c r="AB12" s="3070"/>
      <c r="AC12" s="3070"/>
      <c r="AD12" s="3070"/>
      <c r="AE12" s="3070"/>
      <c r="AF12" s="3070"/>
      <c r="AG12" s="3070"/>
      <c r="AH12" s="3070"/>
      <c r="AI12" s="3074"/>
    </row>
    <row r="13" spans="1:36" ht="18.75" customHeight="1" thickBot="1">
      <c r="A13" s="3071"/>
      <c r="B13" s="3072"/>
      <c r="C13" s="3072"/>
      <c r="D13" s="3072"/>
      <c r="E13" s="3072"/>
      <c r="F13" s="3076" t="s">
        <v>61</v>
      </c>
      <c r="G13" s="3076"/>
      <c r="H13" s="3076"/>
      <c r="I13" s="3076"/>
      <c r="J13" s="3076"/>
      <c r="K13" s="3076"/>
      <c r="L13" s="3072"/>
      <c r="M13" s="3072"/>
      <c r="N13" s="3072"/>
      <c r="O13" s="3072"/>
      <c r="P13" s="3072"/>
      <c r="Q13" s="3072"/>
      <c r="R13" s="3072"/>
      <c r="S13" s="3072"/>
      <c r="T13" s="3072"/>
      <c r="U13" s="3072"/>
      <c r="V13" s="3072"/>
      <c r="W13" s="3072"/>
      <c r="X13" s="3072"/>
      <c r="Y13" s="3072"/>
      <c r="Z13" s="3072"/>
      <c r="AA13" s="3072"/>
      <c r="AB13" s="3072"/>
      <c r="AC13" s="3072"/>
      <c r="AD13" s="3072"/>
      <c r="AE13" s="3072"/>
      <c r="AF13" s="3072"/>
      <c r="AG13" s="3072"/>
      <c r="AH13" s="3072"/>
      <c r="AI13" s="3075"/>
    </row>
    <row r="14" spans="1:36" ht="15" customHeight="1" thickTop="1">
      <c r="A14" s="3088" t="s">
        <v>775</v>
      </c>
      <c r="B14" s="3089"/>
      <c r="C14" s="3094" t="s">
        <v>776</v>
      </c>
      <c r="D14" s="3094"/>
      <c r="E14" s="3094"/>
      <c r="F14" s="3094"/>
      <c r="G14" s="3094"/>
      <c r="H14" s="3094"/>
      <c r="I14" s="3094"/>
      <c r="J14" s="3094"/>
      <c r="K14" s="3094"/>
      <c r="L14" s="3096" t="s">
        <v>777</v>
      </c>
      <c r="M14" s="3096"/>
      <c r="N14" s="3096"/>
      <c r="O14" s="3096"/>
      <c r="P14" s="3096"/>
      <c r="Q14" s="3096"/>
      <c r="R14" s="3096"/>
      <c r="S14" s="3096"/>
      <c r="T14" s="3096"/>
      <c r="U14" s="3096"/>
      <c r="V14" s="3096"/>
      <c r="W14" s="3096"/>
      <c r="X14" s="3096" t="s">
        <v>166</v>
      </c>
      <c r="Y14" s="3096"/>
      <c r="Z14" s="3096"/>
      <c r="AA14" s="3096"/>
      <c r="AB14" s="3097" t="s">
        <v>778</v>
      </c>
      <c r="AC14" s="3098"/>
      <c r="AD14" s="3098"/>
      <c r="AE14" s="3098"/>
      <c r="AF14" s="3098"/>
      <c r="AG14" s="3098"/>
      <c r="AH14" s="3098"/>
      <c r="AI14" s="3099"/>
    </row>
    <row r="15" spans="1:36" ht="15" customHeight="1">
      <c r="A15" s="3090"/>
      <c r="B15" s="3091"/>
      <c r="C15" s="3095"/>
      <c r="D15" s="3095"/>
      <c r="E15" s="3095"/>
      <c r="F15" s="3095"/>
      <c r="G15" s="3095"/>
      <c r="H15" s="3095"/>
      <c r="I15" s="3095"/>
      <c r="J15" s="3095"/>
      <c r="K15" s="3095"/>
      <c r="L15" s="3070"/>
      <c r="M15" s="3070"/>
      <c r="N15" s="3070"/>
      <c r="O15" s="3070"/>
      <c r="P15" s="3070"/>
      <c r="Q15" s="3070"/>
      <c r="R15" s="3070"/>
      <c r="S15" s="3070"/>
      <c r="T15" s="3070"/>
      <c r="U15" s="3070"/>
      <c r="V15" s="3070"/>
      <c r="W15" s="3070"/>
      <c r="X15" s="3070"/>
      <c r="Y15" s="3070"/>
      <c r="Z15" s="3070"/>
      <c r="AA15" s="3070"/>
      <c r="AB15" s="3100"/>
      <c r="AC15" s="3101"/>
      <c r="AD15" s="3101"/>
      <c r="AE15" s="3101"/>
      <c r="AF15" s="3101"/>
      <c r="AG15" s="3101"/>
      <c r="AH15" s="3101"/>
      <c r="AI15" s="3102"/>
    </row>
    <row r="16" spans="1:36" ht="15" customHeight="1">
      <c r="A16" s="3090"/>
      <c r="B16" s="3091"/>
      <c r="C16" s="3095"/>
      <c r="D16" s="3095"/>
      <c r="E16" s="3095"/>
      <c r="F16" s="3095"/>
      <c r="G16" s="3095"/>
      <c r="H16" s="3095"/>
      <c r="I16" s="3095"/>
      <c r="J16" s="3095"/>
      <c r="K16" s="3095"/>
      <c r="L16" s="3070"/>
      <c r="M16" s="3070"/>
      <c r="N16" s="3070"/>
      <c r="O16" s="3070"/>
      <c r="P16" s="3070"/>
      <c r="Q16" s="3070"/>
      <c r="R16" s="3070"/>
      <c r="S16" s="3070"/>
      <c r="T16" s="3070"/>
      <c r="U16" s="3070"/>
      <c r="V16" s="3070"/>
      <c r="W16" s="3070"/>
      <c r="X16" s="3070"/>
      <c r="Y16" s="3070"/>
      <c r="Z16" s="3070"/>
      <c r="AA16" s="3070"/>
      <c r="AB16" s="3103"/>
      <c r="AC16" s="3104"/>
      <c r="AD16" s="3104"/>
      <c r="AE16" s="3104"/>
      <c r="AF16" s="3104"/>
      <c r="AG16" s="3104"/>
      <c r="AH16" s="3104"/>
      <c r="AI16" s="3105"/>
    </row>
    <row r="17" spans="1:35" ht="18.75" customHeight="1">
      <c r="A17" s="3090"/>
      <c r="B17" s="3091"/>
      <c r="C17" s="3095">
        <v>1</v>
      </c>
      <c r="D17" s="3095"/>
      <c r="E17" s="3095"/>
      <c r="F17" s="3095"/>
      <c r="G17" s="3095"/>
      <c r="H17" s="3095"/>
      <c r="I17" s="3095"/>
      <c r="J17" s="3095"/>
      <c r="K17" s="3095"/>
      <c r="L17" s="3106"/>
      <c r="M17" s="3107"/>
      <c r="N17" s="3107"/>
      <c r="O17" s="3107"/>
      <c r="P17" s="3107"/>
      <c r="Q17" s="3107"/>
      <c r="R17" s="3107"/>
      <c r="S17" s="3107"/>
      <c r="T17" s="3107"/>
      <c r="U17" s="3107"/>
      <c r="V17" s="3107"/>
      <c r="W17" s="3108"/>
      <c r="X17" s="3109"/>
      <c r="Y17" s="3070"/>
      <c r="Z17" s="3070"/>
      <c r="AA17" s="3070"/>
      <c r="AB17" s="3110"/>
      <c r="AC17" s="3111"/>
      <c r="AD17" s="3111"/>
      <c r="AE17" s="3111"/>
      <c r="AF17" s="3111"/>
      <c r="AG17" s="3111"/>
      <c r="AH17" s="3111"/>
      <c r="AI17" s="3112"/>
    </row>
    <row r="18" spans="1:35" ht="18.75" customHeight="1">
      <c r="A18" s="3090"/>
      <c r="B18" s="3091"/>
      <c r="C18" s="3095">
        <v>2</v>
      </c>
      <c r="D18" s="3095"/>
      <c r="E18" s="3095"/>
      <c r="F18" s="3095"/>
      <c r="G18" s="3095"/>
      <c r="H18" s="3095"/>
      <c r="I18" s="3095"/>
      <c r="J18" s="3095"/>
      <c r="K18" s="3095"/>
      <c r="L18" s="3106"/>
      <c r="M18" s="3107"/>
      <c r="N18" s="3107"/>
      <c r="O18" s="3107"/>
      <c r="P18" s="3107"/>
      <c r="Q18" s="3107"/>
      <c r="R18" s="3107"/>
      <c r="S18" s="3107"/>
      <c r="T18" s="3107"/>
      <c r="U18" s="3107"/>
      <c r="V18" s="3107"/>
      <c r="W18" s="3108"/>
      <c r="X18" s="3070"/>
      <c r="Y18" s="3070"/>
      <c r="Z18" s="3070"/>
      <c r="AA18" s="3070"/>
      <c r="AB18" s="3110"/>
      <c r="AC18" s="3111"/>
      <c r="AD18" s="3111"/>
      <c r="AE18" s="3111"/>
      <c r="AF18" s="3111"/>
      <c r="AG18" s="3111"/>
      <c r="AH18" s="3111"/>
      <c r="AI18" s="3112"/>
    </row>
    <row r="19" spans="1:35" ht="18.75" customHeight="1">
      <c r="A19" s="3090"/>
      <c r="B19" s="3091"/>
      <c r="C19" s="3095">
        <v>3</v>
      </c>
      <c r="D19" s="3095"/>
      <c r="E19" s="3095"/>
      <c r="F19" s="3095"/>
      <c r="G19" s="3095"/>
      <c r="H19" s="3095"/>
      <c r="I19" s="3095"/>
      <c r="J19" s="3095"/>
      <c r="K19" s="3095"/>
      <c r="L19" s="3106"/>
      <c r="M19" s="3107"/>
      <c r="N19" s="3107"/>
      <c r="O19" s="3107"/>
      <c r="P19" s="3107"/>
      <c r="Q19" s="3107"/>
      <c r="R19" s="3107"/>
      <c r="S19" s="3107"/>
      <c r="T19" s="3107"/>
      <c r="U19" s="3107"/>
      <c r="V19" s="3107"/>
      <c r="W19" s="3108"/>
      <c r="X19" s="3070"/>
      <c r="Y19" s="3070"/>
      <c r="Z19" s="3070"/>
      <c r="AA19" s="3070"/>
      <c r="AB19" s="3110"/>
      <c r="AC19" s="3111"/>
      <c r="AD19" s="3111"/>
      <c r="AE19" s="3111"/>
      <c r="AF19" s="3111"/>
      <c r="AG19" s="3111"/>
      <c r="AH19" s="3111"/>
      <c r="AI19" s="3112"/>
    </row>
    <row r="20" spans="1:35" ht="18.75" customHeight="1">
      <c r="A20" s="3090"/>
      <c r="B20" s="3091"/>
      <c r="C20" s="3095">
        <v>4</v>
      </c>
      <c r="D20" s="3095"/>
      <c r="E20" s="3095"/>
      <c r="F20" s="3095"/>
      <c r="G20" s="3095"/>
      <c r="H20" s="3095"/>
      <c r="I20" s="3095"/>
      <c r="J20" s="3095"/>
      <c r="K20" s="3095"/>
      <c r="L20" s="3070"/>
      <c r="M20" s="3070"/>
      <c r="N20" s="3070"/>
      <c r="O20" s="3070"/>
      <c r="P20" s="3070"/>
      <c r="Q20" s="3070"/>
      <c r="R20" s="3070"/>
      <c r="S20" s="3070"/>
      <c r="T20" s="3070"/>
      <c r="U20" s="3070"/>
      <c r="V20" s="3070"/>
      <c r="W20" s="3070"/>
      <c r="X20" s="3070"/>
      <c r="Y20" s="3070"/>
      <c r="Z20" s="3070"/>
      <c r="AA20" s="3070"/>
      <c r="AB20" s="3110"/>
      <c r="AC20" s="3111"/>
      <c r="AD20" s="3111"/>
      <c r="AE20" s="3111"/>
      <c r="AF20" s="3111"/>
      <c r="AG20" s="3111"/>
      <c r="AH20" s="3111"/>
      <c r="AI20" s="3112"/>
    </row>
    <row r="21" spans="1:35" ht="18.75" customHeight="1">
      <c r="A21" s="3090"/>
      <c r="B21" s="3091"/>
      <c r="C21" s="3095">
        <v>5</v>
      </c>
      <c r="D21" s="3095"/>
      <c r="E21" s="3095"/>
      <c r="F21" s="3095"/>
      <c r="G21" s="3095"/>
      <c r="H21" s="3095"/>
      <c r="I21" s="3095"/>
      <c r="J21" s="3095"/>
      <c r="K21" s="3095"/>
      <c r="L21" s="3070"/>
      <c r="M21" s="3070"/>
      <c r="N21" s="3070"/>
      <c r="O21" s="3070"/>
      <c r="P21" s="3070"/>
      <c r="Q21" s="3070"/>
      <c r="R21" s="3070"/>
      <c r="S21" s="3070"/>
      <c r="T21" s="3070"/>
      <c r="U21" s="3070"/>
      <c r="V21" s="3070"/>
      <c r="W21" s="3070"/>
      <c r="X21" s="3070"/>
      <c r="Y21" s="3070"/>
      <c r="Z21" s="3070"/>
      <c r="AA21" s="3070"/>
      <c r="AB21" s="3110"/>
      <c r="AC21" s="3111"/>
      <c r="AD21" s="3111"/>
      <c r="AE21" s="3111"/>
      <c r="AF21" s="3111"/>
      <c r="AG21" s="3111"/>
      <c r="AH21" s="3111"/>
      <c r="AI21" s="3112"/>
    </row>
    <row r="22" spans="1:35" ht="18.75" customHeight="1">
      <c r="A22" s="3090"/>
      <c r="B22" s="3091"/>
      <c r="C22" s="3095">
        <v>6</v>
      </c>
      <c r="D22" s="3095"/>
      <c r="E22" s="3095"/>
      <c r="F22" s="3095"/>
      <c r="G22" s="3095"/>
      <c r="H22" s="3095"/>
      <c r="I22" s="3095"/>
      <c r="J22" s="3095"/>
      <c r="K22" s="3095"/>
      <c r="L22" s="3070"/>
      <c r="M22" s="3070"/>
      <c r="N22" s="3070"/>
      <c r="O22" s="3070"/>
      <c r="P22" s="3070"/>
      <c r="Q22" s="3070"/>
      <c r="R22" s="3070"/>
      <c r="S22" s="3070"/>
      <c r="T22" s="3070"/>
      <c r="U22" s="3070"/>
      <c r="V22" s="3070"/>
      <c r="W22" s="3070"/>
      <c r="X22" s="3070"/>
      <c r="Y22" s="3070"/>
      <c r="Z22" s="3070"/>
      <c r="AA22" s="3070"/>
      <c r="AB22" s="3110"/>
      <c r="AC22" s="3111"/>
      <c r="AD22" s="3111"/>
      <c r="AE22" s="3111"/>
      <c r="AF22" s="3111"/>
      <c r="AG22" s="3111"/>
      <c r="AH22" s="3111"/>
      <c r="AI22" s="3112"/>
    </row>
    <row r="23" spans="1:35" ht="18.75" customHeight="1">
      <c r="A23" s="3090"/>
      <c r="B23" s="3091"/>
      <c r="C23" s="3095">
        <v>7</v>
      </c>
      <c r="D23" s="3095"/>
      <c r="E23" s="3095"/>
      <c r="F23" s="3095"/>
      <c r="G23" s="3095"/>
      <c r="H23" s="3095"/>
      <c r="I23" s="3095"/>
      <c r="J23" s="3095"/>
      <c r="K23" s="3095"/>
      <c r="L23" s="3070"/>
      <c r="M23" s="3070"/>
      <c r="N23" s="3070"/>
      <c r="O23" s="3070"/>
      <c r="P23" s="3070"/>
      <c r="Q23" s="3070"/>
      <c r="R23" s="3070"/>
      <c r="S23" s="3070"/>
      <c r="T23" s="3070"/>
      <c r="U23" s="3070"/>
      <c r="V23" s="3070"/>
      <c r="W23" s="3070"/>
      <c r="X23" s="3070"/>
      <c r="Y23" s="3070"/>
      <c r="Z23" s="3070"/>
      <c r="AA23" s="3070"/>
      <c r="AB23" s="3110"/>
      <c r="AC23" s="3111"/>
      <c r="AD23" s="3111"/>
      <c r="AE23" s="3111"/>
      <c r="AF23" s="3111"/>
      <c r="AG23" s="3111"/>
      <c r="AH23" s="3111"/>
      <c r="AI23" s="3112"/>
    </row>
    <row r="24" spans="1:35" ht="18.75" customHeight="1">
      <c r="A24" s="3090"/>
      <c r="B24" s="3091"/>
      <c r="C24" s="3095">
        <v>8</v>
      </c>
      <c r="D24" s="3095"/>
      <c r="E24" s="3095"/>
      <c r="F24" s="3095"/>
      <c r="G24" s="3095"/>
      <c r="H24" s="3095"/>
      <c r="I24" s="3095"/>
      <c r="J24" s="3095"/>
      <c r="K24" s="3095"/>
      <c r="L24" s="3070"/>
      <c r="M24" s="3070"/>
      <c r="N24" s="3070"/>
      <c r="O24" s="3070"/>
      <c r="P24" s="3070"/>
      <c r="Q24" s="3070"/>
      <c r="R24" s="3070"/>
      <c r="S24" s="3070"/>
      <c r="T24" s="3070"/>
      <c r="U24" s="3070"/>
      <c r="V24" s="3070"/>
      <c r="W24" s="3070"/>
      <c r="X24" s="3070"/>
      <c r="Y24" s="3070"/>
      <c r="Z24" s="3070"/>
      <c r="AA24" s="3070"/>
      <c r="AB24" s="3110"/>
      <c r="AC24" s="3111"/>
      <c r="AD24" s="3111"/>
      <c r="AE24" s="3111"/>
      <c r="AF24" s="3111"/>
      <c r="AG24" s="3111"/>
      <c r="AH24" s="3111"/>
      <c r="AI24" s="3112"/>
    </row>
    <row r="25" spans="1:35" ht="18.75" customHeight="1" thickBot="1">
      <c r="A25" s="3092"/>
      <c r="B25" s="3093"/>
      <c r="C25" s="3072" t="s">
        <v>93</v>
      </c>
      <c r="D25" s="3072"/>
      <c r="E25" s="3072"/>
      <c r="F25" s="3072"/>
      <c r="G25" s="3072"/>
      <c r="H25" s="3072"/>
      <c r="I25" s="3072"/>
      <c r="J25" s="3072"/>
      <c r="K25" s="3072"/>
      <c r="L25" s="3072"/>
      <c r="M25" s="3072"/>
      <c r="N25" s="3072"/>
      <c r="O25" s="3072"/>
      <c r="P25" s="3072"/>
      <c r="Q25" s="3072"/>
      <c r="R25" s="3072"/>
      <c r="S25" s="3072"/>
      <c r="T25" s="3072"/>
      <c r="U25" s="3072"/>
      <c r="V25" s="3072"/>
      <c r="W25" s="3072"/>
      <c r="X25" s="3113">
        <f>SUM(X17:AA24)</f>
        <v>0</v>
      </c>
      <c r="Y25" s="3113"/>
      <c r="Z25" s="3113"/>
      <c r="AA25" s="3113"/>
      <c r="AB25" s="3114">
        <f>COUNTA(AB17:AI24)</f>
        <v>0</v>
      </c>
      <c r="AC25" s="3115"/>
      <c r="AD25" s="3115"/>
      <c r="AE25" s="3115"/>
      <c r="AF25" s="3115"/>
      <c r="AG25" s="3115"/>
      <c r="AH25" s="3115"/>
      <c r="AI25" s="3116"/>
    </row>
    <row r="26" spans="1:35" ht="15" customHeight="1">
      <c r="A26" s="3117" t="s">
        <v>779</v>
      </c>
      <c r="B26" s="3118"/>
      <c r="C26" s="3123" t="s">
        <v>780</v>
      </c>
      <c r="D26" s="3123"/>
      <c r="E26" s="3123"/>
      <c r="F26" s="3123"/>
      <c r="G26" s="3123"/>
      <c r="H26" s="3123"/>
      <c r="I26" s="3123"/>
      <c r="J26" s="3125" t="s">
        <v>781</v>
      </c>
      <c r="K26" s="3125"/>
      <c r="L26" s="3125"/>
      <c r="M26" s="3125"/>
      <c r="N26" s="3125"/>
      <c r="O26" s="3125"/>
      <c r="P26" s="3125"/>
      <c r="Q26" s="3125" t="s">
        <v>293</v>
      </c>
      <c r="R26" s="3125"/>
      <c r="S26" s="3125"/>
      <c r="T26" s="3125"/>
      <c r="U26" s="3125"/>
      <c r="V26" s="3125"/>
      <c r="W26" s="3125"/>
      <c r="X26" s="3127" t="s">
        <v>782</v>
      </c>
      <c r="Y26" s="3128"/>
      <c r="Z26" s="3128"/>
      <c r="AA26" s="3128"/>
      <c r="AB26" s="3127" t="s">
        <v>1774</v>
      </c>
      <c r="AC26" s="3128"/>
      <c r="AD26" s="3128"/>
      <c r="AE26" s="3128"/>
      <c r="AF26" s="3128"/>
      <c r="AG26" s="3128"/>
      <c r="AH26" s="3128"/>
      <c r="AI26" s="3131"/>
    </row>
    <row r="27" spans="1:35" ht="15" customHeight="1">
      <c r="A27" s="3119"/>
      <c r="B27" s="3120"/>
      <c r="C27" s="3124"/>
      <c r="D27" s="3124"/>
      <c r="E27" s="3124"/>
      <c r="F27" s="3124"/>
      <c r="G27" s="3124"/>
      <c r="H27" s="3124"/>
      <c r="I27" s="3124"/>
      <c r="J27" s="3126"/>
      <c r="K27" s="3126"/>
      <c r="L27" s="3126"/>
      <c r="M27" s="3126"/>
      <c r="N27" s="3126"/>
      <c r="O27" s="3126"/>
      <c r="P27" s="3126"/>
      <c r="Q27" s="3126"/>
      <c r="R27" s="3126"/>
      <c r="S27" s="3126"/>
      <c r="T27" s="3126"/>
      <c r="U27" s="3126"/>
      <c r="V27" s="3126"/>
      <c r="W27" s="3126"/>
      <c r="X27" s="3129"/>
      <c r="Y27" s="3129"/>
      <c r="Z27" s="3129"/>
      <c r="AA27" s="3129"/>
      <c r="AB27" s="3129"/>
      <c r="AC27" s="3129"/>
      <c r="AD27" s="3129"/>
      <c r="AE27" s="3129"/>
      <c r="AF27" s="3129"/>
      <c r="AG27" s="3129"/>
      <c r="AH27" s="3129"/>
      <c r="AI27" s="3132"/>
    </row>
    <row r="28" spans="1:35" ht="15" customHeight="1">
      <c r="A28" s="3119"/>
      <c r="B28" s="3120"/>
      <c r="C28" s="3124"/>
      <c r="D28" s="3124"/>
      <c r="E28" s="3124"/>
      <c r="F28" s="3124"/>
      <c r="G28" s="3124"/>
      <c r="H28" s="3124"/>
      <c r="I28" s="3124"/>
      <c r="J28" s="3126"/>
      <c r="K28" s="3126"/>
      <c r="L28" s="3126"/>
      <c r="M28" s="3126"/>
      <c r="N28" s="3126"/>
      <c r="O28" s="3126"/>
      <c r="P28" s="3126"/>
      <c r="Q28" s="3126"/>
      <c r="R28" s="3126"/>
      <c r="S28" s="3126"/>
      <c r="T28" s="3126"/>
      <c r="U28" s="3126"/>
      <c r="V28" s="3126"/>
      <c r="W28" s="3126"/>
      <c r="X28" s="3130"/>
      <c r="Y28" s="3130"/>
      <c r="Z28" s="3130"/>
      <c r="AA28" s="3130"/>
      <c r="AB28" s="3130"/>
      <c r="AC28" s="3130"/>
      <c r="AD28" s="3130"/>
      <c r="AE28" s="3130"/>
      <c r="AF28" s="3130"/>
      <c r="AG28" s="3130"/>
      <c r="AH28" s="3130"/>
      <c r="AI28" s="3133"/>
    </row>
    <row r="29" spans="1:35" ht="18.75" customHeight="1">
      <c r="A29" s="3119"/>
      <c r="B29" s="3120"/>
      <c r="C29" s="3134"/>
      <c r="D29" s="3134"/>
      <c r="E29" s="3134"/>
      <c r="F29" s="3134"/>
      <c r="G29" s="3134"/>
      <c r="H29" s="3134"/>
      <c r="I29" s="3134"/>
      <c r="J29" s="3134"/>
      <c r="K29" s="3134"/>
      <c r="L29" s="3134"/>
      <c r="M29" s="3134"/>
      <c r="N29" s="3134"/>
      <c r="O29" s="3134"/>
      <c r="P29" s="3134"/>
      <c r="Q29" s="976">
        <v>1</v>
      </c>
      <c r="R29" s="3134"/>
      <c r="S29" s="3134"/>
      <c r="T29" s="3134"/>
      <c r="U29" s="3134"/>
      <c r="V29" s="3134"/>
      <c r="W29" s="3134"/>
      <c r="X29" s="3135"/>
      <c r="Y29" s="3135"/>
      <c r="Z29" s="3135"/>
      <c r="AA29" s="3135"/>
      <c r="AB29" s="3136"/>
      <c r="AC29" s="3136"/>
      <c r="AD29" s="3136"/>
      <c r="AE29" s="3136"/>
      <c r="AF29" s="3136"/>
      <c r="AG29" s="3136"/>
      <c r="AH29" s="3136"/>
      <c r="AI29" s="3137"/>
    </row>
    <row r="30" spans="1:35" ht="18.75" customHeight="1">
      <c r="A30" s="3119"/>
      <c r="B30" s="3120"/>
      <c r="C30" s="3134"/>
      <c r="D30" s="3134"/>
      <c r="E30" s="3134"/>
      <c r="F30" s="3134"/>
      <c r="G30" s="3134"/>
      <c r="H30" s="3134"/>
      <c r="I30" s="3134"/>
      <c r="J30" s="3134"/>
      <c r="K30" s="3134"/>
      <c r="L30" s="3134"/>
      <c r="M30" s="3134"/>
      <c r="N30" s="3134"/>
      <c r="O30" s="3134"/>
      <c r="P30" s="3134"/>
      <c r="Q30" s="976">
        <v>2</v>
      </c>
      <c r="R30" s="3134"/>
      <c r="S30" s="3134"/>
      <c r="T30" s="3134"/>
      <c r="U30" s="3134"/>
      <c r="V30" s="3134"/>
      <c r="W30" s="3134"/>
      <c r="X30" s="3135"/>
      <c r="Y30" s="3135"/>
      <c r="Z30" s="3135"/>
      <c r="AA30" s="3135"/>
      <c r="AB30" s="3136"/>
      <c r="AC30" s="3136"/>
      <c r="AD30" s="3136"/>
      <c r="AE30" s="3136"/>
      <c r="AF30" s="3136"/>
      <c r="AG30" s="3136"/>
      <c r="AH30" s="3136"/>
      <c r="AI30" s="3137"/>
    </row>
    <row r="31" spans="1:35" ht="18.75" customHeight="1">
      <c r="A31" s="3119"/>
      <c r="B31" s="3120"/>
      <c r="C31" s="3134"/>
      <c r="D31" s="3134"/>
      <c r="E31" s="3134"/>
      <c r="F31" s="3134"/>
      <c r="G31" s="3134"/>
      <c r="H31" s="3134"/>
      <c r="I31" s="3134"/>
      <c r="J31" s="3134"/>
      <c r="K31" s="3134"/>
      <c r="L31" s="3134"/>
      <c r="M31" s="3134"/>
      <c r="N31" s="3134"/>
      <c r="O31" s="3134"/>
      <c r="P31" s="3134"/>
      <c r="Q31" s="976">
        <v>3</v>
      </c>
      <c r="R31" s="3134"/>
      <c r="S31" s="3134"/>
      <c r="T31" s="3134"/>
      <c r="U31" s="3134"/>
      <c r="V31" s="3134"/>
      <c r="W31" s="3134"/>
      <c r="X31" s="3135"/>
      <c r="Y31" s="3135"/>
      <c r="Z31" s="3135"/>
      <c r="AA31" s="3135"/>
      <c r="AB31" s="3136"/>
      <c r="AC31" s="3136"/>
      <c r="AD31" s="3136"/>
      <c r="AE31" s="3136"/>
      <c r="AF31" s="3136"/>
      <c r="AG31" s="3136"/>
      <c r="AH31" s="3136"/>
      <c r="AI31" s="3137"/>
    </row>
    <row r="32" spans="1:35" ht="18.75" customHeight="1">
      <c r="A32" s="3119"/>
      <c r="B32" s="3120"/>
      <c r="C32" s="3134"/>
      <c r="D32" s="3134"/>
      <c r="E32" s="3134"/>
      <c r="F32" s="3134"/>
      <c r="G32" s="3134"/>
      <c r="H32" s="3134"/>
      <c r="I32" s="3134"/>
      <c r="J32" s="3134"/>
      <c r="K32" s="3134"/>
      <c r="L32" s="3134"/>
      <c r="M32" s="3134"/>
      <c r="N32" s="3134"/>
      <c r="O32" s="3134"/>
      <c r="P32" s="3134"/>
      <c r="Q32" s="976">
        <v>4</v>
      </c>
      <c r="R32" s="3134"/>
      <c r="S32" s="3134"/>
      <c r="T32" s="3134"/>
      <c r="U32" s="3134"/>
      <c r="V32" s="3134"/>
      <c r="W32" s="3134"/>
      <c r="X32" s="3135"/>
      <c r="Y32" s="3135"/>
      <c r="Z32" s="3135"/>
      <c r="AA32" s="3135"/>
      <c r="AB32" s="3136"/>
      <c r="AC32" s="3136"/>
      <c r="AD32" s="3136"/>
      <c r="AE32" s="3136"/>
      <c r="AF32" s="3136"/>
      <c r="AG32" s="3136"/>
      <c r="AH32" s="3136"/>
      <c r="AI32" s="3137"/>
    </row>
    <row r="33" spans="1:35" ht="18.75" customHeight="1">
      <c r="A33" s="3119"/>
      <c r="B33" s="3120"/>
      <c r="C33" s="3134"/>
      <c r="D33" s="3134"/>
      <c r="E33" s="3134"/>
      <c r="F33" s="3134"/>
      <c r="G33" s="3134"/>
      <c r="H33" s="3134"/>
      <c r="I33" s="3134"/>
      <c r="J33" s="3134"/>
      <c r="K33" s="3134"/>
      <c r="L33" s="3134"/>
      <c r="M33" s="3134"/>
      <c r="N33" s="3134"/>
      <c r="O33" s="3134"/>
      <c r="P33" s="3134"/>
      <c r="Q33" s="976">
        <v>5</v>
      </c>
      <c r="R33" s="3134"/>
      <c r="S33" s="3134"/>
      <c r="T33" s="3134"/>
      <c r="U33" s="3134"/>
      <c r="V33" s="3134"/>
      <c r="W33" s="3134"/>
      <c r="X33" s="3135"/>
      <c r="Y33" s="3135"/>
      <c r="Z33" s="3135"/>
      <c r="AA33" s="3135"/>
      <c r="AB33" s="3136"/>
      <c r="AC33" s="3136"/>
      <c r="AD33" s="3136"/>
      <c r="AE33" s="3136"/>
      <c r="AF33" s="3136"/>
      <c r="AG33" s="3136"/>
      <c r="AH33" s="3136"/>
      <c r="AI33" s="3137"/>
    </row>
    <row r="34" spans="1:35" ht="18.75" customHeight="1">
      <c r="A34" s="3119"/>
      <c r="B34" s="3120"/>
      <c r="C34" s="3134"/>
      <c r="D34" s="3134"/>
      <c r="E34" s="3134"/>
      <c r="F34" s="3134"/>
      <c r="G34" s="3134"/>
      <c r="H34" s="3134"/>
      <c r="I34" s="3134"/>
      <c r="J34" s="3134"/>
      <c r="K34" s="3134"/>
      <c r="L34" s="3134"/>
      <c r="M34" s="3134"/>
      <c r="N34" s="3134"/>
      <c r="O34" s="3134"/>
      <c r="P34" s="3134"/>
      <c r="Q34" s="976">
        <v>6</v>
      </c>
      <c r="R34" s="3134"/>
      <c r="S34" s="3134"/>
      <c r="T34" s="3134"/>
      <c r="U34" s="3134"/>
      <c r="V34" s="3134"/>
      <c r="W34" s="3134"/>
      <c r="X34" s="3135"/>
      <c r="Y34" s="3135"/>
      <c r="Z34" s="3135"/>
      <c r="AA34" s="3135"/>
      <c r="AB34" s="3136"/>
      <c r="AC34" s="3136"/>
      <c r="AD34" s="3136"/>
      <c r="AE34" s="3136"/>
      <c r="AF34" s="3136"/>
      <c r="AG34" s="3136"/>
      <c r="AH34" s="3136"/>
      <c r="AI34" s="3137"/>
    </row>
    <row r="35" spans="1:35" ht="18.75" customHeight="1">
      <c r="A35" s="3119"/>
      <c r="B35" s="3120"/>
      <c r="C35" s="3134"/>
      <c r="D35" s="3134"/>
      <c r="E35" s="3134"/>
      <c r="F35" s="3134"/>
      <c r="G35" s="3134"/>
      <c r="H35" s="3134"/>
      <c r="I35" s="3134"/>
      <c r="J35" s="3134"/>
      <c r="K35" s="3134"/>
      <c r="L35" s="3134"/>
      <c r="M35" s="3134"/>
      <c r="N35" s="3134"/>
      <c r="O35" s="3134"/>
      <c r="P35" s="3134"/>
      <c r="Q35" s="976">
        <v>7</v>
      </c>
      <c r="R35" s="3134"/>
      <c r="S35" s="3134"/>
      <c r="T35" s="3134"/>
      <c r="U35" s="3134"/>
      <c r="V35" s="3134"/>
      <c r="W35" s="3134"/>
      <c r="X35" s="3135"/>
      <c r="Y35" s="3135"/>
      <c r="Z35" s="3135"/>
      <c r="AA35" s="3135"/>
      <c r="AB35" s="3136"/>
      <c r="AC35" s="3136"/>
      <c r="AD35" s="3136"/>
      <c r="AE35" s="3136"/>
      <c r="AF35" s="3136"/>
      <c r="AG35" s="3136"/>
      <c r="AH35" s="3136"/>
      <c r="AI35" s="3137"/>
    </row>
    <row r="36" spans="1:35" ht="18.75" customHeight="1">
      <c r="A36" s="3119"/>
      <c r="B36" s="3120"/>
      <c r="C36" s="3134"/>
      <c r="D36" s="3134"/>
      <c r="E36" s="3134"/>
      <c r="F36" s="3134"/>
      <c r="G36" s="3134"/>
      <c r="H36" s="3134"/>
      <c r="I36" s="3134"/>
      <c r="J36" s="3134"/>
      <c r="K36" s="3134"/>
      <c r="L36" s="3134"/>
      <c r="M36" s="3134"/>
      <c r="N36" s="3134"/>
      <c r="O36" s="3134"/>
      <c r="P36" s="3134"/>
      <c r="Q36" s="976">
        <v>8</v>
      </c>
      <c r="R36" s="3134"/>
      <c r="S36" s="3134"/>
      <c r="T36" s="3134"/>
      <c r="U36" s="3134"/>
      <c r="V36" s="3134"/>
      <c r="W36" s="3134"/>
      <c r="X36" s="3135"/>
      <c r="Y36" s="3135"/>
      <c r="Z36" s="3135"/>
      <c r="AA36" s="3135"/>
      <c r="AB36" s="3136"/>
      <c r="AC36" s="3136"/>
      <c r="AD36" s="3136"/>
      <c r="AE36" s="3136"/>
      <c r="AF36" s="3136"/>
      <c r="AG36" s="3136"/>
      <c r="AH36" s="3136"/>
      <c r="AI36" s="3137"/>
    </row>
    <row r="37" spans="1:35" ht="18.75" customHeight="1">
      <c r="A37" s="3119"/>
      <c r="B37" s="3120"/>
      <c r="C37" s="3134"/>
      <c r="D37" s="3134"/>
      <c r="E37" s="3134"/>
      <c r="F37" s="3134"/>
      <c r="G37" s="3134"/>
      <c r="H37" s="3134"/>
      <c r="I37" s="3134"/>
      <c r="J37" s="3134"/>
      <c r="K37" s="3134"/>
      <c r="L37" s="3134"/>
      <c r="M37" s="3134"/>
      <c r="N37" s="3134"/>
      <c r="O37" s="3134"/>
      <c r="P37" s="3134"/>
      <c r="Q37" s="976">
        <v>9</v>
      </c>
      <c r="R37" s="3134"/>
      <c r="S37" s="3134"/>
      <c r="T37" s="3134"/>
      <c r="U37" s="3134"/>
      <c r="V37" s="3134"/>
      <c r="W37" s="3134"/>
      <c r="X37" s="3135"/>
      <c r="Y37" s="3135"/>
      <c r="Z37" s="3135"/>
      <c r="AA37" s="3135"/>
      <c r="AB37" s="3136"/>
      <c r="AC37" s="3136"/>
      <c r="AD37" s="3136"/>
      <c r="AE37" s="3136"/>
      <c r="AF37" s="3136"/>
      <c r="AG37" s="3136"/>
      <c r="AH37" s="3136"/>
      <c r="AI37" s="3137"/>
    </row>
    <row r="38" spans="1:35" ht="18.75" customHeight="1">
      <c r="A38" s="3119"/>
      <c r="B38" s="3120"/>
      <c r="C38" s="3134"/>
      <c r="D38" s="3134"/>
      <c r="E38" s="3134"/>
      <c r="F38" s="3134"/>
      <c r="G38" s="3134"/>
      <c r="H38" s="3134"/>
      <c r="I38" s="3134"/>
      <c r="J38" s="3134"/>
      <c r="K38" s="3134"/>
      <c r="L38" s="3134"/>
      <c r="M38" s="3134"/>
      <c r="N38" s="3134"/>
      <c r="O38" s="3134"/>
      <c r="P38" s="3134"/>
      <c r="Q38" s="976">
        <v>10</v>
      </c>
      <c r="R38" s="3134"/>
      <c r="S38" s="3134"/>
      <c r="T38" s="3134"/>
      <c r="U38" s="3134"/>
      <c r="V38" s="3134"/>
      <c r="W38" s="3134"/>
      <c r="X38" s="3135"/>
      <c r="Y38" s="3135"/>
      <c r="Z38" s="3135"/>
      <c r="AA38" s="3135"/>
      <c r="AB38" s="3136"/>
      <c r="AC38" s="3136"/>
      <c r="AD38" s="3136"/>
      <c r="AE38" s="3136"/>
      <c r="AF38" s="3136"/>
      <c r="AG38" s="3136"/>
      <c r="AH38" s="3136"/>
      <c r="AI38" s="3137"/>
    </row>
    <row r="39" spans="1:35" ht="18.75" customHeight="1">
      <c r="A39" s="3119"/>
      <c r="B39" s="3120"/>
      <c r="C39" s="3134"/>
      <c r="D39" s="3134"/>
      <c r="E39" s="3134"/>
      <c r="F39" s="3134"/>
      <c r="G39" s="3134"/>
      <c r="H39" s="3134"/>
      <c r="I39" s="3134"/>
      <c r="J39" s="3134"/>
      <c r="K39" s="3134"/>
      <c r="L39" s="3134"/>
      <c r="M39" s="3134"/>
      <c r="N39" s="3134"/>
      <c r="O39" s="3134"/>
      <c r="P39" s="3134"/>
      <c r="Q39" s="976">
        <v>11</v>
      </c>
      <c r="R39" s="3134"/>
      <c r="S39" s="3134"/>
      <c r="T39" s="3134"/>
      <c r="U39" s="3134"/>
      <c r="V39" s="3134"/>
      <c r="W39" s="3134"/>
      <c r="X39" s="3135"/>
      <c r="Y39" s="3135"/>
      <c r="Z39" s="3135"/>
      <c r="AA39" s="3135"/>
      <c r="AB39" s="3136"/>
      <c r="AC39" s="3136"/>
      <c r="AD39" s="3136"/>
      <c r="AE39" s="3136"/>
      <c r="AF39" s="3136"/>
      <c r="AG39" s="3136"/>
      <c r="AH39" s="3136"/>
      <c r="AI39" s="3137"/>
    </row>
    <row r="40" spans="1:35" ht="18.75" customHeight="1">
      <c r="A40" s="3119"/>
      <c r="B40" s="3120"/>
      <c r="C40" s="3134"/>
      <c r="D40" s="3134"/>
      <c r="E40" s="3134"/>
      <c r="F40" s="3134"/>
      <c r="G40" s="3134"/>
      <c r="H40" s="3134"/>
      <c r="I40" s="3134"/>
      <c r="J40" s="3134"/>
      <c r="K40" s="3134"/>
      <c r="L40" s="3134"/>
      <c r="M40" s="3134"/>
      <c r="N40" s="3134"/>
      <c r="O40" s="3134"/>
      <c r="P40" s="3134"/>
      <c r="Q40" s="976">
        <v>12</v>
      </c>
      <c r="R40" s="3134"/>
      <c r="S40" s="3134"/>
      <c r="T40" s="3134"/>
      <c r="U40" s="3134"/>
      <c r="V40" s="3134"/>
      <c r="W40" s="3134"/>
      <c r="X40" s="3135"/>
      <c r="Y40" s="3135"/>
      <c r="Z40" s="3135"/>
      <c r="AA40" s="3135"/>
      <c r="AB40" s="3136"/>
      <c r="AC40" s="3136"/>
      <c r="AD40" s="3136"/>
      <c r="AE40" s="3136"/>
      <c r="AF40" s="3136"/>
      <c r="AG40" s="3136"/>
      <c r="AH40" s="3136"/>
      <c r="AI40" s="3137"/>
    </row>
    <row r="41" spans="1:35" ht="18.75" customHeight="1">
      <c r="A41" s="3119"/>
      <c r="B41" s="3120"/>
      <c r="C41" s="3134"/>
      <c r="D41" s="3134"/>
      <c r="E41" s="3134"/>
      <c r="F41" s="3134"/>
      <c r="G41" s="3134"/>
      <c r="H41" s="3134"/>
      <c r="I41" s="3134"/>
      <c r="J41" s="3134"/>
      <c r="K41" s="3134"/>
      <c r="L41" s="3134"/>
      <c r="M41" s="3134"/>
      <c r="N41" s="3134"/>
      <c r="O41" s="3134"/>
      <c r="P41" s="3134"/>
      <c r="Q41" s="976">
        <v>13</v>
      </c>
      <c r="R41" s="3134"/>
      <c r="S41" s="3134"/>
      <c r="T41" s="3134"/>
      <c r="U41" s="3134"/>
      <c r="V41" s="3134"/>
      <c r="W41" s="3134"/>
      <c r="X41" s="3147"/>
      <c r="Y41" s="3147"/>
      <c r="Z41" s="3147"/>
      <c r="AA41" s="3147"/>
      <c r="AB41" s="3148"/>
      <c r="AC41" s="3148"/>
      <c r="AD41" s="3148"/>
      <c r="AE41" s="3148"/>
      <c r="AF41" s="3148"/>
      <c r="AG41" s="3148"/>
      <c r="AH41" s="3148"/>
      <c r="AI41" s="3149"/>
    </row>
    <row r="42" spans="1:35" ht="18.75" customHeight="1">
      <c r="A42" s="3119"/>
      <c r="B42" s="3120"/>
      <c r="C42" s="3083" t="s">
        <v>1775</v>
      </c>
      <c r="D42" s="3084"/>
      <c r="E42" s="3084"/>
      <c r="F42" s="3084"/>
      <c r="G42" s="3084"/>
      <c r="H42" s="3084"/>
      <c r="I42" s="3084"/>
      <c r="J42" s="3084"/>
      <c r="K42" s="3084"/>
      <c r="L42" s="3084"/>
      <c r="M42" s="3084"/>
      <c r="N42" s="3084"/>
      <c r="O42" s="3084"/>
      <c r="P42" s="3084"/>
      <c r="Q42" s="3084"/>
      <c r="R42" s="3084"/>
      <c r="S42" s="3084"/>
      <c r="T42" s="3084"/>
      <c r="U42" s="3084"/>
      <c r="V42" s="3084"/>
      <c r="W42" s="3084"/>
      <c r="X42" s="3084"/>
      <c r="Y42" s="3084"/>
      <c r="Z42" s="3084"/>
      <c r="AA42" s="3109"/>
      <c r="AB42" s="3138">
        <f>COUNTIF(AB29:AI41,"重度障害者等包括支援対象者")</f>
        <v>0</v>
      </c>
      <c r="AC42" s="3139"/>
      <c r="AD42" s="3139"/>
      <c r="AE42" s="3139"/>
      <c r="AF42" s="3139"/>
      <c r="AG42" s="3139"/>
      <c r="AH42" s="3139"/>
      <c r="AI42" s="3140"/>
    </row>
    <row r="43" spans="1:35" ht="18.75" customHeight="1" thickBot="1">
      <c r="A43" s="3121"/>
      <c r="B43" s="3122"/>
      <c r="C43" s="3141" t="s">
        <v>1776</v>
      </c>
      <c r="D43" s="3142"/>
      <c r="E43" s="3142"/>
      <c r="F43" s="3142"/>
      <c r="G43" s="3142"/>
      <c r="H43" s="3142"/>
      <c r="I43" s="3142"/>
      <c r="J43" s="3142"/>
      <c r="K43" s="3142"/>
      <c r="L43" s="3142"/>
      <c r="M43" s="3142"/>
      <c r="N43" s="3142"/>
      <c r="O43" s="3142"/>
      <c r="P43" s="3142"/>
      <c r="Q43" s="3142"/>
      <c r="R43" s="3142"/>
      <c r="S43" s="3142"/>
      <c r="T43" s="3142"/>
      <c r="U43" s="3142"/>
      <c r="V43" s="3142"/>
      <c r="W43" s="3142"/>
      <c r="X43" s="3142"/>
      <c r="Y43" s="3142"/>
      <c r="Z43" s="3142"/>
      <c r="AA43" s="3143"/>
      <c r="AB43" s="3144">
        <f>COUNTIFS(X29:AA41,"&gt;=4",AB29:AE41,"強度行動障害者")</f>
        <v>0</v>
      </c>
      <c r="AC43" s="3145"/>
      <c r="AD43" s="3145"/>
      <c r="AE43" s="3145"/>
      <c r="AF43" s="3145"/>
      <c r="AG43" s="3145"/>
      <c r="AH43" s="3145"/>
      <c r="AI43" s="3146"/>
    </row>
    <row r="44" spans="1:35" ht="9.9499999999999993" customHeight="1">
      <c r="A44" s="977"/>
      <c r="B44" s="977"/>
      <c r="C44" s="978"/>
      <c r="D44" s="978"/>
      <c r="E44" s="978"/>
      <c r="F44" s="978"/>
      <c r="G44" s="978"/>
      <c r="H44" s="978"/>
      <c r="I44" s="978"/>
      <c r="J44" s="978"/>
      <c r="K44" s="978"/>
      <c r="L44" s="978"/>
      <c r="M44" s="978"/>
      <c r="N44" s="978"/>
      <c r="O44" s="978"/>
      <c r="P44" s="978"/>
      <c r="Q44" s="978"/>
      <c r="R44" s="978"/>
      <c r="S44" s="978"/>
      <c r="T44" s="978"/>
      <c r="U44" s="978"/>
      <c r="V44" s="978"/>
      <c r="W44" s="978"/>
      <c r="X44" s="978"/>
      <c r="Y44" s="978"/>
      <c r="Z44" s="978"/>
      <c r="AA44" s="978"/>
      <c r="AB44" s="979"/>
      <c r="AC44" s="979"/>
      <c r="AD44" s="979"/>
      <c r="AE44" s="979"/>
      <c r="AF44" s="979"/>
      <c r="AG44" s="979"/>
      <c r="AH44" s="979"/>
      <c r="AI44" s="979"/>
    </row>
    <row r="45" spans="1:35" ht="21" customHeight="1">
      <c r="A45" s="965" t="s">
        <v>60</v>
      </c>
    </row>
    <row r="46" spans="1:35" ht="21" customHeight="1"/>
    <row r="47" spans="1:35" ht="21" customHeight="1"/>
    <row r="48" spans="1:3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sheetData>
  <mergeCells count="117">
    <mergeCell ref="C42:AA42"/>
    <mergeCell ref="AB42:AI42"/>
    <mergeCell ref="C43:AA43"/>
    <mergeCell ref="AB43:AI43"/>
    <mergeCell ref="AB39:AI39"/>
    <mergeCell ref="R40:W40"/>
    <mergeCell ref="X40:AA40"/>
    <mergeCell ref="AB40:AI40"/>
    <mergeCell ref="R41:W41"/>
    <mergeCell ref="X41:AA41"/>
    <mergeCell ref="AB41:AI41"/>
    <mergeCell ref="C37:I41"/>
    <mergeCell ref="J37:P41"/>
    <mergeCell ref="R37:W37"/>
    <mergeCell ref="X37:AA37"/>
    <mergeCell ref="AB37:AI37"/>
    <mergeCell ref="R38:W38"/>
    <mergeCell ref="X38:AA38"/>
    <mergeCell ref="AB38:AI38"/>
    <mergeCell ref="R39:W39"/>
    <mergeCell ref="X39:AA39"/>
    <mergeCell ref="AB34:AI34"/>
    <mergeCell ref="R35:W35"/>
    <mergeCell ref="X35:AA35"/>
    <mergeCell ref="AB35:AI35"/>
    <mergeCell ref="R36:W36"/>
    <mergeCell ref="X36:AA36"/>
    <mergeCell ref="AB36:AI36"/>
    <mergeCell ref="R32:W32"/>
    <mergeCell ref="X32:AA32"/>
    <mergeCell ref="AB32:AI32"/>
    <mergeCell ref="A26:B43"/>
    <mergeCell ref="C26:I28"/>
    <mergeCell ref="J26:P28"/>
    <mergeCell ref="Q26:W28"/>
    <mergeCell ref="X26:AA28"/>
    <mergeCell ref="AB26:AI28"/>
    <mergeCell ref="C29:I32"/>
    <mergeCell ref="J29:P32"/>
    <mergeCell ref="R29:W29"/>
    <mergeCell ref="X29:AA29"/>
    <mergeCell ref="C33:I36"/>
    <mergeCell ref="J33:P36"/>
    <mergeCell ref="R33:W33"/>
    <mergeCell ref="X33:AA33"/>
    <mergeCell ref="AB33:AI33"/>
    <mergeCell ref="R34:W34"/>
    <mergeCell ref="X34:AA34"/>
    <mergeCell ref="AB29:AI29"/>
    <mergeCell ref="R30:W30"/>
    <mergeCell ref="X30:AA30"/>
    <mergeCell ref="AB30:AI30"/>
    <mergeCell ref="R31:W31"/>
    <mergeCell ref="X31:AA31"/>
    <mergeCell ref="AB31:AI31"/>
    <mergeCell ref="C25:W25"/>
    <mergeCell ref="X25:AA25"/>
    <mergeCell ref="AB25:AI25"/>
    <mergeCell ref="C22:D22"/>
    <mergeCell ref="E22:K22"/>
    <mergeCell ref="L22:W22"/>
    <mergeCell ref="X22:AA22"/>
    <mergeCell ref="AB22:AI22"/>
    <mergeCell ref="C23:D23"/>
    <mergeCell ref="E23:K23"/>
    <mergeCell ref="L23:W23"/>
    <mergeCell ref="X23:AA23"/>
    <mergeCell ref="AB23:AI23"/>
    <mergeCell ref="AB20:AI20"/>
    <mergeCell ref="C21:D21"/>
    <mergeCell ref="E21:K21"/>
    <mergeCell ref="L21:W21"/>
    <mergeCell ref="X21:AA21"/>
    <mergeCell ref="AB21:AI21"/>
    <mergeCell ref="C24:D24"/>
    <mergeCell ref="E24:K24"/>
    <mergeCell ref="L24:W24"/>
    <mergeCell ref="X24:AA24"/>
    <mergeCell ref="AB24:AI24"/>
    <mergeCell ref="A14:B25"/>
    <mergeCell ref="C14:K16"/>
    <mergeCell ref="L14:W16"/>
    <mergeCell ref="X14:AA16"/>
    <mergeCell ref="AB14:AI16"/>
    <mergeCell ref="C17:D17"/>
    <mergeCell ref="E17:K17"/>
    <mergeCell ref="L17:W17"/>
    <mergeCell ref="X17:AA17"/>
    <mergeCell ref="AB17:AI17"/>
    <mergeCell ref="C18:D18"/>
    <mergeCell ref="E18:K18"/>
    <mergeCell ref="L18:W18"/>
    <mergeCell ref="X18:AA18"/>
    <mergeCell ref="AB18:AI18"/>
    <mergeCell ref="C19:D19"/>
    <mergeCell ref="E19:K19"/>
    <mergeCell ref="L19:W19"/>
    <mergeCell ref="X19:AA19"/>
    <mergeCell ref="AB19:AI19"/>
    <mergeCell ref="C20:D20"/>
    <mergeCell ref="E20:K20"/>
    <mergeCell ref="L20:W20"/>
    <mergeCell ref="X20:AA20"/>
    <mergeCell ref="A12:E13"/>
    <mergeCell ref="F12:K12"/>
    <mergeCell ref="L12:U12"/>
    <mergeCell ref="V12:Z13"/>
    <mergeCell ref="AA12:AI13"/>
    <mergeCell ref="F13:K13"/>
    <mergeCell ref="L13:U13"/>
    <mergeCell ref="A3:AI3"/>
    <mergeCell ref="A9:K9"/>
    <mergeCell ref="L9:AI9"/>
    <mergeCell ref="A10:K10"/>
    <mergeCell ref="L10:AI10"/>
    <mergeCell ref="A11:K11"/>
    <mergeCell ref="L11:AI11"/>
  </mergeCells>
  <phoneticPr fontId="32"/>
  <dataValidations count="3">
    <dataValidation type="list" allowBlank="1" showInputMessage="1" showErrorMessage="1" sqref="X29:AA41">
      <formula1>"非該当,1,2,3,4,5,6"</formula1>
    </dataValidation>
    <dataValidation type="list" allowBlank="1" showInputMessage="1" showErrorMessage="1" sqref="AB17:AI24">
      <formula1>"〇,　"</formula1>
    </dataValidation>
    <dataValidation type="list" allowBlank="1" showInputMessage="1" showErrorMessage="1" sqref="AB29:AI41">
      <formula1>"重度障害者等包括支援対象者,強度行動障害者,該当なし"</formula1>
    </dataValidation>
  </dataValidations>
  <printOptions horizontalCentered="1"/>
  <pageMargins left="0.39370078740157483" right="0.39370078740157483" top="0.43307086614173229" bottom="0.19685039370078741" header="0.39370078740157483" footer="0.23622047244094491"/>
  <pageSetup paperSize="9" orientation="portrait" r:id="rId1"/>
  <headerFooter alignWithMargins="0">
    <oddFooter>&amp;R&amp;"ＭＳ Ｐ明朝,標準"&amp;9グループホーム</oddFooter>
  </headerFooter>
  <rowBreaks count="1" manualBreakCount="1">
    <brk id="44" max="34" man="1"/>
  </rowBreaks>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B57"/>
  <sheetViews>
    <sheetView view="pageBreakPreview" zoomScaleNormal="100" zoomScaleSheetLayoutView="100" workbookViewId="0"/>
  </sheetViews>
  <sheetFormatPr defaultRowHeight="19.5" customHeight="1"/>
  <cols>
    <col min="1" max="1" width="39.875" style="819" customWidth="1"/>
    <col min="2" max="2" width="59.5" style="819" customWidth="1"/>
    <col min="3" max="250" width="9" style="819"/>
    <col min="251" max="251" width="12.375" style="819" customWidth="1"/>
    <col min="252" max="506" width="9" style="819"/>
    <col min="507" max="507" width="12.375" style="819" customWidth="1"/>
    <col min="508" max="762" width="9" style="819"/>
    <col min="763" max="763" width="12.375" style="819" customWidth="1"/>
    <col min="764" max="1018" width="9" style="819"/>
    <col min="1019" max="1019" width="12.375" style="819" customWidth="1"/>
    <col min="1020" max="1274" width="9" style="819"/>
    <col min="1275" max="1275" width="12.375" style="819" customWidth="1"/>
    <col min="1276" max="1530" width="9" style="819"/>
    <col min="1531" max="1531" width="12.375" style="819" customWidth="1"/>
    <col min="1532" max="1786" width="9" style="819"/>
    <col min="1787" max="1787" width="12.375" style="819" customWidth="1"/>
    <col min="1788" max="2042" width="9" style="819"/>
    <col min="2043" max="2043" width="12.375" style="819" customWidth="1"/>
    <col min="2044" max="2298" width="9" style="819"/>
    <col min="2299" max="2299" width="12.375" style="819" customWidth="1"/>
    <col min="2300" max="2554" width="9" style="819"/>
    <col min="2555" max="2555" width="12.375" style="819" customWidth="1"/>
    <col min="2556" max="2810" width="9" style="819"/>
    <col min="2811" max="2811" width="12.375" style="819" customWidth="1"/>
    <col min="2812" max="3066" width="9" style="819"/>
    <col min="3067" max="3067" width="12.375" style="819" customWidth="1"/>
    <col min="3068" max="3322" width="9" style="819"/>
    <col min="3323" max="3323" width="12.375" style="819" customWidth="1"/>
    <col min="3324" max="3578" width="9" style="819"/>
    <col min="3579" max="3579" width="12.375" style="819" customWidth="1"/>
    <col min="3580" max="3834" width="9" style="819"/>
    <col min="3835" max="3835" width="12.375" style="819" customWidth="1"/>
    <col min="3836" max="4090" width="9" style="819"/>
    <col min="4091" max="4091" width="12.375" style="819" customWidth="1"/>
    <col min="4092" max="4346" width="9" style="819"/>
    <col min="4347" max="4347" width="12.375" style="819" customWidth="1"/>
    <col min="4348" max="4602" width="9" style="819"/>
    <col min="4603" max="4603" width="12.375" style="819" customWidth="1"/>
    <col min="4604" max="4858" width="9" style="819"/>
    <col min="4859" max="4859" width="12.375" style="819" customWidth="1"/>
    <col min="4860" max="5114" width="9" style="819"/>
    <col min="5115" max="5115" width="12.375" style="819" customWidth="1"/>
    <col min="5116" max="5370" width="9" style="819"/>
    <col min="5371" max="5371" width="12.375" style="819" customWidth="1"/>
    <col min="5372" max="5626" width="9" style="819"/>
    <col min="5627" max="5627" width="12.375" style="819" customWidth="1"/>
    <col min="5628" max="5882" width="9" style="819"/>
    <col min="5883" max="5883" width="12.375" style="819" customWidth="1"/>
    <col min="5884" max="6138" width="9" style="819"/>
    <col min="6139" max="6139" width="12.375" style="819" customWidth="1"/>
    <col min="6140" max="6394" width="9" style="819"/>
    <col min="6395" max="6395" width="12.375" style="819" customWidth="1"/>
    <col min="6396" max="6650" width="9" style="819"/>
    <col min="6651" max="6651" width="12.375" style="819" customWidth="1"/>
    <col min="6652" max="6906" width="9" style="819"/>
    <col min="6907" max="6907" width="12.375" style="819" customWidth="1"/>
    <col min="6908" max="7162" width="9" style="819"/>
    <col min="7163" max="7163" width="12.375" style="819" customWidth="1"/>
    <col min="7164" max="7418" width="9" style="819"/>
    <col min="7419" max="7419" width="12.375" style="819" customWidth="1"/>
    <col min="7420" max="7674" width="9" style="819"/>
    <col min="7675" max="7675" width="12.375" style="819" customWidth="1"/>
    <col min="7676" max="7930" width="9" style="819"/>
    <col min="7931" max="7931" width="12.375" style="819" customWidth="1"/>
    <col min="7932" max="8186" width="9" style="819"/>
    <col min="8187" max="8187" width="12.375" style="819" customWidth="1"/>
    <col min="8188" max="8442" width="9" style="819"/>
    <col min="8443" max="8443" width="12.375" style="819" customWidth="1"/>
    <col min="8444" max="8698" width="9" style="819"/>
    <col min="8699" max="8699" width="12.375" style="819" customWidth="1"/>
    <col min="8700" max="8954" width="9" style="819"/>
    <col min="8955" max="8955" width="12.375" style="819" customWidth="1"/>
    <col min="8956" max="9210" width="9" style="819"/>
    <col min="9211" max="9211" width="12.375" style="819" customWidth="1"/>
    <col min="9212" max="9466" width="9" style="819"/>
    <col min="9467" max="9467" width="12.375" style="819" customWidth="1"/>
    <col min="9468" max="9722" width="9" style="819"/>
    <col min="9723" max="9723" width="12.375" style="819" customWidth="1"/>
    <col min="9724" max="9978" width="9" style="819"/>
    <col min="9979" max="9979" width="12.375" style="819" customWidth="1"/>
    <col min="9980" max="10234" width="9" style="819"/>
    <col min="10235" max="10235" width="12.375" style="819" customWidth="1"/>
    <col min="10236" max="10490" width="9" style="819"/>
    <col min="10491" max="10491" width="12.375" style="819" customWidth="1"/>
    <col min="10492" max="10746" width="9" style="819"/>
    <col min="10747" max="10747" width="12.375" style="819" customWidth="1"/>
    <col min="10748" max="11002" width="9" style="819"/>
    <col min="11003" max="11003" width="12.375" style="819" customWidth="1"/>
    <col min="11004" max="11258" width="9" style="819"/>
    <col min="11259" max="11259" width="12.375" style="819" customWidth="1"/>
    <col min="11260" max="11514" width="9" style="819"/>
    <col min="11515" max="11515" width="12.375" style="819" customWidth="1"/>
    <col min="11516" max="11770" width="9" style="819"/>
    <col min="11771" max="11771" width="12.375" style="819" customWidth="1"/>
    <col min="11772" max="12026" width="9" style="819"/>
    <col min="12027" max="12027" width="12.375" style="819" customWidth="1"/>
    <col min="12028" max="12282" width="9" style="819"/>
    <col min="12283" max="12283" width="12.375" style="819" customWidth="1"/>
    <col min="12284" max="12538" width="9" style="819"/>
    <col min="12539" max="12539" width="12.375" style="819" customWidth="1"/>
    <col min="12540" max="12794" width="9" style="819"/>
    <col min="12795" max="12795" width="12.375" style="819" customWidth="1"/>
    <col min="12796" max="13050" width="9" style="819"/>
    <col min="13051" max="13051" width="12.375" style="819" customWidth="1"/>
    <col min="13052" max="13306" width="9" style="819"/>
    <col min="13307" max="13307" width="12.375" style="819" customWidth="1"/>
    <col min="13308" max="13562" width="9" style="819"/>
    <col min="13563" max="13563" width="12.375" style="819" customWidth="1"/>
    <col min="13564" max="13818" width="9" style="819"/>
    <col min="13819" max="13819" width="12.375" style="819" customWidth="1"/>
    <col min="13820" max="14074" width="9" style="819"/>
    <col min="14075" max="14075" width="12.375" style="819" customWidth="1"/>
    <col min="14076" max="14330" width="9" style="819"/>
    <col min="14331" max="14331" width="12.375" style="819" customWidth="1"/>
    <col min="14332" max="14586" width="9" style="819"/>
    <col min="14587" max="14587" width="12.375" style="819" customWidth="1"/>
    <col min="14588" max="14842" width="9" style="819"/>
    <col min="14843" max="14843" width="12.375" style="819" customWidth="1"/>
    <col min="14844" max="15098" width="9" style="819"/>
    <col min="15099" max="15099" width="12.375" style="819" customWidth="1"/>
    <col min="15100" max="15354" width="9" style="819"/>
    <col min="15355" max="15355" width="12.375" style="819" customWidth="1"/>
    <col min="15356" max="15610" width="9" style="819"/>
    <col min="15611" max="15611" width="12.375" style="819" customWidth="1"/>
    <col min="15612" max="15866" width="9" style="819"/>
    <col min="15867" max="15867" width="12.375" style="819" customWidth="1"/>
    <col min="15868" max="16122" width="9" style="819"/>
    <col min="16123" max="16123" width="12.375" style="819" customWidth="1"/>
    <col min="16124" max="16384" width="9" style="819"/>
  </cols>
  <sheetData>
    <row r="1" spans="1:2" ht="17.25">
      <c r="A1" s="817" t="s">
        <v>1828</v>
      </c>
      <c r="B1" s="818"/>
    </row>
    <row r="2" spans="1:2" ht="14.25">
      <c r="A2" s="2408" t="s">
        <v>1829</v>
      </c>
      <c r="B2" s="2408"/>
    </row>
    <row r="3" spans="1:2" ht="14.25">
      <c r="A3" s="818"/>
      <c r="B3" s="1006"/>
    </row>
    <row r="4" spans="1:2" ht="20.100000000000001" customHeight="1">
      <c r="A4" s="822" t="s">
        <v>103</v>
      </c>
      <c r="B4" s="823"/>
    </row>
    <row r="5" spans="1:2" ht="20.100000000000001" customHeight="1">
      <c r="A5" s="824" t="s">
        <v>1524</v>
      </c>
      <c r="B5" s="823"/>
    </row>
    <row r="6" spans="1:2" ht="34.5" customHeight="1">
      <c r="A6" s="3150" t="s">
        <v>1830</v>
      </c>
      <c r="B6" s="3151"/>
    </row>
    <row r="7" spans="1:2" ht="13.5" customHeight="1">
      <c r="A7" s="3152"/>
      <c r="B7" s="3153"/>
    </row>
    <row r="8" spans="1:2" ht="13.5">
      <c r="A8" s="3154" t="s">
        <v>1831</v>
      </c>
      <c r="B8" s="3155"/>
    </row>
    <row r="9" spans="1:2" ht="13.5">
      <c r="A9" s="3154"/>
      <c r="B9" s="3155"/>
    </row>
    <row r="10" spans="1:2" ht="13.5">
      <c r="A10" s="3156" t="s">
        <v>1832</v>
      </c>
      <c r="B10" s="3157"/>
    </row>
    <row r="11" spans="1:2" ht="13.5">
      <c r="A11" s="3158"/>
      <c r="B11" s="3159"/>
    </row>
    <row r="12" spans="1:2" s="3162" customFormat="1" ht="45" customHeight="1">
      <c r="A12" s="3160" t="s">
        <v>1833</v>
      </c>
      <c r="B12" s="3161"/>
    </row>
    <row r="13" spans="1:2" s="3162" customFormat="1" ht="13.5" customHeight="1">
      <c r="A13" s="3163"/>
      <c r="B13" s="3164"/>
    </row>
    <row r="14" spans="1:2" ht="13.5">
      <c r="A14" s="3156" t="s">
        <v>1834</v>
      </c>
      <c r="B14" s="3157"/>
    </row>
    <row r="15" spans="1:2" ht="13.5">
      <c r="A15" s="3154" t="s">
        <v>1835</v>
      </c>
      <c r="B15" s="3155"/>
    </row>
    <row r="16" spans="1:2" ht="13.5" customHeight="1">
      <c r="A16" s="3154"/>
      <c r="B16" s="3155"/>
    </row>
    <row r="17" spans="1:2" ht="13.5">
      <c r="A17" s="3156" t="s">
        <v>1836</v>
      </c>
      <c r="B17" s="3157"/>
    </row>
    <row r="18" spans="1:2" ht="13.5">
      <c r="A18" s="3158"/>
      <c r="B18" s="3159"/>
    </row>
    <row r="19" spans="1:2" ht="13.5">
      <c r="A19" s="3154" t="s">
        <v>1837</v>
      </c>
      <c r="B19" s="3155"/>
    </row>
    <row r="20" spans="1:2" ht="13.5" customHeight="1">
      <c r="A20" s="3154"/>
      <c r="B20" s="3155"/>
    </row>
    <row r="21" spans="1:2" ht="13.5">
      <c r="A21" s="3156" t="s">
        <v>1838</v>
      </c>
      <c r="B21" s="3157"/>
    </row>
    <row r="22" spans="1:2" ht="13.5">
      <c r="A22" s="3158"/>
      <c r="B22" s="3159"/>
    </row>
    <row r="23" spans="1:2" ht="13.5">
      <c r="A23" s="3154" t="s">
        <v>1839</v>
      </c>
      <c r="B23" s="3155"/>
    </row>
    <row r="24" spans="1:2" ht="13.5" customHeight="1">
      <c r="A24" s="3154"/>
      <c r="B24" s="3155"/>
    </row>
    <row r="25" spans="1:2" ht="31.5" customHeight="1">
      <c r="A25" s="3165" t="s">
        <v>1840</v>
      </c>
      <c r="B25" s="3157"/>
    </row>
    <row r="26" spans="1:2" ht="19.5" customHeight="1">
      <c r="A26" s="3154" t="s">
        <v>1841</v>
      </c>
      <c r="B26" s="3166"/>
    </row>
    <row r="27" spans="1:2" ht="13.5" customHeight="1">
      <c r="A27" s="3154"/>
      <c r="B27" s="3166"/>
    </row>
    <row r="28" spans="1:2" ht="27" customHeight="1">
      <c r="A28" s="3165" t="s">
        <v>1842</v>
      </c>
      <c r="B28" s="3157"/>
    </row>
    <row r="29" spans="1:2" ht="19.5" customHeight="1">
      <c r="A29" s="3154" t="s">
        <v>1841</v>
      </c>
      <c r="B29" s="3166"/>
    </row>
    <row r="30" spans="1:2" ht="13.5" customHeight="1">
      <c r="A30" s="3167"/>
      <c r="B30" s="3166"/>
    </row>
    <row r="31" spans="1:2" ht="13.5">
      <c r="A31" s="3160" t="s">
        <v>1843</v>
      </c>
      <c r="B31" s="3161"/>
    </row>
    <row r="32" spans="1:2" ht="44.25" customHeight="1">
      <c r="A32" s="3165" t="s">
        <v>1844</v>
      </c>
      <c r="B32" s="3157"/>
    </row>
    <row r="33" spans="1:2" ht="13.5">
      <c r="A33" s="3168"/>
      <c r="B33" s="3159"/>
    </row>
    <row r="34" spans="1:2" ht="21" customHeight="1">
      <c r="A34" s="3169" t="s">
        <v>1845</v>
      </c>
      <c r="B34" s="3170"/>
    </row>
    <row r="35" spans="1:2" ht="13.5">
      <c r="A35" s="3165" t="s">
        <v>1846</v>
      </c>
      <c r="B35" s="3157"/>
    </row>
    <row r="36" spans="1:2" ht="13.5" customHeight="1">
      <c r="A36" s="3165" t="s">
        <v>1841</v>
      </c>
      <c r="B36" s="3171"/>
    </row>
    <row r="37" spans="1:2" ht="13.5" customHeight="1">
      <c r="A37" s="3165"/>
      <c r="B37" s="3171"/>
    </row>
    <row r="38" spans="1:2" ht="30" customHeight="1">
      <c r="A38" s="3165" t="s">
        <v>1847</v>
      </c>
      <c r="B38" s="3157"/>
    </row>
    <row r="39" spans="1:2" ht="68.25" customHeight="1">
      <c r="A39" s="3172" t="s">
        <v>1848</v>
      </c>
      <c r="B39" s="3173"/>
    </row>
    <row r="40" spans="1:2" ht="13.5" customHeight="1">
      <c r="A40" s="3168"/>
      <c r="B40" s="3159"/>
    </row>
    <row r="41" spans="1:2" ht="48" customHeight="1">
      <c r="A41" s="3165" t="s">
        <v>1849</v>
      </c>
      <c r="B41" s="3171"/>
    </row>
    <row r="42" spans="1:2" ht="67.5" customHeight="1">
      <c r="A42" s="3172" t="s">
        <v>1850</v>
      </c>
      <c r="B42" s="3173"/>
    </row>
    <row r="43" spans="1:2" ht="13.5" customHeight="1">
      <c r="A43" s="3168"/>
      <c r="B43" s="3159"/>
    </row>
    <row r="44" spans="1:2" ht="21" customHeight="1">
      <c r="A44" s="3165" t="s">
        <v>1851</v>
      </c>
      <c r="B44" s="3157"/>
    </row>
    <row r="45" spans="1:2" ht="13.5">
      <c r="A45" s="3165"/>
      <c r="B45" s="3171"/>
    </row>
    <row r="46" spans="1:2" ht="21" customHeight="1">
      <c r="A46" s="3169" t="s">
        <v>1845</v>
      </c>
      <c r="B46" s="3170"/>
    </row>
    <row r="47" spans="1:2" ht="21" customHeight="1">
      <c r="A47" s="3165" t="s">
        <v>1852</v>
      </c>
      <c r="B47" s="3157"/>
    </row>
    <row r="48" spans="1:2" ht="13.5" customHeight="1">
      <c r="A48" s="3168"/>
      <c r="B48" s="3159"/>
    </row>
    <row r="49" spans="1:2" ht="21" customHeight="1">
      <c r="A49" s="3174" t="s">
        <v>1845</v>
      </c>
      <c r="B49" s="3175"/>
    </row>
    <row r="50" spans="1:2" ht="44.25" customHeight="1">
      <c r="A50" s="3176"/>
      <c r="B50" s="3177"/>
    </row>
    <row r="51" spans="1:2" ht="44.25" customHeight="1">
      <c r="A51" s="3176"/>
      <c r="B51" s="3177"/>
    </row>
    <row r="52" spans="1:2" ht="44.25" customHeight="1">
      <c r="A52" s="3176"/>
      <c r="B52" s="3177"/>
    </row>
    <row r="53" spans="1:2" ht="44.25" customHeight="1">
      <c r="A53" s="3176"/>
      <c r="B53" s="3177"/>
    </row>
    <row r="54" spans="1:2" ht="44.25" customHeight="1">
      <c r="A54" s="3176"/>
      <c r="B54" s="3177"/>
    </row>
    <row r="55" spans="1:2" ht="44.25" customHeight="1">
      <c r="A55" s="3176"/>
      <c r="B55" s="3177"/>
    </row>
    <row r="56" spans="1:2" ht="19.5" customHeight="1">
      <c r="A56" s="3162"/>
      <c r="B56" s="3162"/>
    </row>
    <row r="57" spans="1:2" ht="19.5" customHeight="1">
      <c r="A57" s="3162"/>
      <c r="B57" s="3162"/>
    </row>
  </sheetData>
  <mergeCells count="24">
    <mergeCell ref="A42:B42"/>
    <mergeCell ref="A44:B44"/>
    <mergeCell ref="A45:B45"/>
    <mergeCell ref="A46:B46"/>
    <mergeCell ref="A47:B47"/>
    <mergeCell ref="A49:B49"/>
    <mergeCell ref="A35:B35"/>
    <mergeCell ref="A36:B36"/>
    <mergeCell ref="A37:B37"/>
    <mergeCell ref="A38:B38"/>
    <mergeCell ref="A39:B39"/>
    <mergeCell ref="A41:B41"/>
    <mergeCell ref="A21:B21"/>
    <mergeCell ref="A25:B25"/>
    <mergeCell ref="A28:B28"/>
    <mergeCell ref="A31:B31"/>
    <mergeCell ref="A32:B32"/>
    <mergeCell ref="A34:B34"/>
    <mergeCell ref="A2:B2"/>
    <mergeCell ref="A6:B6"/>
    <mergeCell ref="A10:B10"/>
    <mergeCell ref="A12:B12"/>
    <mergeCell ref="A14:B14"/>
    <mergeCell ref="A17:B17"/>
  </mergeCells>
  <phoneticPr fontId="32"/>
  <printOptions horizontalCentered="1" verticalCentered="1"/>
  <pageMargins left="0.39370078740157483" right="0.39370078740157483" top="0.59055118110236227" bottom="0.39370078740157483" header="0.31496062992125984" footer="0.31496062992125984"/>
  <pageSetup paperSize="9" scale="84" orientation="portrait"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N86"/>
  <sheetViews>
    <sheetView showGridLines="0" zoomScale="107" zoomScaleNormal="50" workbookViewId="0">
      <selection sqref="A1:C2"/>
    </sheetView>
  </sheetViews>
  <sheetFormatPr defaultRowHeight="13.5"/>
  <cols>
    <col min="1" max="1" width="3.625" style="3182" customWidth="1"/>
    <col min="2" max="2" width="22.625" style="3182" customWidth="1"/>
    <col min="3" max="3" width="18.375" style="3182" customWidth="1"/>
    <col min="4" max="4" width="11.75" style="3182" customWidth="1"/>
    <col min="5" max="6" width="22.125" style="3182" customWidth="1"/>
    <col min="7" max="7" width="29.25" style="3182" customWidth="1"/>
    <col min="8" max="8" width="39.625" style="3182" customWidth="1"/>
    <col min="9" max="9" width="27.875" style="3182" customWidth="1"/>
    <col min="10" max="10" width="15.25" style="3182" customWidth="1"/>
    <col min="11" max="11" width="3.875" style="3182" customWidth="1"/>
    <col min="12" max="12" width="35.25" style="3182" customWidth="1"/>
    <col min="13" max="13" width="5.625" style="3182" hidden="1" customWidth="1"/>
    <col min="14" max="14" width="3.875" style="3182" hidden="1" customWidth="1"/>
    <col min="15" max="23" width="3.875" style="3182" customWidth="1"/>
    <col min="24" max="16384" width="9" style="3182"/>
  </cols>
  <sheetData>
    <row r="1" spans="1:13" ht="21">
      <c r="A1" s="3178" t="s">
        <v>1853</v>
      </c>
      <c r="B1" s="3179"/>
      <c r="C1" s="3180"/>
      <c r="D1" s="3181"/>
      <c r="G1" s="3183" t="s">
        <v>1854</v>
      </c>
      <c r="H1" s="3184"/>
    </row>
    <row r="2" spans="1:13" ht="21.75" thickBot="1">
      <c r="A2" s="3185"/>
      <c r="B2" s="3186"/>
      <c r="C2" s="3187"/>
      <c r="D2" s="3181"/>
      <c r="G2" s="3188" t="s">
        <v>1855</v>
      </c>
      <c r="H2" s="3189"/>
    </row>
    <row r="3" spans="1:13" ht="32.25" customHeight="1" thickBot="1">
      <c r="G3" s="3188" t="s">
        <v>1856</v>
      </c>
      <c r="H3" s="3190"/>
    </row>
    <row r="4" spans="1:13" ht="15" customHeight="1"/>
    <row r="5" spans="1:13" ht="32.25" customHeight="1">
      <c r="A5" s="3191" t="s">
        <v>1857</v>
      </c>
      <c r="B5" s="3191"/>
      <c r="C5" s="3191"/>
      <c r="D5" s="3191"/>
      <c r="E5" s="3191"/>
      <c r="F5" s="3191"/>
      <c r="G5" s="3191"/>
      <c r="H5" s="3191"/>
    </row>
    <row r="6" spans="1:13" ht="16.5" customHeight="1">
      <c r="A6" s="3192"/>
      <c r="B6" s="3192"/>
      <c r="C6" s="3192"/>
      <c r="D6" s="3192"/>
      <c r="E6" s="3192"/>
      <c r="F6" s="3192"/>
      <c r="G6" s="3192"/>
      <c r="H6" s="3192"/>
    </row>
    <row r="7" spans="1:13">
      <c r="A7" s="3193" t="s">
        <v>1858</v>
      </c>
      <c r="B7" s="3194"/>
      <c r="C7" s="3194"/>
      <c r="D7" s="3194"/>
      <c r="E7" s="3194"/>
      <c r="F7" s="3194"/>
      <c r="G7" s="3195"/>
      <c r="H7" s="3196"/>
    </row>
    <row r="8" spans="1:13">
      <c r="B8" s="3193" t="s">
        <v>1859</v>
      </c>
      <c r="C8" s="3194"/>
      <c r="D8" s="3194"/>
      <c r="E8" s="3194"/>
      <c r="F8" s="3194"/>
      <c r="G8" s="3195"/>
      <c r="H8" s="3196"/>
    </row>
    <row r="9" spans="1:13">
      <c r="B9" s="3193" t="s">
        <v>1860</v>
      </c>
      <c r="C9" s="3194"/>
      <c r="D9" s="3194"/>
      <c r="E9" s="3194"/>
      <c r="F9" s="3194"/>
      <c r="G9" s="3195"/>
      <c r="H9" s="3196"/>
    </row>
    <row r="10" spans="1:13" ht="16.5" customHeight="1">
      <c r="B10" s="3197"/>
      <c r="C10" s="3197"/>
      <c r="D10" s="3197"/>
      <c r="E10" s="3197"/>
      <c r="F10" s="3197"/>
      <c r="G10" s="3197"/>
    </row>
    <row r="11" spans="1:13" ht="15" thickBot="1">
      <c r="A11" s="3198" t="s">
        <v>1861</v>
      </c>
      <c r="B11" s="3199"/>
      <c r="C11" s="3199"/>
      <c r="D11" s="3199"/>
      <c r="E11" s="3199"/>
      <c r="F11" s="3199"/>
      <c r="G11" s="3199"/>
    </row>
    <row r="12" spans="1:13" ht="19.5" customHeight="1">
      <c r="B12" s="3200" t="s">
        <v>1862</v>
      </c>
      <c r="C12" s="3201"/>
      <c r="D12" s="3202"/>
      <c r="E12" s="3203"/>
      <c r="F12" s="3203"/>
      <c r="G12" s="3204"/>
      <c r="M12" s="3182" t="s">
        <v>1863</v>
      </c>
    </row>
    <row r="13" spans="1:13" ht="19.5" customHeight="1">
      <c r="B13" s="3200" t="s">
        <v>1864</v>
      </c>
      <c r="C13" s="3201"/>
      <c r="D13" s="3205"/>
      <c r="E13" s="3206"/>
      <c r="F13" s="3206"/>
      <c r="G13" s="3207"/>
    </row>
    <row r="14" spans="1:13">
      <c r="B14" s="3200" t="s">
        <v>1865</v>
      </c>
      <c r="C14" s="3201"/>
      <c r="D14" s="3205"/>
      <c r="E14" s="3206"/>
      <c r="F14" s="3206"/>
      <c r="G14" s="3207"/>
      <c r="M14" s="3182" t="s">
        <v>1866</v>
      </c>
    </row>
    <row r="15" spans="1:13">
      <c r="B15" s="3200" t="s">
        <v>1867</v>
      </c>
      <c r="C15" s="3201"/>
      <c r="D15" s="3205"/>
      <c r="E15" s="3206"/>
      <c r="F15" s="3206"/>
      <c r="G15" s="3207"/>
      <c r="M15" s="3182" t="s">
        <v>1868</v>
      </c>
    </row>
    <row r="16" spans="1:13">
      <c r="B16" s="3200" t="s">
        <v>1869</v>
      </c>
      <c r="C16" s="3201"/>
      <c r="D16" s="3205"/>
      <c r="E16" s="3206"/>
      <c r="F16" s="3206"/>
      <c r="G16" s="3207"/>
      <c r="M16" s="3182" t="s">
        <v>1870</v>
      </c>
    </row>
    <row r="17" spans="1:13">
      <c r="B17" s="3200" t="s">
        <v>1871</v>
      </c>
      <c r="C17" s="3201"/>
      <c r="D17" s="3205"/>
      <c r="E17" s="3206"/>
      <c r="F17" s="3206"/>
      <c r="G17" s="3207"/>
      <c r="H17" s="3208"/>
      <c r="M17" s="3182" t="s">
        <v>1872</v>
      </c>
    </row>
    <row r="18" spans="1:13">
      <c r="B18" s="3200" t="s">
        <v>1873</v>
      </c>
      <c r="C18" s="3201"/>
      <c r="D18" s="3205"/>
      <c r="E18" s="3206"/>
      <c r="F18" s="3206"/>
      <c r="G18" s="3207"/>
      <c r="H18" s="3208"/>
    </row>
    <row r="19" spans="1:13">
      <c r="B19" s="3209" t="s">
        <v>1874</v>
      </c>
      <c r="C19" s="3210"/>
      <c r="D19" s="3211"/>
      <c r="E19" s="3212"/>
      <c r="F19" s="3213"/>
      <c r="G19" s="3214"/>
      <c r="H19" s="3199" t="s">
        <v>1875</v>
      </c>
      <c r="M19" s="3182" t="s">
        <v>1876</v>
      </c>
    </row>
    <row r="20" spans="1:13">
      <c r="B20" s="3209" t="s">
        <v>1877</v>
      </c>
      <c r="C20" s="3210"/>
      <c r="D20" s="3215"/>
      <c r="E20" s="3216"/>
      <c r="F20" s="3216"/>
      <c r="G20" s="3217"/>
      <c r="H20" s="3199"/>
      <c r="M20" s="3182" t="s">
        <v>1878</v>
      </c>
    </row>
    <row r="21" spans="1:13">
      <c r="B21" s="3218" t="s">
        <v>1879</v>
      </c>
      <c r="C21" s="3219" t="s">
        <v>1880</v>
      </c>
      <c r="D21" s="3215"/>
      <c r="E21" s="3216"/>
      <c r="F21" s="3216"/>
      <c r="G21" s="3217"/>
      <c r="H21" s="3220"/>
      <c r="M21" s="3182" t="s">
        <v>1881</v>
      </c>
    </row>
    <row r="22" spans="1:13">
      <c r="B22" s="3221"/>
      <c r="C22" s="3219" t="s">
        <v>1882</v>
      </c>
      <c r="D22" s="3222"/>
      <c r="E22" s="3223"/>
      <c r="F22" s="3223"/>
      <c r="G22" s="3224"/>
      <c r="H22" s="3220"/>
      <c r="M22" s="3182" t="s">
        <v>1883</v>
      </c>
    </row>
    <row r="23" spans="1:13" ht="14.25" thickBot="1">
      <c r="B23" s="3225"/>
      <c r="C23" s="3219" t="s">
        <v>1884</v>
      </c>
      <c r="D23" s="3226"/>
      <c r="E23" s="3227"/>
      <c r="F23" s="3227"/>
      <c r="G23" s="3228"/>
      <c r="H23" s="3220"/>
    </row>
    <row r="24" spans="1:13" ht="20.25" customHeight="1">
      <c r="B24" s="3229"/>
      <c r="C24" s="3229"/>
      <c r="D24" s="3229"/>
      <c r="E24" s="3199"/>
      <c r="F24" s="3199"/>
      <c r="G24" s="3199"/>
      <c r="M24" s="3182" t="s">
        <v>1885</v>
      </c>
    </row>
    <row r="25" spans="1:13" ht="14.25">
      <c r="A25" s="3198" t="s">
        <v>1886</v>
      </c>
      <c r="B25" s="3199"/>
      <c r="C25" s="3199"/>
      <c r="D25" s="3199"/>
      <c r="E25" s="3199"/>
      <c r="F25" s="3199"/>
      <c r="G25" s="3199"/>
      <c r="M25" s="3182" t="s">
        <v>1887</v>
      </c>
    </row>
    <row r="26" spans="1:13" ht="18.75" customHeight="1">
      <c r="A26" s="3230"/>
      <c r="B26" s="3194" t="s">
        <v>1888</v>
      </c>
      <c r="C26" s="3231"/>
      <c r="D26" s="3231"/>
      <c r="E26" s="3231"/>
      <c r="F26" s="3232"/>
      <c r="G26" s="3231"/>
      <c r="H26" s="3231"/>
      <c r="I26" s="3231"/>
    </row>
    <row r="27" spans="1:13" ht="18.75" customHeight="1">
      <c r="A27" s="3230"/>
      <c r="B27" s="3233" t="s">
        <v>1889</v>
      </c>
      <c r="C27" s="3231"/>
      <c r="D27" s="3231"/>
      <c r="E27" s="3231"/>
      <c r="F27" s="3232"/>
      <c r="G27" s="3231"/>
      <c r="H27" s="3231"/>
      <c r="I27" s="3231"/>
    </row>
    <row r="28" spans="1:13" ht="18.75" customHeight="1">
      <c r="A28" s="3230"/>
      <c r="B28" s="3182" t="s">
        <v>1890</v>
      </c>
      <c r="C28" s="3231"/>
      <c r="D28" s="3231"/>
      <c r="E28" s="3231"/>
      <c r="F28" s="3232"/>
      <c r="G28" s="3231"/>
      <c r="H28" s="3231"/>
      <c r="I28" s="3231"/>
    </row>
    <row r="29" spans="1:13" ht="14.25" thickBot="1">
      <c r="B29" s="3234"/>
      <c r="C29" s="3235" t="s">
        <v>1891</v>
      </c>
      <c r="D29" s="3235" t="s">
        <v>1892</v>
      </c>
      <c r="E29" s="3236" t="s">
        <v>1893</v>
      </c>
      <c r="F29" s="3237"/>
      <c r="G29" s="3238" t="s">
        <v>1894</v>
      </c>
      <c r="I29" s="3239"/>
      <c r="J29" s="3240"/>
      <c r="K29" s="3240"/>
      <c r="M29" s="3182" t="s">
        <v>1895</v>
      </c>
    </row>
    <row r="30" spans="1:13">
      <c r="B30" s="3241" t="s">
        <v>1896</v>
      </c>
      <c r="C30" s="3242"/>
      <c r="D30" s="3243"/>
      <c r="E30" s="3244"/>
      <c r="F30" s="3245"/>
      <c r="G30" s="3246">
        <v>0</v>
      </c>
      <c r="I30" s="3239"/>
      <c r="J30" s="3240"/>
      <c r="K30" s="3240"/>
    </row>
    <row r="31" spans="1:13">
      <c r="B31" s="3241" t="s">
        <v>1897</v>
      </c>
      <c r="C31" s="3247"/>
      <c r="D31" s="3248"/>
      <c r="E31" s="3249"/>
      <c r="F31" s="3250"/>
      <c r="G31" s="3251">
        <v>0</v>
      </c>
      <c r="I31" s="3239"/>
      <c r="J31" s="3240"/>
      <c r="K31" s="3240"/>
    </row>
    <row r="32" spans="1:13">
      <c r="B32" s="3241" t="s">
        <v>1898</v>
      </c>
      <c r="C32" s="3247"/>
      <c r="D32" s="3248"/>
      <c r="E32" s="3249"/>
      <c r="F32" s="3250"/>
      <c r="G32" s="3251">
        <v>0</v>
      </c>
      <c r="I32" s="3239"/>
      <c r="J32" s="3240"/>
      <c r="K32" s="3240"/>
    </row>
    <row r="33" spans="1:11">
      <c r="B33" s="3241" t="s">
        <v>1899</v>
      </c>
      <c r="C33" s="3247"/>
      <c r="D33" s="3248"/>
      <c r="E33" s="3249"/>
      <c r="F33" s="3250"/>
      <c r="G33" s="3251">
        <v>0</v>
      </c>
      <c r="I33" s="3239"/>
      <c r="J33" s="3240"/>
      <c r="K33" s="3240"/>
    </row>
    <row r="34" spans="1:11">
      <c r="B34" s="3241" t="s">
        <v>1900</v>
      </c>
      <c r="C34" s="3247"/>
      <c r="D34" s="3248"/>
      <c r="E34" s="3249"/>
      <c r="F34" s="3250"/>
      <c r="G34" s="3251">
        <v>0</v>
      </c>
      <c r="I34" s="3239"/>
      <c r="J34" s="3240"/>
      <c r="K34" s="3240"/>
    </row>
    <row r="35" spans="1:11" ht="14.25" thickBot="1">
      <c r="B35" s="3241" t="s">
        <v>1901</v>
      </c>
      <c r="C35" s="3252"/>
      <c r="D35" s="3253"/>
      <c r="E35" s="3254"/>
      <c r="F35" s="3255"/>
      <c r="G35" s="3256">
        <v>0</v>
      </c>
      <c r="I35" s="3239"/>
      <c r="J35" s="3240"/>
      <c r="K35" s="3240"/>
    </row>
    <row r="36" spans="1:11">
      <c r="B36" s="3257"/>
      <c r="F36" s="3258" t="s">
        <v>1457</v>
      </c>
      <c r="G36" s="3259">
        <f>SUM(G30:G35)</f>
        <v>0</v>
      </c>
      <c r="H36" s="3182" t="s">
        <v>1902</v>
      </c>
      <c r="I36" s="3239"/>
      <c r="J36" s="3240"/>
      <c r="K36" s="3240"/>
    </row>
    <row r="37" spans="1:11" ht="11.25" customHeight="1">
      <c r="B37" s="3260"/>
      <c r="C37" s="3260"/>
      <c r="D37" s="3260"/>
      <c r="E37" s="3260"/>
      <c r="F37" s="3260"/>
      <c r="G37" s="3260"/>
      <c r="H37" s="3260"/>
    </row>
    <row r="38" spans="1:11" ht="14.25">
      <c r="A38" s="3198" t="s">
        <v>1903</v>
      </c>
    </row>
    <row r="39" spans="1:11" ht="18.75" customHeight="1">
      <c r="A39" s="3230"/>
      <c r="B39" s="3194" t="s">
        <v>1904</v>
      </c>
      <c r="C39" s="3231"/>
      <c r="D39" s="3231"/>
      <c r="E39" s="3231"/>
      <c r="F39" s="3232"/>
      <c r="G39" s="3231"/>
      <c r="H39" s="3231"/>
      <c r="I39" s="3231"/>
    </row>
    <row r="40" spans="1:11" ht="18.75" customHeight="1">
      <c r="A40" s="3230"/>
      <c r="B40" s="3233" t="s">
        <v>1905</v>
      </c>
      <c r="C40" s="3231"/>
      <c r="D40" s="3231"/>
      <c r="E40" s="3231"/>
      <c r="F40" s="3232"/>
      <c r="G40" s="3231"/>
      <c r="H40" s="3231"/>
      <c r="I40" s="3231"/>
    </row>
    <row r="41" spans="1:11" ht="18.75" customHeight="1">
      <c r="A41" s="3230"/>
      <c r="B41" s="3233" t="s">
        <v>1906</v>
      </c>
      <c r="C41" s="3231"/>
      <c r="D41" s="3231"/>
      <c r="E41" s="3231"/>
      <c r="F41" s="3232"/>
      <c r="G41" s="3231"/>
      <c r="H41" s="3231"/>
      <c r="I41" s="3231"/>
    </row>
    <row r="42" spans="1:11" ht="18" customHeight="1" thickBot="1">
      <c r="A42" s="3231"/>
      <c r="B42" s="3261" t="s">
        <v>1907</v>
      </c>
      <c r="C42" s="3262" t="s">
        <v>1908</v>
      </c>
      <c r="D42" s="3236" t="s">
        <v>1909</v>
      </c>
      <c r="E42" s="3263"/>
      <c r="F42" s="3237"/>
    </row>
    <row r="43" spans="1:11" ht="52.5" customHeight="1" thickBot="1">
      <c r="A43" s="3231"/>
      <c r="B43" s="3264" t="s">
        <v>1910</v>
      </c>
      <c r="C43" s="3265">
        <v>0</v>
      </c>
      <c r="D43" s="3266" t="str">
        <f>IF(G36=C43,"２.生産活動内容の収入合計と一致しています
（問題なし）","２.生産活動内容の収入合計と不一致であるため、確認のうえ修正してください")</f>
        <v>２.生産活動内容の収入合計と一致しています
（問題なし）</v>
      </c>
      <c r="E43" s="3267"/>
      <c r="F43" s="3268"/>
    </row>
    <row r="44" spans="1:11" ht="19.5" customHeight="1">
      <c r="A44" s="3231"/>
      <c r="B44" s="3231"/>
      <c r="C44" s="3231"/>
      <c r="D44" s="3231"/>
      <c r="I44" s="3231"/>
    </row>
    <row r="45" spans="1:11" ht="22.5" customHeight="1">
      <c r="A45" s="3230" t="s">
        <v>1911</v>
      </c>
      <c r="B45" s="3231"/>
      <c r="C45" s="3231"/>
      <c r="D45" s="3231"/>
      <c r="E45" s="3269"/>
      <c r="F45" s="3269"/>
      <c r="G45" s="3269"/>
      <c r="H45" s="3269"/>
      <c r="I45" s="3269"/>
      <c r="J45" s="3269"/>
    </row>
    <row r="46" spans="1:11" ht="20.25" customHeight="1">
      <c r="A46" s="3230"/>
      <c r="B46" s="3194" t="s">
        <v>1912</v>
      </c>
      <c r="C46" s="3231"/>
      <c r="D46" s="3231"/>
      <c r="E46" s="3231"/>
      <c r="F46" s="3232"/>
      <c r="G46" s="3231"/>
      <c r="H46" s="3231"/>
      <c r="I46" s="3231"/>
    </row>
    <row r="47" spans="1:11" ht="20.25" customHeight="1">
      <c r="A47" s="3230"/>
      <c r="B47" s="3233" t="s">
        <v>1913</v>
      </c>
      <c r="C47" s="3231"/>
      <c r="D47" s="3231"/>
      <c r="E47" s="3231"/>
      <c r="F47" s="3232"/>
      <c r="G47" s="3231"/>
      <c r="H47" s="3231"/>
      <c r="I47" s="3231"/>
    </row>
    <row r="48" spans="1:11" ht="21" customHeight="1">
      <c r="A48" s="3230"/>
      <c r="B48" s="3270" t="s">
        <v>1914</v>
      </c>
      <c r="C48" s="3231"/>
      <c r="D48" s="3231"/>
      <c r="E48" s="3231"/>
      <c r="F48" s="3232"/>
      <c r="G48" s="3231"/>
      <c r="H48" s="3231"/>
      <c r="I48" s="3231"/>
    </row>
    <row r="49" spans="1:9" ht="21" customHeight="1">
      <c r="A49" s="3230"/>
      <c r="B49" s="3199" t="s">
        <v>1915</v>
      </c>
      <c r="C49" s="3231"/>
      <c r="D49" s="3231"/>
      <c r="E49" s="3231"/>
      <c r="F49" s="3232"/>
      <c r="G49" s="3231"/>
      <c r="H49" s="3231"/>
      <c r="I49" s="3231"/>
    </row>
    <row r="50" spans="1:9" ht="20.25" customHeight="1">
      <c r="A50" s="3230"/>
      <c r="B50" s="3199" t="s">
        <v>1916</v>
      </c>
      <c r="C50" s="3231"/>
      <c r="D50" s="3231"/>
      <c r="E50" s="3231"/>
      <c r="F50" s="3232"/>
      <c r="G50" s="3231"/>
      <c r="H50" s="3231"/>
      <c r="I50" s="3231"/>
    </row>
    <row r="51" spans="1:9" ht="14.25" thickBot="1">
      <c r="B51" s="3271" t="s">
        <v>1917</v>
      </c>
      <c r="C51" s="3272" t="s">
        <v>1918</v>
      </c>
      <c r="D51" s="3273" t="s">
        <v>1919</v>
      </c>
      <c r="E51" s="3274"/>
      <c r="F51" s="3271" t="s">
        <v>1920</v>
      </c>
      <c r="G51" s="3271" t="s">
        <v>1921</v>
      </c>
      <c r="H51" s="3271" t="s">
        <v>1922</v>
      </c>
    </row>
    <row r="52" spans="1:9" ht="23.25" customHeight="1">
      <c r="B52" s="3275">
        <v>0</v>
      </c>
      <c r="C52" s="3276" t="e">
        <f>B52/C43</f>
        <v>#DIV/0!</v>
      </c>
      <c r="D52" s="3277"/>
      <c r="E52" s="3278"/>
      <c r="F52" s="3279"/>
      <c r="G52" s="3280"/>
      <c r="H52" s="3281"/>
    </row>
    <row r="53" spans="1:9" ht="23.25" customHeight="1">
      <c r="B53" s="3282">
        <v>0</v>
      </c>
      <c r="C53" s="3276" t="e">
        <f>B53/C43</f>
        <v>#DIV/0!</v>
      </c>
      <c r="D53" s="3283"/>
      <c r="E53" s="3284"/>
      <c r="F53" s="3285"/>
      <c r="G53" s="3285"/>
      <c r="H53" s="3286"/>
    </row>
    <row r="54" spans="1:9" ht="23.25" customHeight="1" thickBot="1">
      <c r="B54" s="3287">
        <v>0</v>
      </c>
      <c r="C54" s="3276" t="e">
        <f>B54/C43</f>
        <v>#DIV/0!</v>
      </c>
      <c r="D54" s="3288"/>
      <c r="E54" s="3289"/>
      <c r="F54" s="3290"/>
      <c r="G54" s="3290"/>
      <c r="H54" s="3291"/>
    </row>
    <row r="55" spans="1:9" ht="14.25">
      <c r="B55" s="3292"/>
      <c r="C55" s="3182" t="s">
        <v>1923</v>
      </c>
    </row>
    <row r="56" spans="1:9" ht="17.25" customHeight="1">
      <c r="B56" s="3292"/>
    </row>
    <row r="57" spans="1:9" ht="14.25">
      <c r="A57" s="3198" t="s">
        <v>1924</v>
      </c>
    </row>
    <row r="58" spans="1:9" ht="21.75" customHeight="1">
      <c r="A58" s="3231"/>
      <c r="B58" s="3293" t="s">
        <v>1907</v>
      </c>
      <c r="C58" s="3294"/>
      <c r="D58" s="3295"/>
      <c r="E58" s="3262" t="s">
        <v>1908</v>
      </c>
      <c r="F58" s="3293" t="s">
        <v>1925</v>
      </c>
      <c r="G58" s="3294"/>
      <c r="H58" s="3295"/>
    </row>
    <row r="59" spans="1:9" ht="22.5" customHeight="1">
      <c r="A59" s="3231"/>
      <c r="B59" s="3296" t="s">
        <v>1926</v>
      </c>
      <c r="C59" s="3297"/>
      <c r="D59" s="3298"/>
      <c r="E59" s="3299">
        <f>SUM(E61:E68)</f>
        <v>0</v>
      </c>
      <c r="F59" s="3300" t="s">
        <v>1927</v>
      </c>
      <c r="G59" s="3300"/>
      <c r="H59" s="3301"/>
    </row>
    <row r="60" spans="1:9" ht="24.75" customHeight="1" thickBot="1">
      <c r="A60" s="3231"/>
      <c r="B60" s="3302" t="s">
        <v>1928</v>
      </c>
      <c r="C60" s="3303"/>
      <c r="D60" s="3304"/>
      <c r="E60" s="3305"/>
      <c r="F60" s="3306"/>
      <c r="G60" s="3306"/>
      <c r="H60" s="3307"/>
    </row>
    <row r="61" spans="1:9" ht="27" customHeight="1">
      <c r="A61" s="3231"/>
      <c r="B61" s="3302" t="s">
        <v>1929</v>
      </c>
      <c r="C61" s="3303"/>
      <c r="D61" s="3308"/>
      <c r="E61" s="3275">
        <v>0</v>
      </c>
      <c r="F61" s="3309" t="s">
        <v>1930</v>
      </c>
      <c r="G61" s="3309"/>
      <c r="H61" s="3310"/>
    </row>
    <row r="62" spans="1:9" ht="27" customHeight="1">
      <c r="A62" s="3231"/>
      <c r="B62" s="3311" t="s">
        <v>1931</v>
      </c>
      <c r="C62" s="3312"/>
      <c r="D62" s="3312"/>
      <c r="E62" s="3313">
        <v>0</v>
      </c>
      <c r="F62" s="3309" t="s">
        <v>1932</v>
      </c>
      <c r="G62" s="3309"/>
      <c r="H62" s="3310"/>
    </row>
    <row r="63" spans="1:9" ht="27" customHeight="1">
      <c r="A63" s="3231"/>
      <c r="B63" s="3314" t="s">
        <v>1933</v>
      </c>
      <c r="C63" s="3315"/>
      <c r="D63" s="3316"/>
      <c r="E63" s="3313">
        <v>0</v>
      </c>
      <c r="F63" s="3309" t="s">
        <v>1934</v>
      </c>
      <c r="G63" s="3309"/>
      <c r="H63" s="3310"/>
    </row>
    <row r="64" spans="1:9" ht="27" customHeight="1">
      <c r="A64" s="3231"/>
      <c r="B64" s="3314" t="s">
        <v>1935</v>
      </c>
      <c r="C64" s="3315"/>
      <c r="D64" s="3316"/>
      <c r="E64" s="3313">
        <v>0</v>
      </c>
      <c r="F64" s="3317" t="s">
        <v>1936</v>
      </c>
      <c r="G64" s="3309"/>
      <c r="H64" s="3310"/>
    </row>
    <row r="65" spans="1:9" ht="27" customHeight="1">
      <c r="A65" s="3231"/>
      <c r="B65" s="3302" t="s">
        <v>1937</v>
      </c>
      <c r="C65" s="3303"/>
      <c r="D65" s="3308"/>
      <c r="E65" s="3313">
        <v>0</v>
      </c>
      <c r="F65" s="3309" t="s">
        <v>1938</v>
      </c>
      <c r="G65" s="3309"/>
      <c r="H65" s="3310"/>
    </row>
    <row r="66" spans="1:9" ht="27" customHeight="1">
      <c r="A66" s="3231"/>
      <c r="B66" s="3302" t="s">
        <v>1939</v>
      </c>
      <c r="C66" s="3303"/>
      <c r="D66" s="3308"/>
      <c r="E66" s="3313">
        <v>0</v>
      </c>
      <c r="F66" s="3309" t="s">
        <v>1940</v>
      </c>
      <c r="G66" s="3309"/>
      <c r="H66" s="3310"/>
    </row>
    <row r="67" spans="1:9" ht="27" customHeight="1">
      <c r="A67" s="3231"/>
      <c r="B67" s="3302" t="s">
        <v>1941</v>
      </c>
      <c r="C67" s="3303"/>
      <c r="D67" s="3308"/>
      <c r="E67" s="3313">
        <v>0</v>
      </c>
      <c r="F67" s="3309" t="s">
        <v>1942</v>
      </c>
      <c r="G67" s="3309"/>
      <c r="H67" s="3310"/>
    </row>
    <row r="68" spans="1:9" ht="27" customHeight="1" thickBot="1">
      <c r="A68" s="3231"/>
      <c r="B68" s="3318" t="s">
        <v>1943</v>
      </c>
      <c r="C68" s="3319"/>
      <c r="D68" s="3320"/>
      <c r="E68" s="3321">
        <v>0</v>
      </c>
      <c r="F68" s="3322" t="s">
        <v>1944</v>
      </c>
      <c r="G68" s="3323"/>
      <c r="H68" s="3324"/>
    </row>
    <row r="69" spans="1:9" ht="39" customHeight="1" thickTop="1" thickBot="1">
      <c r="A69" s="3231"/>
      <c r="B69" s="3325" t="s">
        <v>1945</v>
      </c>
      <c r="C69" s="3326"/>
      <c r="D69" s="3327"/>
      <c r="E69" s="3328">
        <f>C43-E59</f>
        <v>0</v>
      </c>
      <c r="F69" s="3300" t="s">
        <v>1927</v>
      </c>
      <c r="G69" s="3300"/>
      <c r="H69" s="3301"/>
    </row>
    <row r="70" spans="1:9" ht="42.75" customHeight="1">
      <c r="A70" s="3231"/>
      <c r="B70" s="3329" t="s">
        <v>1946</v>
      </c>
      <c r="C70" s="3330"/>
      <c r="D70" s="3331"/>
      <c r="E70" s="3275">
        <v>0</v>
      </c>
      <c r="F70" s="3332" t="s">
        <v>1947</v>
      </c>
      <c r="G70" s="3332"/>
      <c r="H70" s="3333"/>
    </row>
    <row r="71" spans="1:9" ht="42.75" customHeight="1" thickBot="1">
      <c r="A71" s="3231"/>
      <c r="B71" s="3334" t="s">
        <v>1948</v>
      </c>
      <c r="C71" s="3335"/>
      <c r="D71" s="3336"/>
      <c r="E71" s="3337">
        <v>0</v>
      </c>
      <c r="F71" s="3338"/>
      <c r="G71" s="3332"/>
      <c r="H71" s="3333"/>
    </row>
    <row r="72" spans="1:9" ht="28.5" customHeight="1" thickBot="1">
      <c r="A72" s="3231"/>
      <c r="B72" s="3339" t="s">
        <v>1949</v>
      </c>
      <c r="C72" s="3340"/>
      <c r="D72" s="3341"/>
      <c r="E72" s="3342">
        <f>C43-(E59+E70)</f>
        <v>0</v>
      </c>
      <c r="F72" s="3343" t="s">
        <v>1927</v>
      </c>
      <c r="G72" s="3343"/>
      <c r="H72" s="3344"/>
    </row>
    <row r="73" spans="1:9" ht="27.75" customHeight="1" thickTop="1">
      <c r="A73" s="3231"/>
      <c r="B73" s="3345" t="s">
        <v>1950</v>
      </c>
      <c r="C73" s="3346"/>
      <c r="D73" s="3346"/>
      <c r="E73" s="3275">
        <v>0</v>
      </c>
      <c r="F73" s="3347" t="s">
        <v>1951</v>
      </c>
      <c r="G73" s="3348"/>
      <c r="H73" s="3349"/>
    </row>
    <row r="74" spans="1:9" ht="27.75" customHeight="1" thickBot="1">
      <c r="A74" s="3231"/>
      <c r="B74" s="3350" t="s">
        <v>1952</v>
      </c>
      <c r="C74" s="3351"/>
      <c r="D74" s="3351"/>
      <c r="E74" s="3287">
        <v>0</v>
      </c>
      <c r="F74" s="3352"/>
      <c r="G74" s="3353"/>
      <c r="H74" s="3354"/>
    </row>
    <row r="75" spans="1:9" ht="27" customHeight="1">
      <c r="A75" s="3231"/>
      <c r="B75" s="3231"/>
      <c r="C75" s="3231"/>
      <c r="D75" s="3231"/>
      <c r="E75" s="3231"/>
      <c r="F75" s="3231"/>
      <c r="G75" s="3231"/>
      <c r="H75" s="3231"/>
      <c r="I75" s="3231"/>
    </row>
    <row r="76" spans="1:9" ht="15" thickBot="1">
      <c r="A76" s="3198" t="s">
        <v>1953</v>
      </c>
    </row>
    <row r="77" spans="1:9" ht="83.25" customHeight="1" thickBot="1">
      <c r="B77" s="3355"/>
      <c r="C77" s="3356"/>
      <c r="D77" s="3356"/>
      <c r="E77" s="3356"/>
      <c r="F77" s="3356"/>
      <c r="G77" s="3356"/>
      <c r="H77" s="3357"/>
    </row>
    <row r="78" spans="1:9" ht="25.5" customHeight="1"/>
    <row r="79" spans="1:9" s="3199" customFormat="1" ht="15" thickBot="1">
      <c r="A79" s="3230" t="s">
        <v>1954</v>
      </c>
      <c r="C79" s="3182"/>
      <c r="D79" s="3182"/>
      <c r="E79" s="3230" t="s">
        <v>1955</v>
      </c>
      <c r="F79" s="3182"/>
      <c r="G79" s="3182"/>
    </row>
    <row r="80" spans="1:9" ht="26.25" customHeight="1" thickBot="1">
      <c r="B80" s="3358">
        <v>0</v>
      </c>
      <c r="C80" s="3359"/>
      <c r="E80" s="3360" t="s">
        <v>1956</v>
      </c>
      <c r="F80" s="3361">
        <v>0</v>
      </c>
    </row>
    <row r="81" spans="1:7" ht="26.25" customHeight="1" thickBot="1">
      <c r="B81" s="3362"/>
      <c r="E81" s="3360" t="s">
        <v>1957</v>
      </c>
      <c r="F81" s="3363">
        <v>0</v>
      </c>
    </row>
    <row r="82" spans="1:7" ht="26.25" customHeight="1">
      <c r="A82" s="3230"/>
      <c r="E82" s="3364" t="s">
        <v>1457</v>
      </c>
      <c r="F82" s="3365">
        <f>SUM(F80:F81)</f>
        <v>0</v>
      </c>
      <c r="G82" s="3182" t="s">
        <v>1958</v>
      </c>
    </row>
    <row r="83" spans="1:7" ht="19.5" customHeight="1">
      <c r="A83" s="3230"/>
    </row>
    <row r="84" spans="1:7" ht="19.5" customHeight="1"/>
    <row r="85" spans="1:7" ht="19.5" customHeight="1"/>
    <row r="86" spans="1:7" ht="24" customHeight="1">
      <c r="E86" s="3366"/>
      <c r="F86" s="3366"/>
      <c r="G86" s="3367"/>
    </row>
  </sheetData>
  <mergeCells count="71">
    <mergeCell ref="B77:H77"/>
    <mergeCell ref="B80:C80"/>
    <mergeCell ref="B71:D71"/>
    <mergeCell ref="F71:H71"/>
    <mergeCell ref="B72:D72"/>
    <mergeCell ref="F72:H72"/>
    <mergeCell ref="B73:D73"/>
    <mergeCell ref="F73:H74"/>
    <mergeCell ref="B74:D74"/>
    <mergeCell ref="B68:D68"/>
    <mergeCell ref="F68:H68"/>
    <mergeCell ref="B69:D69"/>
    <mergeCell ref="F69:H69"/>
    <mergeCell ref="B70:D70"/>
    <mergeCell ref="F70:H70"/>
    <mergeCell ref="B65:D65"/>
    <mergeCell ref="F65:H65"/>
    <mergeCell ref="B66:D66"/>
    <mergeCell ref="F66:H66"/>
    <mergeCell ref="B67:D67"/>
    <mergeCell ref="F67:H67"/>
    <mergeCell ref="B61:D61"/>
    <mergeCell ref="F61:H61"/>
    <mergeCell ref="F62:H62"/>
    <mergeCell ref="B63:D63"/>
    <mergeCell ref="F63:H63"/>
    <mergeCell ref="B64:D64"/>
    <mergeCell ref="F64:H64"/>
    <mergeCell ref="D54:E54"/>
    <mergeCell ref="B58:D58"/>
    <mergeCell ref="F58:H58"/>
    <mergeCell ref="B59:D59"/>
    <mergeCell ref="F59:H59"/>
    <mergeCell ref="B60:D60"/>
    <mergeCell ref="F60:H60"/>
    <mergeCell ref="E35:F35"/>
    <mergeCell ref="D42:F42"/>
    <mergeCell ref="D43:F43"/>
    <mergeCell ref="D51:E51"/>
    <mergeCell ref="D52:E52"/>
    <mergeCell ref="D53:E53"/>
    <mergeCell ref="E29:F29"/>
    <mergeCell ref="E30:F30"/>
    <mergeCell ref="E31:F31"/>
    <mergeCell ref="E32:F32"/>
    <mergeCell ref="E33:F33"/>
    <mergeCell ref="E34:F34"/>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32"/>
  <dataValidations count="1">
    <dataValidation type="list" allowBlank="1" showInputMessage="1" showErrorMessage="1" sqref="D30:D35">
      <formula1>"〇"</formula1>
    </dataValidation>
  </dataValidations>
  <pageMargins left="0.7" right="0.7" top="0.75" bottom="0.75" header="0.3" footer="0.3"/>
  <pageSetup paperSize="9" scale="37"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458753" r:id="rId3" name="Check Box 1">
              <controlPr defaultSize="0" autoFill="0" autoLine="0" autoPict="0">
                <anchor moveWithCells="1">
                  <from>
                    <xdr:col>3</xdr:col>
                    <xdr:colOff>314325</xdr:colOff>
                    <xdr:row>20</xdr:row>
                    <xdr:rowOff>0</xdr:rowOff>
                  </from>
                  <to>
                    <xdr:col>4</xdr:col>
                    <xdr:colOff>257175</xdr:colOff>
                    <xdr:row>21</xdr:row>
                    <xdr:rowOff>66675</xdr:rowOff>
                  </to>
                </anchor>
              </controlPr>
            </control>
          </mc:Choice>
        </mc:AlternateContent>
        <mc:AlternateContent xmlns:mc="http://schemas.openxmlformats.org/markup-compatibility/2006">
          <mc:Choice Requires="x14">
            <control shapeId="458754" r:id="rId4" name="Check Box 2">
              <controlPr defaultSize="0" autoFill="0" autoLine="0" autoPict="0">
                <anchor moveWithCells="1">
                  <from>
                    <xdr:col>3</xdr:col>
                    <xdr:colOff>314325</xdr:colOff>
                    <xdr:row>20</xdr:row>
                    <xdr:rowOff>200025</xdr:rowOff>
                  </from>
                  <to>
                    <xdr:col>4</xdr:col>
                    <xdr:colOff>209550</xdr:colOff>
                    <xdr:row>22</xdr:row>
                    <xdr:rowOff>152400</xdr:rowOff>
                  </to>
                </anchor>
              </controlPr>
            </control>
          </mc:Choice>
        </mc:AlternateContent>
        <mc:AlternateContent xmlns:mc="http://schemas.openxmlformats.org/markup-compatibility/2006">
          <mc:Choice Requires="x14">
            <control shapeId="458755" r:id="rId5" name="Check Box 3">
              <controlPr defaultSize="0" autoFill="0" autoLine="0" autoPict="0">
                <anchor moveWithCells="1">
                  <from>
                    <xdr:col>3</xdr:col>
                    <xdr:colOff>323850</xdr:colOff>
                    <xdr:row>22</xdr:row>
                    <xdr:rowOff>0</xdr:rowOff>
                  </from>
                  <to>
                    <xdr:col>4</xdr:col>
                    <xdr:colOff>257175</xdr:colOff>
                    <xdr:row>23</xdr:row>
                    <xdr:rowOff>66675</xdr:rowOff>
                  </to>
                </anchor>
              </controlPr>
            </control>
          </mc:Choice>
        </mc:AlternateContent>
        <mc:AlternateContent xmlns:mc="http://schemas.openxmlformats.org/markup-compatibility/2006">
          <mc:Choice Requires="x14">
            <control shapeId="458756" r:id="rId6" name="Check Box 4">
              <controlPr defaultSize="0" autoFill="0" autoLine="0" autoPict="0">
                <anchor moveWithCells="1">
                  <from>
                    <xdr:col>4</xdr:col>
                    <xdr:colOff>790575</xdr:colOff>
                    <xdr:row>19</xdr:row>
                    <xdr:rowOff>238125</xdr:rowOff>
                  </from>
                  <to>
                    <xdr:col>4</xdr:col>
                    <xdr:colOff>1609725</xdr:colOff>
                    <xdr:row>21</xdr:row>
                    <xdr:rowOff>66675</xdr:rowOff>
                  </to>
                </anchor>
              </controlPr>
            </control>
          </mc:Choice>
        </mc:AlternateContent>
        <mc:AlternateContent xmlns:mc="http://schemas.openxmlformats.org/markup-compatibility/2006">
          <mc:Choice Requires="x14">
            <control shapeId="458757" r:id="rId7" name="Check Box 5">
              <controlPr defaultSize="0" autoFill="0" autoLine="0" autoPict="0">
                <anchor moveWithCells="1">
                  <from>
                    <xdr:col>4</xdr:col>
                    <xdr:colOff>790575</xdr:colOff>
                    <xdr:row>20</xdr:row>
                    <xdr:rowOff>238125</xdr:rowOff>
                  </from>
                  <to>
                    <xdr:col>4</xdr:col>
                    <xdr:colOff>1533525</xdr:colOff>
                    <xdr:row>22</xdr:row>
                    <xdr:rowOff>66675</xdr:rowOff>
                  </to>
                </anchor>
              </controlPr>
            </control>
          </mc:Choice>
        </mc:AlternateContent>
        <mc:AlternateContent xmlns:mc="http://schemas.openxmlformats.org/markup-compatibility/2006">
          <mc:Choice Requires="x14">
            <control shapeId="458758" r:id="rId8" name="Check Box 6">
              <controlPr defaultSize="0" autoFill="0" autoLine="0" autoPict="0">
                <anchor moveWithCells="1">
                  <from>
                    <xdr:col>4</xdr:col>
                    <xdr:colOff>790575</xdr:colOff>
                    <xdr:row>22</xdr:row>
                    <xdr:rowOff>9525</xdr:rowOff>
                  </from>
                  <to>
                    <xdr:col>4</xdr:col>
                    <xdr:colOff>1590675</xdr:colOff>
                    <xdr:row>23</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14:formula1>
            <xm:f>選択肢プルダウン!$C$2:$C$3</xm:f>
          </x14:formula1>
          <xm:sqref>F52:F54</xm:sqref>
        </x14:dataValidation>
        <x14:dataValidation type="list" allowBlank="1" showInputMessage="1" showErrorMessage="1">
          <x14:formula1>
            <xm:f>選択肢プルダウン!$A$3:$A$36</xm:f>
          </x14:formula1>
          <xm:sqref>C30:C35</xm:sqref>
        </x14:dataValidation>
        <x14:dataValidation type="list" allowBlank="1" showInputMessage="1" showErrorMessage="1">
          <x14:formula1>
            <xm:f>選択肢プルダウン!$C$6:$C$7</xm:f>
          </x14:formula1>
          <xm:sqref>D19:E19</xm:sqref>
        </x14:dataValidation>
        <x14:dataValidation type="list" allowBlank="1" showInputMessage="1" showErrorMessage="1">
          <x14:formula1>
            <xm:f>選択肢プルダウン!$D$6:$D$10</xm:f>
          </x14:formula1>
          <xm:sqref>F19</xm:sqref>
        </x14:dataValidation>
        <x14:dataValidation type="list" allowBlank="1" showInputMessage="1" showErrorMessage="1">
          <x14:formula1>
            <xm:f>選択肢プルダウン!$E$6:$E$12</xm:f>
          </x14:formula1>
          <xm:sqref>G19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124"/>
  <sheetViews>
    <sheetView showGridLines="0" view="pageBreakPreview" zoomScaleNormal="100" zoomScaleSheetLayoutView="100" workbookViewId="0">
      <selection activeCell="F116" sqref="F11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35" t="s">
        <v>1362</v>
      </c>
      <c r="B1" s="641"/>
      <c r="C1" s="641"/>
      <c r="D1" s="641"/>
      <c r="E1" s="641"/>
      <c r="F1" s="641"/>
      <c r="G1" s="641"/>
      <c r="H1" s="641"/>
      <c r="I1" s="641"/>
      <c r="J1" s="641"/>
      <c r="K1" s="641"/>
      <c r="L1" s="641"/>
      <c r="M1" s="641"/>
      <c r="N1" s="641"/>
      <c r="O1" s="641"/>
    </row>
    <row r="2" spans="1:15" ht="5.0999999999999996" customHeight="1">
      <c r="A2" s="736"/>
      <c r="B2" s="641"/>
      <c r="C2" s="641"/>
      <c r="D2" s="641"/>
      <c r="E2" s="641"/>
      <c r="F2" s="641"/>
      <c r="G2" s="641"/>
      <c r="H2" s="641"/>
      <c r="I2" s="641"/>
      <c r="J2" s="641"/>
      <c r="K2" s="641"/>
      <c r="L2" s="641"/>
      <c r="M2" s="641"/>
      <c r="N2" s="641"/>
      <c r="O2" s="641"/>
    </row>
    <row r="3" spans="1:15" ht="22.5" customHeight="1">
      <c r="A3" s="1398" t="s">
        <v>1363</v>
      </c>
      <c r="B3" s="1399"/>
      <c r="C3" s="1399"/>
      <c r="D3" s="1400"/>
      <c r="E3" s="737" t="s">
        <v>1364</v>
      </c>
      <c r="F3" s="738"/>
      <c r="G3" s="737" t="s">
        <v>1365</v>
      </c>
      <c r="H3" s="1401"/>
      <c r="I3" s="1402"/>
      <c r="J3" s="1403" t="s">
        <v>1366</v>
      </c>
      <c r="K3" s="1404"/>
      <c r="L3" s="1232"/>
      <c r="M3" s="1324"/>
      <c r="N3" s="670"/>
      <c r="O3" s="641"/>
    </row>
    <row r="4" spans="1:15" ht="15" customHeight="1">
      <c r="A4" s="1174" t="s">
        <v>66</v>
      </c>
      <c r="B4" s="645" t="s">
        <v>54</v>
      </c>
      <c r="C4" s="1179"/>
      <c r="D4" s="1180"/>
      <c r="E4" s="1180"/>
      <c r="F4" s="1180"/>
      <c r="G4" s="1180"/>
      <c r="H4" s="1180"/>
      <c r="I4" s="1180"/>
      <c r="J4" s="1180"/>
      <c r="K4" s="1180"/>
      <c r="L4" s="1180"/>
      <c r="M4" s="1181"/>
      <c r="N4" s="641"/>
      <c r="O4" s="641"/>
    </row>
    <row r="5" spans="1:15" ht="15" customHeight="1">
      <c r="A5" s="1175"/>
      <c r="B5" s="646" t="s">
        <v>65</v>
      </c>
      <c r="C5" s="1182"/>
      <c r="D5" s="1183"/>
      <c r="E5" s="1183"/>
      <c r="F5" s="1183"/>
      <c r="G5" s="1183"/>
      <c r="H5" s="1183"/>
      <c r="I5" s="1183"/>
      <c r="J5" s="1183"/>
      <c r="K5" s="1183"/>
      <c r="L5" s="1183"/>
      <c r="M5" s="1184"/>
      <c r="N5" s="641"/>
      <c r="O5" s="641"/>
    </row>
    <row r="6" spans="1:15" ht="15" customHeight="1">
      <c r="A6" s="1175"/>
      <c r="B6" s="1164" t="s">
        <v>64</v>
      </c>
      <c r="C6" s="647" t="s">
        <v>1229</v>
      </c>
      <c r="D6" s="648"/>
      <c r="E6" s="649" t="s">
        <v>1230</v>
      </c>
      <c r="F6" s="648"/>
      <c r="G6" s="650" t="s">
        <v>1231</v>
      </c>
      <c r="H6" s="650"/>
      <c r="I6" s="650"/>
      <c r="J6" s="650"/>
      <c r="K6" s="650"/>
      <c r="L6" s="650"/>
      <c r="M6" s="651"/>
      <c r="N6" s="641"/>
      <c r="O6" s="641"/>
    </row>
    <row r="7" spans="1:15" ht="15" customHeight="1">
      <c r="A7" s="1175"/>
      <c r="B7" s="1185"/>
      <c r="C7" s="652"/>
      <c r="D7" s="653"/>
      <c r="E7" s="654"/>
      <c r="F7" s="655"/>
      <c r="G7" s="1260"/>
      <c r="H7" s="1260"/>
      <c r="I7" s="1260"/>
      <c r="J7" s="1260"/>
      <c r="K7" s="1260"/>
      <c r="L7" s="1260"/>
      <c r="M7" s="1261"/>
      <c r="N7" s="641"/>
      <c r="O7" s="641"/>
    </row>
    <row r="8" spans="1:15" ht="15" customHeight="1">
      <c r="A8" s="1175"/>
      <c r="B8" s="1165"/>
      <c r="C8" s="1188"/>
      <c r="D8" s="1189"/>
      <c r="E8" s="1189"/>
      <c r="F8" s="1189"/>
      <c r="G8" s="1189"/>
      <c r="H8" s="1189"/>
      <c r="I8" s="1189"/>
      <c r="J8" s="1189"/>
      <c r="K8" s="1189"/>
      <c r="L8" s="1189"/>
      <c r="M8" s="1190"/>
      <c r="N8" s="641"/>
      <c r="O8" s="641"/>
    </row>
    <row r="9" spans="1:15" ht="15" customHeight="1">
      <c r="A9" s="1175"/>
      <c r="B9" s="706" t="s">
        <v>5</v>
      </c>
      <c r="C9" s="1191"/>
      <c r="D9" s="1192"/>
      <c r="E9" s="1192"/>
      <c r="F9" s="1192"/>
      <c r="G9" s="1192"/>
      <c r="H9" s="1192"/>
      <c r="I9" s="1192"/>
      <c r="J9" s="1192"/>
      <c r="K9" s="1192"/>
      <c r="L9" s="1192"/>
      <c r="M9" s="1193"/>
      <c r="N9" s="641"/>
      <c r="O9" s="641"/>
    </row>
    <row r="10" spans="1:15" ht="15" customHeight="1">
      <c r="A10" s="1176"/>
      <c r="B10" s="657" t="s">
        <v>1232</v>
      </c>
      <c r="C10" s="1171"/>
      <c r="D10" s="1172"/>
      <c r="E10" s="1172"/>
      <c r="F10" s="1172"/>
      <c r="G10" s="1172"/>
      <c r="H10" s="1172"/>
      <c r="I10" s="1172"/>
      <c r="J10" s="1172"/>
      <c r="K10" s="1172"/>
      <c r="L10" s="1172"/>
      <c r="M10" s="1173"/>
      <c r="N10" s="641"/>
      <c r="O10" s="641"/>
    </row>
    <row r="11" spans="1:15" ht="15" customHeight="1">
      <c r="A11" s="1174" t="s">
        <v>59</v>
      </c>
      <c r="B11" s="658" t="s">
        <v>54</v>
      </c>
      <c r="C11" s="1243"/>
      <c r="D11" s="1244"/>
      <c r="E11" s="1245"/>
      <c r="F11" s="1163" t="s">
        <v>1233</v>
      </c>
      <c r="G11" s="1246"/>
      <c r="H11" s="659"/>
      <c r="I11" s="1246"/>
      <c r="J11" s="659"/>
      <c r="K11" s="1246"/>
      <c r="L11" s="659"/>
      <c r="M11" s="660"/>
      <c r="N11" s="641"/>
      <c r="O11" s="641"/>
    </row>
    <row r="12" spans="1:15" ht="15" customHeight="1">
      <c r="A12" s="1175"/>
      <c r="B12" s="661" t="s">
        <v>52</v>
      </c>
      <c r="C12" s="1188"/>
      <c r="D12" s="1189"/>
      <c r="E12" s="1190"/>
      <c r="F12" s="1163"/>
      <c r="G12" s="1247"/>
      <c r="H12" s="662" t="s">
        <v>1234</v>
      </c>
      <c r="I12" s="1247"/>
      <c r="J12" s="662" t="s">
        <v>1235</v>
      </c>
      <c r="K12" s="1247"/>
      <c r="L12" s="663" t="s">
        <v>1236</v>
      </c>
      <c r="M12" s="664"/>
      <c r="N12" s="641"/>
      <c r="O12" s="641"/>
    </row>
    <row r="13" spans="1:15" ht="15" customHeight="1">
      <c r="A13" s="1175"/>
      <c r="B13" s="1155" t="s">
        <v>58</v>
      </c>
      <c r="C13" s="647" t="s">
        <v>1229</v>
      </c>
      <c r="D13" s="648"/>
      <c r="E13" s="649" t="s">
        <v>1230</v>
      </c>
      <c r="F13" s="648"/>
      <c r="G13" s="650" t="s">
        <v>1231</v>
      </c>
      <c r="H13" s="650"/>
      <c r="I13" s="650"/>
      <c r="J13" s="650"/>
      <c r="K13" s="650"/>
      <c r="L13" s="650"/>
      <c r="M13" s="651"/>
      <c r="N13" s="641"/>
      <c r="O13" s="641"/>
    </row>
    <row r="14" spans="1:15" ht="15" customHeight="1">
      <c r="A14" s="1175"/>
      <c r="B14" s="1156"/>
      <c r="C14" s="652"/>
      <c r="D14" s="653"/>
      <c r="E14" s="654"/>
      <c r="F14" s="655"/>
      <c r="G14" s="1260"/>
      <c r="H14" s="1260"/>
      <c r="I14" s="1260"/>
      <c r="J14" s="1260"/>
      <c r="K14" s="1260"/>
      <c r="L14" s="1260"/>
      <c r="M14" s="1261"/>
      <c r="N14" s="641"/>
      <c r="O14" s="641"/>
    </row>
    <row r="15" spans="1:15" ht="15" customHeight="1">
      <c r="A15" s="1175"/>
      <c r="B15" s="1157"/>
      <c r="C15" s="1188"/>
      <c r="D15" s="1189"/>
      <c r="E15" s="1189"/>
      <c r="F15" s="1189"/>
      <c r="G15" s="1189"/>
      <c r="H15" s="1189"/>
      <c r="I15" s="1189"/>
      <c r="J15" s="1189"/>
      <c r="K15" s="1189"/>
      <c r="L15" s="1189"/>
      <c r="M15" s="1190"/>
      <c r="N15" s="641"/>
      <c r="O15" s="641"/>
    </row>
    <row r="16" spans="1:15" ht="15" customHeight="1">
      <c r="A16" s="1175"/>
      <c r="B16" s="1226" t="s">
        <v>1237</v>
      </c>
      <c r="C16" s="1230"/>
      <c r="D16" s="1230"/>
      <c r="E16" s="1230"/>
      <c r="F16" s="1230"/>
      <c r="G16" s="1227"/>
      <c r="H16" s="1226"/>
      <c r="I16" s="1230"/>
      <c r="J16" s="1230"/>
      <c r="K16" s="1230"/>
      <c r="L16" s="1230"/>
      <c r="M16" s="1227"/>
      <c r="N16" s="641"/>
      <c r="O16" s="641"/>
    </row>
    <row r="17" spans="1:15" ht="15" customHeight="1">
      <c r="A17" s="1175"/>
      <c r="B17" s="1248" t="s">
        <v>1238</v>
      </c>
      <c r="C17" s="1249"/>
      <c r="D17" s="1194" t="s">
        <v>57</v>
      </c>
      <c r="E17" s="1195"/>
      <c r="F17" s="1172"/>
      <c r="G17" s="1172"/>
      <c r="H17" s="1254"/>
      <c r="I17" s="1254"/>
      <c r="J17" s="1254"/>
      <c r="K17" s="1172"/>
      <c r="L17" s="1172"/>
      <c r="M17" s="1173"/>
      <c r="N17" s="641"/>
      <c r="O17" s="641"/>
    </row>
    <row r="18" spans="1:15" ht="15" customHeight="1">
      <c r="A18" s="1175"/>
      <c r="B18" s="1250"/>
      <c r="C18" s="1251"/>
      <c r="D18" s="1220" t="s">
        <v>56</v>
      </c>
      <c r="E18" s="1255"/>
      <c r="F18" s="665"/>
      <c r="G18" s="665"/>
      <c r="H18" s="665"/>
      <c r="I18" s="665"/>
      <c r="J18" s="665"/>
      <c r="K18" s="665"/>
      <c r="L18" s="665"/>
      <c r="M18" s="666"/>
      <c r="N18" s="641"/>
      <c r="O18" s="641"/>
    </row>
    <row r="19" spans="1:15" ht="15" customHeight="1">
      <c r="A19" s="1175"/>
      <c r="B19" s="1252"/>
      <c r="C19" s="1253"/>
      <c r="D19" s="1256"/>
      <c r="E19" s="1257"/>
      <c r="F19" s="667"/>
      <c r="G19" s="667"/>
      <c r="H19" s="667"/>
      <c r="I19" s="667"/>
      <c r="J19" s="667"/>
      <c r="K19" s="667"/>
      <c r="L19" s="667"/>
      <c r="M19" s="668"/>
      <c r="N19" s="641"/>
      <c r="O19" s="641"/>
    </row>
    <row r="20" spans="1:15" ht="15" customHeight="1">
      <c r="A20" s="1174" t="s">
        <v>69</v>
      </c>
      <c r="B20" s="658" t="s">
        <v>54</v>
      </c>
      <c r="C20" s="1243"/>
      <c r="D20" s="1244"/>
      <c r="E20" s="1245"/>
      <c r="F20" s="1163" t="s">
        <v>1233</v>
      </c>
      <c r="G20" s="1246"/>
      <c r="H20" s="659"/>
      <c r="I20" s="1246"/>
      <c r="J20" s="659"/>
      <c r="K20" s="1246"/>
      <c r="L20" s="659"/>
      <c r="M20" s="660"/>
      <c r="N20" s="641"/>
      <c r="O20" s="641"/>
    </row>
    <row r="21" spans="1:15" ht="15" customHeight="1">
      <c r="A21" s="1175"/>
      <c r="B21" s="661" t="s">
        <v>52</v>
      </c>
      <c r="C21" s="1188"/>
      <c r="D21" s="1189"/>
      <c r="E21" s="1190"/>
      <c r="F21" s="1163"/>
      <c r="G21" s="1247"/>
      <c r="H21" s="662" t="s">
        <v>1234</v>
      </c>
      <c r="I21" s="1247"/>
      <c r="J21" s="662" t="s">
        <v>1235</v>
      </c>
      <c r="K21" s="1247"/>
      <c r="L21" s="663" t="s">
        <v>1236</v>
      </c>
      <c r="M21" s="664"/>
      <c r="N21" s="641"/>
      <c r="O21" s="641"/>
    </row>
    <row r="22" spans="1:15" ht="15" customHeight="1">
      <c r="A22" s="1175"/>
      <c r="B22" s="1155" t="s">
        <v>58</v>
      </c>
      <c r="C22" s="647" t="s">
        <v>1229</v>
      </c>
      <c r="D22" s="669"/>
      <c r="E22" s="649" t="s">
        <v>1230</v>
      </c>
      <c r="F22" s="669"/>
      <c r="G22" s="650" t="s">
        <v>1231</v>
      </c>
      <c r="H22" s="650"/>
      <c r="I22" s="650"/>
      <c r="J22" s="650"/>
      <c r="K22" s="650"/>
      <c r="L22" s="650"/>
      <c r="M22" s="651"/>
      <c r="N22" s="641"/>
      <c r="O22" s="641"/>
    </row>
    <row r="23" spans="1:15" ht="15" customHeight="1">
      <c r="A23" s="1175"/>
      <c r="B23" s="1156"/>
      <c r="C23" s="652"/>
      <c r="D23" s="653"/>
      <c r="E23" s="654"/>
      <c r="F23" s="655"/>
      <c r="G23" s="1260"/>
      <c r="H23" s="1260"/>
      <c r="I23" s="1260"/>
      <c r="J23" s="1260"/>
      <c r="K23" s="1260"/>
      <c r="L23" s="1260"/>
      <c r="M23" s="1261"/>
      <c r="N23" s="641"/>
      <c r="O23" s="641"/>
    </row>
    <row r="24" spans="1:15" ht="15" customHeight="1">
      <c r="A24" s="1397"/>
      <c r="B24" s="1157"/>
      <c r="C24" s="1188"/>
      <c r="D24" s="1189"/>
      <c r="E24" s="1189"/>
      <c r="F24" s="1189"/>
      <c r="G24" s="1189"/>
      <c r="H24" s="1189"/>
      <c r="I24" s="1189"/>
      <c r="J24" s="1189"/>
      <c r="K24" s="1189"/>
      <c r="L24" s="1189"/>
      <c r="M24" s="1190"/>
      <c r="N24" s="641"/>
      <c r="O24" s="641"/>
    </row>
    <row r="25" spans="1:15" ht="15" customHeight="1">
      <c r="A25" s="1396" t="s">
        <v>1239</v>
      </c>
      <c r="B25" s="1232"/>
      <c r="C25" s="1232"/>
      <c r="D25" s="1233"/>
      <c r="E25" s="1233"/>
      <c r="F25" s="1234"/>
      <c r="G25" s="1235"/>
      <c r="H25" s="1236" t="s">
        <v>55</v>
      </c>
      <c r="I25" s="1237"/>
      <c r="J25" s="1237"/>
      <c r="K25" s="1237"/>
      <c r="L25" s="1237"/>
      <c r="M25" s="1238"/>
      <c r="N25" s="670"/>
      <c r="O25" s="641"/>
    </row>
    <row r="26" spans="1:15" ht="15" hidden="1" customHeight="1">
      <c r="A26" s="1217" t="s">
        <v>1240</v>
      </c>
      <c r="B26" s="1218"/>
      <c r="C26" s="1218"/>
      <c r="D26" s="1218"/>
      <c r="E26" s="1218"/>
      <c r="F26" s="1218"/>
      <c r="G26" s="1218"/>
      <c r="H26" s="1218"/>
      <c r="I26" s="1218"/>
      <c r="J26" s="1218"/>
      <c r="K26" s="1218"/>
      <c r="L26" s="1218"/>
      <c r="M26" s="1219"/>
      <c r="N26" s="641"/>
      <c r="O26" s="641"/>
    </row>
    <row r="27" spans="1:15" ht="15" hidden="1" customHeight="1">
      <c r="A27" s="1220" t="s">
        <v>51</v>
      </c>
      <c r="B27" s="1221"/>
      <c r="C27" s="1163" t="s">
        <v>1241</v>
      </c>
      <c r="D27" s="1163"/>
      <c r="E27" s="1155" t="s">
        <v>50</v>
      </c>
      <c r="F27" s="1164"/>
      <c r="G27" s="649"/>
      <c r="H27" s="649"/>
      <c r="I27" s="649"/>
      <c r="J27" s="649"/>
      <c r="K27" s="649"/>
      <c r="L27" s="649"/>
      <c r="M27" s="697"/>
      <c r="N27" s="641"/>
      <c r="O27" s="641"/>
    </row>
    <row r="28" spans="1:15" ht="15" hidden="1" customHeight="1">
      <c r="A28" s="1224"/>
      <c r="B28" s="1225"/>
      <c r="C28" s="674" t="s">
        <v>49</v>
      </c>
      <c r="D28" s="674" t="s">
        <v>48</v>
      </c>
      <c r="E28" s="674" t="s">
        <v>49</v>
      </c>
      <c r="F28" s="674" t="s">
        <v>48</v>
      </c>
      <c r="G28" s="641"/>
      <c r="H28" s="641"/>
      <c r="I28" s="641"/>
      <c r="J28" s="641"/>
      <c r="K28" s="641"/>
      <c r="L28" s="641"/>
      <c r="M28" s="698"/>
      <c r="N28" s="641"/>
      <c r="O28" s="641"/>
    </row>
    <row r="29" spans="1:15" ht="15" hidden="1" customHeight="1">
      <c r="A29" s="1155" t="s">
        <v>47</v>
      </c>
      <c r="B29" s="1239"/>
      <c r="C29" s="674"/>
      <c r="D29" s="674"/>
      <c r="E29" s="674"/>
      <c r="F29" s="674"/>
      <c r="G29" s="641"/>
      <c r="H29" s="641"/>
      <c r="I29" s="641"/>
      <c r="J29" s="641"/>
      <c r="K29" s="641"/>
      <c r="L29" s="641"/>
      <c r="M29" s="698"/>
      <c r="N29" s="641"/>
      <c r="O29" s="641"/>
    </row>
    <row r="30" spans="1:15" ht="15" hidden="1" customHeight="1">
      <c r="A30" s="1157" t="s">
        <v>46</v>
      </c>
      <c r="B30" s="1240"/>
      <c r="C30" s="674"/>
      <c r="D30" s="674"/>
      <c r="E30" s="674"/>
      <c r="F30" s="674"/>
      <c r="G30" s="641"/>
      <c r="H30" s="641"/>
      <c r="I30" s="641"/>
      <c r="J30" s="641"/>
      <c r="K30" s="641"/>
      <c r="L30" s="641"/>
      <c r="M30" s="698"/>
      <c r="N30" s="641"/>
      <c r="O30" s="641"/>
    </row>
    <row r="31" spans="1:15" ht="15" hidden="1" customHeight="1">
      <c r="A31" s="657" t="s">
        <v>45</v>
      </c>
      <c r="B31" s="699"/>
      <c r="C31" s="1163"/>
      <c r="D31" s="1163"/>
      <c r="E31" s="1163"/>
      <c r="F31" s="1163"/>
      <c r="G31" s="641"/>
      <c r="H31" s="641"/>
      <c r="I31" s="641"/>
      <c r="J31" s="641"/>
      <c r="K31" s="641"/>
      <c r="L31" s="641"/>
      <c r="M31" s="698"/>
      <c r="N31" s="641"/>
      <c r="O31" s="641"/>
    </row>
    <row r="32" spans="1:15" ht="15" hidden="1" customHeight="1">
      <c r="A32" s="657" t="s">
        <v>44</v>
      </c>
      <c r="B32" s="699"/>
      <c r="C32" s="1276"/>
      <c r="D32" s="1276"/>
      <c r="E32" s="1276"/>
      <c r="F32" s="1276"/>
      <c r="G32" s="671"/>
      <c r="H32" s="671"/>
      <c r="I32" s="671"/>
      <c r="J32" s="671"/>
      <c r="K32" s="671"/>
      <c r="L32" s="671"/>
      <c r="M32" s="673"/>
      <c r="N32" s="670"/>
      <c r="O32" s="641"/>
    </row>
    <row r="33" spans="1:15" ht="15" customHeight="1">
      <c r="A33" s="1217" t="s">
        <v>1242</v>
      </c>
      <c r="B33" s="1218"/>
      <c r="C33" s="1218"/>
      <c r="D33" s="1218"/>
      <c r="E33" s="1218"/>
      <c r="F33" s="1218"/>
      <c r="G33" s="1218"/>
      <c r="H33" s="1218"/>
      <c r="I33" s="1218"/>
      <c r="J33" s="1218"/>
      <c r="K33" s="1218"/>
      <c r="L33" s="1218"/>
      <c r="M33" s="1219"/>
      <c r="N33" s="670"/>
      <c r="O33" s="641"/>
    </row>
    <row r="34" spans="1:15" ht="15" customHeight="1">
      <c r="A34" s="1394" t="s">
        <v>1367</v>
      </c>
      <c r="B34" s="1395"/>
      <c r="C34" s="699" t="s">
        <v>1319</v>
      </c>
      <c r="D34" s="738"/>
      <c r="E34" s="657" t="s">
        <v>129</v>
      </c>
      <c r="F34" s="738"/>
      <c r="G34" s="699"/>
      <c r="H34" s="739"/>
      <c r="I34" s="739"/>
      <c r="J34" s="739"/>
      <c r="K34" s="739"/>
      <c r="L34" s="739"/>
      <c r="M34" s="740"/>
      <c r="N34" s="670"/>
      <c r="O34" s="641"/>
    </row>
    <row r="35" spans="1:15" ht="15" customHeight="1">
      <c r="A35" s="1194" t="s">
        <v>1243</v>
      </c>
      <c r="B35" s="1195"/>
      <c r="C35" s="1196"/>
      <c r="D35" s="1197"/>
      <c r="E35" s="1197"/>
      <c r="F35" s="1197"/>
      <c r="G35" s="1197"/>
      <c r="H35" s="1197"/>
      <c r="I35" s="1197"/>
      <c r="J35" s="1197"/>
      <c r="K35" s="1197"/>
      <c r="L35" s="1197"/>
      <c r="M35" s="1198"/>
      <c r="N35" s="670"/>
      <c r="O35" s="641"/>
    </row>
    <row r="36" spans="1:15" ht="24.95" customHeight="1">
      <c r="A36" s="1297" t="s">
        <v>1244</v>
      </c>
      <c r="B36" s="1298"/>
      <c r="C36" s="1303"/>
      <c r="D36" s="1304"/>
      <c r="E36" s="1304"/>
      <c r="F36" s="1304"/>
      <c r="G36" s="1304"/>
      <c r="H36" s="1304"/>
      <c r="I36" s="1304"/>
      <c r="J36" s="1304"/>
      <c r="K36" s="1304"/>
      <c r="L36" s="1304"/>
      <c r="M36" s="1305"/>
    </row>
    <row r="37" spans="1:15" ht="15" customHeight="1">
      <c r="A37" s="1220" t="s">
        <v>1292</v>
      </c>
      <c r="B37" s="1221"/>
      <c r="C37" s="642" t="s">
        <v>1143</v>
      </c>
      <c r="D37" s="674" t="s">
        <v>1293</v>
      </c>
      <c r="E37" s="674" t="s">
        <v>1294</v>
      </c>
      <c r="F37" s="674" t="s">
        <v>1295</v>
      </c>
      <c r="G37" s="674" t="s">
        <v>1296</v>
      </c>
      <c r="H37" s="1226" t="s">
        <v>1297</v>
      </c>
      <c r="I37" s="1227"/>
      <c r="J37" s="1226" t="s">
        <v>1298</v>
      </c>
      <c r="K37" s="1227"/>
      <c r="L37" s="1226" t="s">
        <v>1299</v>
      </c>
      <c r="M37" s="1227"/>
      <c r="N37" s="641"/>
      <c r="O37" s="641"/>
    </row>
    <row r="38" spans="1:15" ht="15" customHeight="1">
      <c r="A38" s="1222"/>
      <c r="B38" s="1223"/>
      <c r="C38" s="675"/>
      <c r="D38" s="675"/>
      <c r="E38" s="675"/>
      <c r="F38" s="675"/>
      <c r="G38" s="675"/>
      <c r="H38" s="1267"/>
      <c r="I38" s="1268"/>
      <c r="J38" s="1267"/>
      <c r="K38" s="1268"/>
      <c r="L38" s="1267"/>
      <c r="M38" s="1268"/>
      <c r="N38" s="641"/>
      <c r="O38" s="641"/>
    </row>
    <row r="39" spans="1:15" ht="15" customHeight="1">
      <c r="A39" s="1224"/>
      <c r="B39" s="1225"/>
      <c r="C39" s="1226" t="s">
        <v>1300</v>
      </c>
      <c r="D39" s="1230"/>
      <c r="E39" s="1227"/>
      <c r="F39" s="1171"/>
      <c r="G39" s="1172"/>
      <c r="H39" s="1172"/>
      <c r="I39" s="1172"/>
      <c r="J39" s="1172"/>
      <c r="K39" s="1172"/>
      <c r="L39" s="1172"/>
      <c r="M39" s="1173"/>
      <c r="N39" s="641"/>
      <c r="O39" s="641"/>
    </row>
    <row r="40" spans="1:15" ht="15" customHeight="1">
      <c r="A40" s="1203" t="s">
        <v>42</v>
      </c>
      <c r="B40" s="1166"/>
      <c r="C40" s="700" t="s">
        <v>1301</v>
      </c>
      <c r="D40" s="677"/>
      <c r="E40" s="678" t="s">
        <v>1302</v>
      </c>
      <c r="F40" s="679"/>
      <c r="G40" s="701" t="s">
        <v>1303</v>
      </c>
      <c r="H40" s="1269"/>
      <c r="I40" s="1269"/>
      <c r="J40" s="1271" t="s">
        <v>1302</v>
      </c>
      <c r="K40" s="1271"/>
      <c r="L40" s="1269"/>
      <c r="M40" s="1270"/>
      <c r="N40" s="670"/>
      <c r="O40" s="641"/>
    </row>
    <row r="41" spans="1:15" ht="15" customHeight="1">
      <c r="A41" s="1205"/>
      <c r="B41" s="1214"/>
      <c r="C41" s="702" t="s">
        <v>1304</v>
      </c>
      <c r="D41" s="677"/>
      <c r="E41" s="678" t="s">
        <v>1302</v>
      </c>
      <c r="F41" s="679"/>
      <c r="G41" s="701" t="s">
        <v>1303</v>
      </c>
      <c r="H41" s="1269"/>
      <c r="I41" s="1269"/>
      <c r="J41" s="1271" t="s">
        <v>1302</v>
      </c>
      <c r="K41" s="1271"/>
      <c r="L41" s="1269"/>
      <c r="M41" s="1270"/>
      <c r="N41" s="670"/>
      <c r="O41" s="641"/>
    </row>
    <row r="42" spans="1:15" ht="15" customHeight="1">
      <c r="A42" s="1207"/>
      <c r="B42" s="1167"/>
      <c r="C42" s="703" t="s">
        <v>1305</v>
      </c>
      <c r="D42" s="683"/>
      <c r="E42" s="684" t="s">
        <v>1302</v>
      </c>
      <c r="F42" s="679"/>
      <c r="G42" s="701" t="s">
        <v>1303</v>
      </c>
      <c r="H42" s="1269"/>
      <c r="I42" s="1269"/>
      <c r="J42" s="1271" t="s">
        <v>1302</v>
      </c>
      <c r="K42" s="1271"/>
      <c r="L42" s="1269"/>
      <c r="M42" s="1270"/>
      <c r="N42" s="670"/>
      <c r="O42" s="641"/>
    </row>
    <row r="43" spans="1:15" ht="15" customHeight="1">
      <c r="A43" s="1194" t="s">
        <v>40</v>
      </c>
      <c r="B43" s="1195"/>
      <c r="C43" s="1196"/>
      <c r="D43" s="1197"/>
      <c r="E43" s="1197"/>
      <c r="F43" s="1197"/>
      <c r="G43" s="1197"/>
      <c r="H43" s="1197"/>
      <c r="I43" s="1197"/>
      <c r="J43" s="1197"/>
      <c r="K43" s="1197"/>
      <c r="L43" s="1197"/>
      <c r="M43" s="1198"/>
      <c r="N43" s="641"/>
      <c r="O43" s="641"/>
    </row>
    <row r="44" spans="1:15" ht="15" customHeight="1">
      <c r="A44" s="1194" t="s">
        <v>39</v>
      </c>
      <c r="B44" s="1195"/>
      <c r="C44" s="1196"/>
      <c r="D44" s="1197"/>
      <c r="E44" s="1197"/>
      <c r="F44" s="1197"/>
      <c r="G44" s="1197"/>
      <c r="H44" s="1197"/>
      <c r="I44" s="1197"/>
      <c r="J44" s="1197"/>
      <c r="K44" s="1197"/>
      <c r="L44" s="1197"/>
      <c r="M44" s="1198"/>
      <c r="N44" s="670"/>
      <c r="O44" s="641"/>
    </row>
    <row r="45" spans="1:15" ht="35.1" customHeight="1">
      <c r="A45" s="1199" t="s">
        <v>38</v>
      </c>
      <c r="B45" s="1200"/>
      <c r="C45" s="1272"/>
      <c r="D45" s="1273"/>
      <c r="E45" s="1273"/>
      <c r="F45" s="1273"/>
      <c r="G45" s="1273"/>
      <c r="H45" s="1273"/>
      <c r="I45" s="1273"/>
      <c r="J45" s="1273"/>
      <c r="K45" s="1273"/>
      <c r="L45" s="1273"/>
      <c r="M45" s="1274"/>
      <c r="N45" s="670"/>
      <c r="O45" s="641"/>
    </row>
    <row r="46" spans="1:15" ht="15" customHeight="1">
      <c r="A46" s="1264" t="s">
        <v>1245</v>
      </c>
      <c r="B46" s="1265"/>
      <c r="C46" s="707" t="s">
        <v>1246</v>
      </c>
      <c r="D46" s="1283"/>
      <c r="E46" s="1283"/>
      <c r="F46" s="1283"/>
      <c r="G46" s="1284" t="s">
        <v>1247</v>
      </c>
      <c r="H46" s="1284"/>
      <c r="I46" s="1285"/>
      <c r="J46" s="1285"/>
      <c r="K46" s="1285"/>
      <c r="L46" s="1285"/>
      <c r="M46" s="1285"/>
      <c r="N46" s="670"/>
      <c r="O46" s="641"/>
    </row>
    <row r="47" spans="1:15" ht="15" customHeight="1">
      <c r="A47" s="1310" t="s">
        <v>1323</v>
      </c>
      <c r="B47" s="1311"/>
      <c r="C47" s="1311"/>
      <c r="D47" s="1311"/>
      <c r="E47" s="1311"/>
      <c r="F47" s="1311"/>
      <c r="G47" s="1311"/>
      <c r="H47" s="1311"/>
      <c r="I47" s="1311"/>
      <c r="J47" s="1311"/>
      <c r="K47" s="1311"/>
      <c r="L47" s="1311"/>
      <c r="M47" s="1312"/>
      <c r="N47" s="641"/>
      <c r="O47" s="641"/>
    </row>
    <row r="48" spans="1:15" ht="15" customHeight="1">
      <c r="A48" s="1174" t="s">
        <v>66</v>
      </c>
      <c r="B48" s="645" t="s">
        <v>54</v>
      </c>
      <c r="C48" s="1179"/>
      <c r="D48" s="1180"/>
      <c r="E48" s="1180"/>
      <c r="F48" s="1180"/>
      <c r="G48" s="1180"/>
      <c r="H48" s="1180"/>
      <c r="I48" s="1180"/>
      <c r="J48" s="1180"/>
      <c r="K48" s="1180"/>
      <c r="L48" s="1180"/>
      <c r="M48" s="1181"/>
      <c r="N48" s="641"/>
      <c r="O48" s="641"/>
    </row>
    <row r="49" spans="1:15" ht="15" customHeight="1">
      <c r="A49" s="1175"/>
      <c r="B49" s="646" t="s">
        <v>65</v>
      </c>
      <c r="C49" s="1182"/>
      <c r="D49" s="1183"/>
      <c r="E49" s="1183"/>
      <c r="F49" s="1183"/>
      <c r="G49" s="1183"/>
      <c r="H49" s="1183"/>
      <c r="I49" s="1183"/>
      <c r="J49" s="1183"/>
      <c r="K49" s="1183"/>
      <c r="L49" s="1183"/>
      <c r="M49" s="1184"/>
      <c r="N49" s="641"/>
      <c r="O49" s="641"/>
    </row>
    <row r="50" spans="1:15" ht="15" customHeight="1">
      <c r="A50" s="1175"/>
      <c r="B50" s="1164" t="s">
        <v>64</v>
      </c>
      <c r="C50" s="647" t="s">
        <v>1229</v>
      </c>
      <c r="D50" s="648"/>
      <c r="E50" s="649" t="s">
        <v>1230</v>
      </c>
      <c r="F50" s="648"/>
      <c r="G50" s="650" t="s">
        <v>1231</v>
      </c>
      <c r="H50" s="650"/>
      <c r="I50" s="650"/>
      <c r="J50" s="650"/>
      <c r="K50" s="650"/>
      <c r="L50" s="650"/>
      <c r="M50" s="651"/>
      <c r="N50" s="641"/>
      <c r="O50" s="641"/>
    </row>
    <row r="51" spans="1:15" ht="15" customHeight="1">
      <c r="A51" s="1175"/>
      <c r="B51" s="1185"/>
      <c r="C51" s="652"/>
      <c r="D51" s="653"/>
      <c r="E51" s="654"/>
      <c r="F51" s="655"/>
      <c r="G51" s="1260"/>
      <c r="H51" s="1260"/>
      <c r="I51" s="1260"/>
      <c r="J51" s="1260"/>
      <c r="K51" s="1260"/>
      <c r="L51" s="1260"/>
      <c r="M51" s="1261"/>
      <c r="N51" s="641"/>
      <c r="O51" s="641"/>
    </row>
    <row r="52" spans="1:15" ht="15" customHeight="1">
      <c r="A52" s="1175"/>
      <c r="B52" s="1165"/>
      <c r="C52" s="1188"/>
      <c r="D52" s="1189"/>
      <c r="E52" s="1189"/>
      <c r="F52" s="1189"/>
      <c r="G52" s="1189"/>
      <c r="H52" s="1189"/>
      <c r="I52" s="1189"/>
      <c r="J52" s="1189"/>
      <c r="K52" s="1189"/>
      <c r="L52" s="1189"/>
      <c r="M52" s="1190"/>
      <c r="N52" s="641"/>
      <c r="O52" s="641"/>
    </row>
    <row r="53" spans="1:15" ht="15" customHeight="1">
      <c r="A53" s="1175"/>
      <c r="B53" s="706" t="s">
        <v>5</v>
      </c>
      <c r="C53" s="1191"/>
      <c r="D53" s="1192"/>
      <c r="E53" s="1192"/>
      <c r="F53" s="1192"/>
      <c r="G53" s="1192"/>
      <c r="H53" s="1192"/>
      <c r="I53" s="1192"/>
      <c r="J53" s="1192"/>
      <c r="K53" s="1192"/>
      <c r="L53" s="1192"/>
      <c r="M53" s="1193"/>
      <c r="N53" s="641"/>
      <c r="O53" s="641"/>
    </row>
    <row r="54" spans="1:15" ht="15" customHeight="1">
      <c r="A54" s="1176"/>
      <c r="B54" s="657" t="s">
        <v>1232</v>
      </c>
      <c r="C54" s="1171"/>
      <c r="D54" s="1172"/>
      <c r="E54" s="1172"/>
      <c r="F54" s="1172"/>
      <c r="G54" s="1172"/>
      <c r="H54" s="1172"/>
      <c r="I54" s="1172"/>
      <c r="J54" s="1172"/>
      <c r="K54" s="1172"/>
      <c r="L54" s="1172"/>
      <c r="M54" s="1173"/>
      <c r="N54" s="641"/>
      <c r="O54" s="641"/>
    </row>
    <row r="55" spans="1:15" ht="15" customHeight="1">
      <c r="A55" s="1174" t="s">
        <v>69</v>
      </c>
      <c r="B55" s="690" t="s">
        <v>54</v>
      </c>
      <c r="C55" s="1243"/>
      <c r="D55" s="1244"/>
      <c r="E55" s="1245"/>
      <c r="F55" s="1163" t="s">
        <v>1233</v>
      </c>
      <c r="G55" s="1246"/>
      <c r="H55" s="659"/>
      <c r="I55" s="1246"/>
      <c r="J55" s="659"/>
      <c r="K55" s="1246"/>
      <c r="L55" s="659"/>
      <c r="M55" s="660"/>
      <c r="N55" s="641"/>
      <c r="O55" s="641"/>
    </row>
    <row r="56" spans="1:15" ht="15" customHeight="1">
      <c r="A56" s="1175"/>
      <c r="B56" s="661" t="s">
        <v>52</v>
      </c>
      <c r="C56" s="1188"/>
      <c r="D56" s="1189"/>
      <c r="E56" s="1190"/>
      <c r="F56" s="1163"/>
      <c r="G56" s="1247"/>
      <c r="H56" s="662" t="s">
        <v>1234</v>
      </c>
      <c r="I56" s="1247"/>
      <c r="J56" s="662" t="s">
        <v>1235</v>
      </c>
      <c r="K56" s="1247"/>
      <c r="L56" s="663" t="s">
        <v>1236</v>
      </c>
      <c r="M56" s="664"/>
      <c r="N56" s="641"/>
      <c r="O56" s="641"/>
    </row>
    <row r="57" spans="1:15" ht="15" customHeight="1">
      <c r="A57" s="1175"/>
      <c r="B57" s="1155" t="s">
        <v>58</v>
      </c>
      <c r="C57" s="647" t="s">
        <v>1229</v>
      </c>
      <c r="D57" s="669"/>
      <c r="E57" s="649" t="s">
        <v>1230</v>
      </c>
      <c r="F57" s="669"/>
      <c r="G57" s="650" t="s">
        <v>1231</v>
      </c>
      <c r="H57" s="650"/>
      <c r="I57" s="650"/>
      <c r="J57" s="650"/>
      <c r="K57" s="650"/>
      <c r="L57" s="650"/>
      <c r="M57" s="651"/>
      <c r="N57" s="641"/>
      <c r="O57" s="641"/>
    </row>
    <row r="58" spans="1:15" ht="15" customHeight="1">
      <c r="A58" s="1175"/>
      <c r="B58" s="1156"/>
      <c r="C58" s="652"/>
      <c r="D58" s="653"/>
      <c r="E58" s="654"/>
      <c r="F58" s="655"/>
      <c r="G58" s="1260"/>
      <c r="H58" s="1260"/>
      <c r="I58" s="1260"/>
      <c r="J58" s="1260"/>
      <c r="K58" s="1260"/>
      <c r="L58" s="1260"/>
      <c r="M58" s="1261"/>
      <c r="N58" s="641"/>
      <c r="O58" s="641"/>
    </row>
    <row r="59" spans="1:15" ht="15" customHeight="1">
      <c r="A59" s="1176"/>
      <c r="B59" s="1157"/>
      <c r="C59" s="1188"/>
      <c r="D59" s="1189"/>
      <c r="E59" s="1189"/>
      <c r="F59" s="1189"/>
      <c r="G59" s="1189"/>
      <c r="H59" s="1189"/>
      <c r="I59" s="1189"/>
      <c r="J59" s="1189"/>
      <c r="K59" s="1189"/>
      <c r="L59" s="1189"/>
      <c r="M59" s="1190"/>
      <c r="N59" s="641"/>
      <c r="O59" s="641"/>
    </row>
    <row r="60" spans="1:15" ht="15" customHeight="1">
      <c r="A60" s="1231" t="s">
        <v>1239</v>
      </c>
      <c r="B60" s="1232"/>
      <c r="C60" s="1232"/>
      <c r="D60" s="1232"/>
      <c r="E60" s="1232"/>
      <c r="F60" s="1234"/>
      <c r="G60" s="1235"/>
      <c r="H60" s="1236" t="s">
        <v>55</v>
      </c>
      <c r="I60" s="1237"/>
      <c r="J60" s="1237"/>
      <c r="K60" s="1237"/>
      <c r="L60" s="1237"/>
      <c r="M60" s="1238"/>
      <c r="N60" s="670"/>
      <c r="O60" s="641"/>
    </row>
    <row r="61" spans="1:15" ht="15" hidden="1" customHeight="1">
      <c r="A61" s="1217" t="s">
        <v>1240</v>
      </c>
      <c r="B61" s="1218"/>
      <c r="C61" s="1218"/>
      <c r="D61" s="1218"/>
      <c r="E61" s="1218"/>
      <c r="F61" s="1218"/>
      <c r="G61" s="1218"/>
      <c r="H61" s="1218"/>
      <c r="I61" s="1218"/>
      <c r="J61" s="1218"/>
      <c r="K61" s="1218"/>
      <c r="L61" s="1218"/>
      <c r="M61" s="1219"/>
      <c r="N61" s="641"/>
      <c r="O61" s="641"/>
    </row>
    <row r="62" spans="1:15" ht="15" hidden="1" customHeight="1">
      <c r="A62" s="1220" t="s">
        <v>51</v>
      </c>
      <c r="B62" s="1221"/>
      <c r="C62" s="1163" t="s">
        <v>1241</v>
      </c>
      <c r="D62" s="1163"/>
      <c r="E62" s="1155" t="s">
        <v>50</v>
      </c>
      <c r="F62" s="1164"/>
      <c r="G62" s="649"/>
      <c r="H62" s="649"/>
      <c r="I62" s="649"/>
      <c r="J62" s="649"/>
      <c r="K62" s="649"/>
      <c r="L62" s="649"/>
      <c r="M62" s="697"/>
      <c r="N62" s="641"/>
      <c r="O62" s="641"/>
    </row>
    <row r="63" spans="1:15" ht="15" hidden="1" customHeight="1">
      <c r="A63" s="1224"/>
      <c r="B63" s="1225"/>
      <c r="C63" s="674" t="s">
        <v>49</v>
      </c>
      <c r="D63" s="674" t="s">
        <v>48</v>
      </c>
      <c r="E63" s="674" t="s">
        <v>49</v>
      </c>
      <c r="F63" s="674" t="s">
        <v>48</v>
      </c>
      <c r="G63" s="641"/>
      <c r="H63" s="641"/>
      <c r="I63" s="641"/>
      <c r="J63" s="641"/>
      <c r="K63" s="641"/>
      <c r="L63" s="641"/>
      <c r="M63" s="698"/>
      <c r="N63" s="641"/>
      <c r="O63" s="641"/>
    </row>
    <row r="64" spans="1:15" ht="15" hidden="1" customHeight="1">
      <c r="A64" s="1155" t="s">
        <v>47</v>
      </c>
      <c r="B64" s="1239"/>
      <c r="C64" s="674"/>
      <c r="D64" s="674"/>
      <c r="E64" s="674"/>
      <c r="F64" s="674"/>
      <c r="G64" s="641"/>
      <c r="H64" s="641"/>
      <c r="I64" s="641"/>
      <c r="J64" s="641"/>
      <c r="K64" s="641"/>
      <c r="L64" s="641"/>
      <c r="M64" s="698"/>
      <c r="N64" s="641"/>
      <c r="O64" s="641"/>
    </row>
    <row r="65" spans="1:15" ht="15" hidden="1" customHeight="1">
      <c r="A65" s="1157" t="s">
        <v>46</v>
      </c>
      <c r="B65" s="1240"/>
      <c r="C65" s="674"/>
      <c r="D65" s="674"/>
      <c r="E65" s="674"/>
      <c r="F65" s="674"/>
      <c r="G65" s="641"/>
      <c r="H65" s="641"/>
      <c r="I65" s="641"/>
      <c r="J65" s="641"/>
      <c r="K65" s="641"/>
      <c r="L65" s="641"/>
      <c r="M65" s="698"/>
      <c r="N65" s="641"/>
      <c r="O65" s="641"/>
    </row>
    <row r="66" spans="1:15" ht="15" hidden="1" customHeight="1">
      <c r="A66" s="657" t="s">
        <v>45</v>
      </c>
      <c r="B66" s="699"/>
      <c r="C66" s="1163"/>
      <c r="D66" s="1163"/>
      <c r="E66" s="1163"/>
      <c r="F66" s="1163"/>
      <c r="G66" s="641"/>
      <c r="H66" s="641"/>
      <c r="I66" s="641"/>
      <c r="J66" s="641"/>
      <c r="K66" s="641"/>
      <c r="L66" s="641"/>
      <c r="M66" s="698"/>
      <c r="N66" s="641"/>
      <c r="O66" s="641"/>
    </row>
    <row r="67" spans="1:15" ht="15" hidden="1" customHeight="1">
      <c r="A67" s="657" t="s">
        <v>44</v>
      </c>
      <c r="B67" s="699"/>
      <c r="C67" s="1276"/>
      <c r="D67" s="1276"/>
      <c r="E67" s="1276"/>
      <c r="F67" s="1276"/>
      <c r="G67" s="671"/>
      <c r="H67" s="671"/>
      <c r="I67" s="671"/>
      <c r="J67" s="671"/>
      <c r="K67" s="671"/>
      <c r="L67" s="671"/>
      <c r="M67" s="673"/>
      <c r="N67" s="670"/>
      <c r="O67" s="641"/>
    </row>
    <row r="68" spans="1:15" ht="15" customHeight="1">
      <c r="A68" s="1394" t="s">
        <v>1367</v>
      </c>
      <c r="B68" s="1395"/>
      <c r="C68" s="699" t="s">
        <v>1319</v>
      </c>
      <c r="D68" s="738"/>
      <c r="E68" s="657" t="s">
        <v>129</v>
      </c>
      <c r="F68" s="738"/>
      <c r="G68" s="699"/>
      <c r="H68" s="739"/>
      <c r="I68" s="739"/>
      <c r="J68" s="739"/>
      <c r="K68" s="739"/>
      <c r="L68" s="739"/>
      <c r="M68" s="740"/>
      <c r="N68" s="670"/>
      <c r="O68" s="641"/>
    </row>
    <row r="69" spans="1:15" ht="15" customHeight="1">
      <c r="A69" s="1194" t="s">
        <v>1243</v>
      </c>
      <c r="B69" s="1195"/>
      <c r="C69" s="1196"/>
      <c r="D69" s="1197"/>
      <c r="E69" s="1197"/>
      <c r="F69" s="1197"/>
      <c r="G69" s="1197"/>
      <c r="H69" s="1197"/>
      <c r="I69" s="1197"/>
      <c r="J69" s="1197"/>
      <c r="K69" s="1197"/>
      <c r="L69" s="1197"/>
      <c r="M69" s="1198"/>
      <c r="N69" s="670"/>
      <c r="O69" s="641"/>
    </row>
    <row r="70" spans="1:15" ht="24.95" customHeight="1">
      <c r="A70" s="1297" t="s">
        <v>1244</v>
      </c>
      <c r="B70" s="1298"/>
      <c r="C70" s="1303"/>
      <c r="D70" s="1304"/>
      <c r="E70" s="1304"/>
      <c r="F70" s="1304"/>
      <c r="G70" s="1304"/>
      <c r="H70" s="1304"/>
      <c r="I70" s="1304"/>
      <c r="J70" s="1304"/>
      <c r="K70" s="1304"/>
      <c r="L70" s="1304"/>
      <c r="M70" s="1305"/>
    </row>
    <row r="71" spans="1:15" ht="15" customHeight="1">
      <c r="A71" s="1220" t="s">
        <v>1292</v>
      </c>
      <c r="B71" s="1221"/>
      <c r="C71" s="642" t="s">
        <v>1143</v>
      </c>
      <c r="D71" s="674" t="s">
        <v>1293</v>
      </c>
      <c r="E71" s="674" t="s">
        <v>1294</v>
      </c>
      <c r="F71" s="674" t="s">
        <v>1295</v>
      </c>
      <c r="G71" s="674" t="s">
        <v>1296</v>
      </c>
      <c r="H71" s="1226" t="s">
        <v>1297</v>
      </c>
      <c r="I71" s="1227"/>
      <c r="J71" s="1226" t="s">
        <v>1298</v>
      </c>
      <c r="K71" s="1227"/>
      <c r="L71" s="1226" t="s">
        <v>1299</v>
      </c>
      <c r="M71" s="1227"/>
      <c r="N71" s="641"/>
      <c r="O71" s="641"/>
    </row>
    <row r="72" spans="1:15" ht="15" customHeight="1">
      <c r="A72" s="1222"/>
      <c r="B72" s="1223"/>
      <c r="C72" s="675"/>
      <c r="D72" s="675"/>
      <c r="E72" s="675"/>
      <c r="F72" s="675"/>
      <c r="G72" s="675"/>
      <c r="H72" s="1267"/>
      <c r="I72" s="1268"/>
      <c r="J72" s="1267"/>
      <c r="K72" s="1268"/>
      <c r="L72" s="1267"/>
      <c r="M72" s="1268"/>
      <c r="N72" s="641"/>
      <c r="O72" s="641"/>
    </row>
    <row r="73" spans="1:15" ht="15" customHeight="1">
      <c r="A73" s="1224"/>
      <c r="B73" s="1225"/>
      <c r="C73" s="1226" t="s">
        <v>1300</v>
      </c>
      <c r="D73" s="1230"/>
      <c r="E73" s="1227"/>
      <c r="F73" s="1171"/>
      <c r="G73" s="1172"/>
      <c r="H73" s="1172"/>
      <c r="I73" s="1172"/>
      <c r="J73" s="1172"/>
      <c r="K73" s="1172"/>
      <c r="L73" s="1172"/>
      <c r="M73" s="1173"/>
      <c r="N73" s="641"/>
      <c r="O73" s="641"/>
    </row>
    <row r="74" spans="1:15" ht="15" customHeight="1">
      <c r="A74" s="1203" t="s">
        <v>42</v>
      </c>
      <c r="B74" s="1166"/>
      <c r="C74" s="700" t="s">
        <v>1301</v>
      </c>
      <c r="D74" s="677"/>
      <c r="E74" s="678" t="s">
        <v>1302</v>
      </c>
      <c r="F74" s="679"/>
      <c r="G74" s="701" t="s">
        <v>1303</v>
      </c>
      <c r="H74" s="1269"/>
      <c r="I74" s="1269"/>
      <c r="J74" s="1271" t="s">
        <v>1302</v>
      </c>
      <c r="K74" s="1271"/>
      <c r="L74" s="1269"/>
      <c r="M74" s="1270"/>
      <c r="N74" s="670"/>
      <c r="O74" s="641"/>
    </row>
    <row r="75" spans="1:15" ht="15" customHeight="1">
      <c r="A75" s="1205"/>
      <c r="B75" s="1214"/>
      <c r="C75" s="702" t="s">
        <v>1304</v>
      </c>
      <c r="D75" s="677"/>
      <c r="E75" s="678" t="s">
        <v>1302</v>
      </c>
      <c r="F75" s="679"/>
      <c r="G75" s="701" t="s">
        <v>1303</v>
      </c>
      <c r="H75" s="1269"/>
      <c r="I75" s="1269"/>
      <c r="J75" s="1271" t="s">
        <v>1302</v>
      </c>
      <c r="K75" s="1271"/>
      <c r="L75" s="1269"/>
      <c r="M75" s="1270"/>
      <c r="N75" s="670"/>
      <c r="O75" s="641"/>
    </row>
    <row r="76" spans="1:15" ht="15" customHeight="1">
      <c r="A76" s="1207"/>
      <c r="B76" s="1167"/>
      <c r="C76" s="703" t="s">
        <v>1305</v>
      </c>
      <c r="D76" s="683"/>
      <c r="E76" s="684" t="s">
        <v>1302</v>
      </c>
      <c r="F76" s="679"/>
      <c r="G76" s="701" t="s">
        <v>1303</v>
      </c>
      <c r="H76" s="1269"/>
      <c r="I76" s="1269"/>
      <c r="J76" s="1271" t="s">
        <v>1302</v>
      </c>
      <c r="K76" s="1271"/>
      <c r="L76" s="1269"/>
      <c r="M76" s="1270"/>
      <c r="N76" s="670"/>
      <c r="O76" s="641"/>
    </row>
    <row r="77" spans="1:15" ht="15" customHeight="1">
      <c r="A77" s="1194" t="s">
        <v>40</v>
      </c>
      <c r="B77" s="1195"/>
      <c r="C77" s="1196"/>
      <c r="D77" s="1197"/>
      <c r="E77" s="1197"/>
      <c r="F77" s="1197"/>
      <c r="G77" s="1197"/>
      <c r="H77" s="1197"/>
      <c r="I77" s="1197"/>
      <c r="J77" s="1197"/>
      <c r="K77" s="1197"/>
      <c r="L77" s="1197"/>
      <c r="M77" s="1198"/>
      <c r="N77" s="641"/>
      <c r="O77" s="641"/>
    </row>
    <row r="78" spans="1:15" ht="15" customHeight="1">
      <c r="A78" s="1194" t="s">
        <v>39</v>
      </c>
      <c r="B78" s="1195"/>
      <c r="C78" s="1196"/>
      <c r="D78" s="1197"/>
      <c r="E78" s="1197"/>
      <c r="F78" s="1197"/>
      <c r="G78" s="1197"/>
      <c r="H78" s="1197"/>
      <c r="I78" s="1197"/>
      <c r="J78" s="1197"/>
      <c r="K78" s="1197"/>
      <c r="L78" s="1197"/>
      <c r="M78" s="1198"/>
      <c r="N78" s="670"/>
      <c r="O78" s="641"/>
    </row>
    <row r="79" spans="1:15" ht="35.1" customHeight="1">
      <c r="A79" s="1199" t="s">
        <v>38</v>
      </c>
      <c r="B79" s="1200"/>
      <c r="C79" s="1272"/>
      <c r="D79" s="1273"/>
      <c r="E79" s="1273"/>
      <c r="F79" s="1273"/>
      <c r="G79" s="1273"/>
      <c r="H79" s="1273"/>
      <c r="I79" s="1273"/>
      <c r="J79" s="1273"/>
      <c r="K79" s="1273"/>
      <c r="L79" s="1273"/>
      <c r="M79" s="1274"/>
      <c r="N79" s="670"/>
      <c r="O79" s="641"/>
    </row>
    <row r="80" spans="1:15" ht="15" customHeight="1">
      <c r="A80" s="1264" t="s">
        <v>1245</v>
      </c>
      <c r="B80" s="1265"/>
      <c r="C80" s="707" t="s">
        <v>1246</v>
      </c>
      <c r="D80" s="1283"/>
      <c r="E80" s="1283"/>
      <c r="F80" s="1283"/>
      <c r="G80" s="1284" t="s">
        <v>1247</v>
      </c>
      <c r="H80" s="1284"/>
      <c r="I80" s="1285"/>
      <c r="J80" s="1285"/>
      <c r="K80" s="1285"/>
      <c r="L80" s="1285"/>
      <c r="M80" s="1285"/>
      <c r="N80" s="670"/>
      <c r="O80" s="641"/>
    </row>
    <row r="81" spans="1:15" ht="15" customHeight="1">
      <c r="A81" s="641" t="s">
        <v>1249</v>
      </c>
      <c r="B81" s="641"/>
      <c r="C81" s="641"/>
      <c r="D81" s="641"/>
      <c r="E81" s="641"/>
      <c r="F81" s="641"/>
      <c r="G81" s="641"/>
      <c r="H81" s="641"/>
      <c r="I81" s="641"/>
      <c r="J81" s="641"/>
      <c r="K81" s="641"/>
      <c r="L81" s="641"/>
      <c r="M81" s="641"/>
      <c r="N81" s="641"/>
      <c r="O81" s="641"/>
    </row>
    <row r="82" spans="1:15" ht="18" customHeight="1">
      <c r="A82" s="1177" t="s">
        <v>1250</v>
      </c>
      <c r="B82" s="1177"/>
      <c r="C82" s="1177"/>
      <c r="D82" s="1177"/>
      <c r="E82" s="1177"/>
      <c r="F82" s="1177"/>
      <c r="G82" s="1177"/>
      <c r="H82" s="1177"/>
      <c r="I82" s="1177"/>
      <c r="J82" s="1177"/>
      <c r="K82" s="1177"/>
      <c r="L82" s="1177"/>
      <c r="M82" s="1177"/>
      <c r="N82" s="670"/>
      <c r="O82" s="641"/>
    </row>
    <row r="83" spans="1:15" ht="18" customHeight="1">
      <c r="A83" s="1177" t="s">
        <v>1251</v>
      </c>
      <c r="B83" s="1177"/>
      <c r="C83" s="1177"/>
      <c r="D83" s="1177"/>
      <c r="E83" s="1177"/>
      <c r="F83" s="1177"/>
      <c r="G83" s="1177"/>
      <c r="H83" s="1177"/>
      <c r="I83" s="1177"/>
      <c r="J83" s="1177"/>
      <c r="K83" s="1177"/>
      <c r="L83" s="1177"/>
      <c r="M83" s="1177"/>
      <c r="N83" s="670"/>
      <c r="O83" s="641"/>
    </row>
    <row r="84" spans="1:15" ht="30" customHeight="1">
      <c r="A84" s="1262" t="s">
        <v>1252</v>
      </c>
      <c r="B84" s="1263"/>
      <c r="C84" s="1263"/>
      <c r="D84" s="1263"/>
      <c r="E84" s="1263"/>
      <c r="F84" s="1263"/>
      <c r="G84" s="1263"/>
      <c r="H84" s="1263"/>
      <c r="I84" s="1263"/>
      <c r="J84" s="1263"/>
      <c r="K84" s="1263"/>
      <c r="L84" s="1263"/>
      <c r="M84" s="1263"/>
      <c r="N84" s="641"/>
      <c r="O84" s="641"/>
    </row>
    <row r="85" spans="1:15" ht="15" customHeight="1">
      <c r="A85" s="1262" t="s">
        <v>1253</v>
      </c>
      <c r="B85" s="1263"/>
      <c r="C85" s="1263"/>
      <c r="D85" s="1263"/>
      <c r="E85" s="1263"/>
      <c r="F85" s="1263"/>
      <c r="G85" s="1263"/>
      <c r="H85" s="1263"/>
      <c r="I85" s="1263"/>
      <c r="J85" s="1263"/>
      <c r="K85" s="1263"/>
      <c r="L85" s="1263"/>
      <c r="M85" s="1263"/>
      <c r="N85" s="641"/>
      <c r="O85" s="641"/>
    </row>
    <row r="86" spans="1:15" ht="15" customHeight="1">
      <c r="A86" s="670" t="s">
        <v>1254</v>
      </c>
      <c r="B86" s="641"/>
      <c r="C86" s="641"/>
      <c r="D86" s="641"/>
      <c r="E86" s="641"/>
      <c r="F86" s="641"/>
      <c r="G86" s="641"/>
      <c r="H86" s="641"/>
      <c r="I86" s="641"/>
      <c r="J86" s="641"/>
      <c r="K86" s="641"/>
      <c r="L86" s="641"/>
      <c r="M86" s="641"/>
    </row>
    <row r="87" spans="1:15" ht="15" customHeight="1">
      <c r="A87" s="704" t="s">
        <v>1320</v>
      </c>
    </row>
    <row r="88" spans="1:15" ht="15" customHeight="1">
      <c r="A88" s="1174" t="s">
        <v>887</v>
      </c>
      <c r="B88" s="645" t="s">
        <v>54</v>
      </c>
      <c r="C88" s="1243"/>
      <c r="D88" s="1244"/>
      <c r="E88" s="1245"/>
      <c r="F88" s="1163" t="s">
        <v>1233</v>
      </c>
      <c r="G88" s="1246"/>
      <c r="H88" s="659"/>
      <c r="I88" s="1246"/>
      <c r="J88" s="659"/>
      <c r="K88" s="1246"/>
      <c r="L88" s="659"/>
      <c r="M88" s="660"/>
    </row>
    <row r="89" spans="1:15" ht="15" customHeight="1">
      <c r="A89" s="1175"/>
      <c r="B89" s="705" t="s">
        <v>52</v>
      </c>
      <c r="C89" s="1188"/>
      <c r="D89" s="1189"/>
      <c r="E89" s="1190"/>
      <c r="F89" s="1163"/>
      <c r="G89" s="1247"/>
      <c r="H89" s="662" t="s">
        <v>1234</v>
      </c>
      <c r="I89" s="1247"/>
      <c r="J89" s="662" t="s">
        <v>1235</v>
      </c>
      <c r="K89" s="1247"/>
      <c r="L89" s="663" t="s">
        <v>1236</v>
      </c>
      <c r="M89" s="664"/>
    </row>
    <row r="90" spans="1:15" ht="15" customHeight="1">
      <c r="A90" s="1175"/>
      <c r="B90" s="1155" t="s">
        <v>58</v>
      </c>
      <c r="C90" s="647" t="s">
        <v>1229</v>
      </c>
      <c r="D90" s="669"/>
      <c r="E90" s="649" t="s">
        <v>1230</v>
      </c>
      <c r="F90" s="669"/>
      <c r="G90" s="650" t="s">
        <v>1231</v>
      </c>
      <c r="H90" s="650"/>
      <c r="I90" s="650"/>
      <c r="J90" s="650"/>
      <c r="K90" s="650"/>
      <c r="L90" s="650"/>
      <c r="M90" s="651"/>
    </row>
    <row r="91" spans="1:15" ht="15" customHeight="1">
      <c r="A91" s="1175"/>
      <c r="B91" s="1156"/>
      <c r="C91" s="652"/>
      <c r="D91" s="653"/>
      <c r="E91" s="654"/>
      <c r="F91" s="655"/>
      <c r="G91" s="1260"/>
      <c r="H91" s="1260"/>
      <c r="I91" s="1260"/>
      <c r="J91" s="1260"/>
      <c r="K91" s="1260"/>
      <c r="L91" s="1260"/>
      <c r="M91" s="1261"/>
    </row>
    <row r="92" spans="1:15" ht="15" customHeight="1">
      <c r="A92" s="1175"/>
      <c r="B92" s="1157"/>
      <c r="C92" s="1188"/>
      <c r="D92" s="1189"/>
      <c r="E92" s="1189"/>
      <c r="F92" s="1189"/>
      <c r="G92" s="1189"/>
      <c r="H92" s="1189"/>
      <c r="I92" s="1189"/>
      <c r="J92" s="1189"/>
      <c r="K92" s="1189"/>
      <c r="L92" s="1189"/>
      <c r="M92" s="1190"/>
    </row>
    <row r="93" spans="1:15" ht="15" customHeight="1">
      <c r="A93" s="1175"/>
      <c r="B93" s="658" t="s">
        <v>54</v>
      </c>
      <c r="C93" s="1243"/>
      <c r="D93" s="1244"/>
      <c r="E93" s="1245"/>
      <c r="F93" s="1163" t="s">
        <v>1233</v>
      </c>
      <c r="G93" s="1246"/>
      <c r="H93" s="659"/>
      <c r="I93" s="1246"/>
      <c r="J93" s="659"/>
      <c r="K93" s="1246"/>
      <c r="L93" s="659"/>
      <c r="M93" s="660"/>
    </row>
    <row r="94" spans="1:15" ht="15" customHeight="1">
      <c r="A94" s="1175"/>
      <c r="B94" s="661" t="s">
        <v>52</v>
      </c>
      <c r="C94" s="1188"/>
      <c r="D94" s="1189"/>
      <c r="E94" s="1190"/>
      <c r="F94" s="1163"/>
      <c r="G94" s="1247"/>
      <c r="H94" s="662" t="s">
        <v>1234</v>
      </c>
      <c r="I94" s="1247"/>
      <c r="J94" s="662" t="s">
        <v>1235</v>
      </c>
      <c r="K94" s="1247"/>
      <c r="L94" s="663" t="s">
        <v>1236</v>
      </c>
      <c r="M94" s="664"/>
    </row>
    <row r="95" spans="1:15" ht="15" customHeight="1">
      <c r="A95" s="1175"/>
      <c r="B95" s="1155" t="s">
        <v>58</v>
      </c>
      <c r="C95" s="647" t="s">
        <v>1229</v>
      </c>
      <c r="D95" s="669"/>
      <c r="E95" s="649" t="s">
        <v>1230</v>
      </c>
      <c r="F95" s="669"/>
      <c r="G95" s="650" t="s">
        <v>1231</v>
      </c>
      <c r="H95" s="650"/>
      <c r="I95" s="650"/>
      <c r="J95" s="650"/>
      <c r="K95" s="650"/>
      <c r="L95" s="650"/>
      <c r="M95" s="651"/>
    </row>
    <row r="96" spans="1:15" ht="15" customHeight="1">
      <c r="A96" s="1175"/>
      <c r="B96" s="1156"/>
      <c r="C96" s="652"/>
      <c r="D96" s="653"/>
      <c r="E96" s="654"/>
      <c r="F96" s="655"/>
      <c r="G96" s="1260"/>
      <c r="H96" s="1260"/>
      <c r="I96" s="1260"/>
      <c r="J96" s="1260"/>
      <c r="K96" s="1260"/>
      <c r="L96" s="1260"/>
      <c r="M96" s="1261"/>
    </row>
    <row r="97" spans="1:13" ht="15" customHeight="1">
      <c r="A97" s="1175"/>
      <c r="B97" s="1157"/>
      <c r="C97" s="1188"/>
      <c r="D97" s="1189"/>
      <c r="E97" s="1189"/>
      <c r="F97" s="1189"/>
      <c r="G97" s="1189"/>
      <c r="H97" s="1189"/>
      <c r="I97" s="1189"/>
      <c r="J97" s="1189"/>
      <c r="K97" s="1189"/>
      <c r="L97" s="1189"/>
      <c r="M97" s="1190"/>
    </row>
    <row r="98" spans="1:13" ht="15" customHeight="1">
      <c r="A98" s="1175"/>
      <c r="B98" s="658" t="s">
        <v>54</v>
      </c>
      <c r="C98" s="1243"/>
      <c r="D98" s="1244"/>
      <c r="E98" s="1245"/>
      <c r="F98" s="1163" t="s">
        <v>1233</v>
      </c>
      <c r="G98" s="1246"/>
      <c r="H98" s="659"/>
      <c r="I98" s="1246"/>
      <c r="J98" s="659"/>
      <c r="K98" s="1246"/>
      <c r="L98" s="659"/>
      <c r="M98" s="660"/>
    </row>
    <row r="99" spans="1:13" ht="15" customHeight="1">
      <c r="A99" s="1175"/>
      <c r="B99" s="661" t="s">
        <v>52</v>
      </c>
      <c r="C99" s="1188"/>
      <c r="D99" s="1189"/>
      <c r="E99" s="1190"/>
      <c r="F99" s="1163"/>
      <c r="G99" s="1247"/>
      <c r="H99" s="662" t="s">
        <v>1234</v>
      </c>
      <c r="I99" s="1247"/>
      <c r="J99" s="662" t="s">
        <v>1235</v>
      </c>
      <c r="K99" s="1247"/>
      <c r="L99" s="663" t="s">
        <v>1236</v>
      </c>
      <c r="M99" s="664"/>
    </row>
    <row r="100" spans="1:13" ht="15" customHeight="1">
      <c r="A100" s="1175"/>
      <c r="B100" s="1155" t="s">
        <v>58</v>
      </c>
      <c r="C100" s="647" t="s">
        <v>1229</v>
      </c>
      <c r="D100" s="669"/>
      <c r="E100" s="649" t="s">
        <v>1230</v>
      </c>
      <c r="F100" s="669"/>
      <c r="G100" s="650" t="s">
        <v>1231</v>
      </c>
      <c r="H100" s="650"/>
      <c r="I100" s="650"/>
      <c r="J100" s="650"/>
      <c r="K100" s="650"/>
      <c r="L100" s="650"/>
      <c r="M100" s="651"/>
    </row>
    <row r="101" spans="1:13" ht="15" customHeight="1">
      <c r="A101" s="1175"/>
      <c r="B101" s="1156"/>
      <c r="C101" s="652"/>
      <c r="D101" s="653"/>
      <c r="E101" s="654"/>
      <c r="F101" s="655"/>
      <c r="G101" s="1260"/>
      <c r="H101" s="1260"/>
      <c r="I101" s="1260"/>
      <c r="J101" s="1260"/>
      <c r="K101" s="1260"/>
      <c r="L101" s="1260"/>
      <c r="M101" s="1261"/>
    </row>
    <row r="102" spans="1:13" ht="15" customHeight="1">
      <c r="A102" s="1175"/>
      <c r="B102" s="1157"/>
      <c r="C102" s="1188"/>
      <c r="D102" s="1189"/>
      <c r="E102" s="1189"/>
      <c r="F102" s="1189"/>
      <c r="G102" s="1189"/>
      <c r="H102" s="1189"/>
      <c r="I102" s="1189"/>
      <c r="J102" s="1189"/>
      <c r="K102" s="1189"/>
      <c r="L102" s="1189"/>
      <c r="M102" s="1190"/>
    </row>
    <row r="103" spans="1:13" ht="15" customHeight="1">
      <c r="A103" s="1175"/>
      <c r="B103" s="658" t="s">
        <v>54</v>
      </c>
      <c r="C103" s="1243"/>
      <c r="D103" s="1244"/>
      <c r="E103" s="1245"/>
      <c r="F103" s="1163" t="s">
        <v>1233</v>
      </c>
      <c r="G103" s="1246"/>
      <c r="H103" s="659"/>
      <c r="I103" s="1246"/>
      <c r="J103" s="659"/>
      <c r="K103" s="1246"/>
      <c r="L103" s="659"/>
      <c r="M103" s="660"/>
    </row>
    <row r="104" spans="1:13" ht="15" customHeight="1">
      <c r="A104" s="1175"/>
      <c r="B104" s="661" t="s">
        <v>52</v>
      </c>
      <c r="C104" s="1188"/>
      <c r="D104" s="1189"/>
      <c r="E104" s="1190"/>
      <c r="F104" s="1163"/>
      <c r="G104" s="1247"/>
      <c r="H104" s="662" t="s">
        <v>1234</v>
      </c>
      <c r="I104" s="1247"/>
      <c r="J104" s="662" t="s">
        <v>1235</v>
      </c>
      <c r="K104" s="1247"/>
      <c r="L104" s="663" t="s">
        <v>1236</v>
      </c>
      <c r="M104" s="664"/>
    </row>
    <row r="105" spans="1:13" ht="15" customHeight="1">
      <c r="A105" s="1175"/>
      <c r="B105" s="1155" t="s">
        <v>58</v>
      </c>
      <c r="C105" s="647" t="s">
        <v>1229</v>
      </c>
      <c r="D105" s="669"/>
      <c r="E105" s="649" t="s">
        <v>1230</v>
      </c>
      <c r="F105" s="669"/>
      <c r="G105" s="650" t="s">
        <v>1231</v>
      </c>
      <c r="H105" s="650"/>
      <c r="I105" s="650"/>
      <c r="J105" s="650"/>
      <c r="K105" s="650"/>
      <c r="L105" s="650"/>
      <c r="M105" s="651"/>
    </row>
    <row r="106" spans="1:13" ht="15" customHeight="1">
      <c r="A106" s="1175"/>
      <c r="B106" s="1156"/>
      <c r="C106" s="652"/>
      <c r="D106" s="653"/>
      <c r="E106" s="654"/>
      <c r="F106" s="655"/>
      <c r="G106" s="1260"/>
      <c r="H106" s="1260"/>
      <c r="I106" s="1260"/>
      <c r="J106" s="1260"/>
      <c r="K106" s="1260"/>
      <c r="L106" s="1260"/>
      <c r="M106" s="1261"/>
    </row>
    <row r="107" spans="1:13" ht="15" customHeight="1">
      <c r="A107" s="1175"/>
      <c r="B107" s="1157"/>
      <c r="C107" s="1188"/>
      <c r="D107" s="1189"/>
      <c r="E107" s="1189"/>
      <c r="F107" s="1189"/>
      <c r="G107" s="1189"/>
      <c r="H107" s="1189"/>
      <c r="I107" s="1189"/>
      <c r="J107" s="1189"/>
      <c r="K107" s="1189"/>
      <c r="L107" s="1189"/>
      <c r="M107" s="1190"/>
    </row>
    <row r="108" spans="1:13" ht="15" customHeight="1">
      <c r="A108" s="1175"/>
      <c r="B108" s="658" t="s">
        <v>54</v>
      </c>
      <c r="C108" s="1243"/>
      <c r="D108" s="1244"/>
      <c r="E108" s="1245"/>
      <c r="F108" s="1163" t="s">
        <v>1233</v>
      </c>
      <c r="G108" s="1246"/>
      <c r="H108" s="659"/>
      <c r="I108" s="1246"/>
      <c r="J108" s="659"/>
      <c r="K108" s="1246"/>
      <c r="L108" s="659"/>
      <c r="M108" s="660"/>
    </row>
    <row r="109" spans="1:13" ht="15" customHeight="1">
      <c r="A109" s="1175"/>
      <c r="B109" s="661" t="s">
        <v>52</v>
      </c>
      <c r="C109" s="1188"/>
      <c r="D109" s="1189"/>
      <c r="E109" s="1190"/>
      <c r="F109" s="1163"/>
      <c r="G109" s="1247"/>
      <c r="H109" s="662" t="s">
        <v>1234</v>
      </c>
      <c r="I109" s="1247"/>
      <c r="J109" s="662" t="s">
        <v>1235</v>
      </c>
      <c r="K109" s="1247"/>
      <c r="L109" s="663" t="s">
        <v>1236</v>
      </c>
      <c r="M109" s="664"/>
    </row>
    <row r="110" spans="1:13" ht="15" customHeight="1">
      <c r="A110" s="1175"/>
      <c r="B110" s="1155" t="s">
        <v>58</v>
      </c>
      <c r="C110" s="647" t="s">
        <v>1229</v>
      </c>
      <c r="D110" s="669"/>
      <c r="E110" s="649" t="s">
        <v>1230</v>
      </c>
      <c r="F110" s="669"/>
      <c r="G110" s="650" t="s">
        <v>1231</v>
      </c>
      <c r="H110" s="650"/>
      <c r="I110" s="650"/>
      <c r="J110" s="650"/>
      <c r="K110" s="650"/>
      <c r="L110" s="650"/>
      <c r="M110" s="651"/>
    </row>
    <row r="111" spans="1:13" ht="15" customHeight="1">
      <c r="A111" s="1175"/>
      <c r="B111" s="1156"/>
      <c r="C111" s="652"/>
      <c r="D111" s="653"/>
      <c r="E111" s="654"/>
      <c r="F111" s="655"/>
      <c r="G111" s="1260"/>
      <c r="H111" s="1260"/>
      <c r="I111" s="1260"/>
      <c r="J111" s="1260"/>
      <c r="K111" s="1260"/>
      <c r="L111" s="1260"/>
      <c r="M111" s="1261"/>
    </row>
    <row r="112" spans="1:13" ht="15" customHeight="1">
      <c r="A112" s="1175"/>
      <c r="B112" s="1157"/>
      <c r="C112" s="1188"/>
      <c r="D112" s="1189"/>
      <c r="E112" s="1189"/>
      <c r="F112" s="1189"/>
      <c r="G112" s="1189"/>
      <c r="H112" s="1189"/>
      <c r="I112" s="1189"/>
      <c r="J112" s="1189"/>
      <c r="K112" s="1189"/>
      <c r="L112" s="1189"/>
      <c r="M112" s="1190"/>
    </row>
    <row r="113" spans="1:13" ht="15" customHeight="1">
      <c r="A113" s="1175"/>
      <c r="B113" s="658" t="s">
        <v>54</v>
      </c>
      <c r="C113" s="1243"/>
      <c r="D113" s="1244"/>
      <c r="E113" s="1245"/>
      <c r="F113" s="1163" t="s">
        <v>1233</v>
      </c>
      <c r="G113" s="1246"/>
      <c r="H113" s="659"/>
      <c r="I113" s="1246"/>
      <c r="J113" s="659"/>
      <c r="K113" s="1246"/>
      <c r="L113" s="659"/>
      <c r="M113" s="660"/>
    </row>
    <row r="114" spans="1:13" ht="15" customHeight="1">
      <c r="A114" s="1175"/>
      <c r="B114" s="661" t="s">
        <v>52</v>
      </c>
      <c r="C114" s="1188"/>
      <c r="D114" s="1189"/>
      <c r="E114" s="1190"/>
      <c r="F114" s="1163"/>
      <c r="G114" s="1247"/>
      <c r="H114" s="662" t="s">
        <v>1234</v>
      </c>
      <c r="I114" s="1247"/>
      <c r="J114" s="662" t="s">
        <v>1235</v>
      </c>
      <c r="K114" s="1247"/>
      <c r="L114" s="663" t="s">
        <v>1236</v>
      </c>
      <c r="M114" s="664"/>
    </row>
    <row r="115" spans="1:13" ht="15" customHeight="1">
      <c r="A115" s="1175"/>
      <c r="B115" s="1155" t="s">
        <v>58</v>
      </c>
      <c r="C115" s="647" t="s">
        <v>1229</v>
      </c>
      <c r="D115" s="669"/>
      <c r="E115" s="649" t="s">
        <v>1230</v>
      </c>
      <c r="F115" s="669"/>
      <c r="G115" s="650" t="s">
        <v>1231</v>
      </c>
      <c r="H115" s="650"/>
      <c r="I115" s="650"/>
      <c r="J115" s="650"/>
      <c r="K115" s="650"/>
      <c r="L115" s="650"/>
      <c r="M115" s="651"/>
    </row>
    <row r="116" spans="1:13" ht="15" customHeight="1">
      <c r="A116" s="1175"/>
      <c r="B116" s="1156"/>
      <c r="C116" s="652"/>
      <c r="D116" s="653"/>
      <c r="E116" s="654"/>
      <c r="F116" s="655"/>
      <c r="G116" s="1260"/>
      <c r="H116" s="1260"/>
      <c r="I116" s="1260"/>
      <c r="J116" s="1260"/>
      <c r="K116" s="1260"/>
      <c r="L116" s="1260"/>
      <c r="M116" s="1261"/>
    </row>
    <row r="117" spans="1:13" ht="15" customHeight="1">
      <c r="A117" s="1176"/>
      <c r="B117" s="1157"/>
      <c r="C117" s="1188"/>
      <c r="D117" s="1189"/>
      <c r="E117" s="1189"/>
      <c r="F117" s="1189"/>
      <c r="G117" s="1189"/>
      <c r="H117" s="1189"/>
      <c r="I117" s="1189"/>
      <c r="J117" s="1189"/>
      <c r="K117" s="1189"/>
      <c r="L117" s="1189"/>
      <c r="M117" s="1190"/>
    </row>
    <row r="118" spans="1:13" ht="6" customHeight="1"/>
    <row r="119" spans="1:13" ht="15" customHeight="1">
      <c r="A119" s="704" t="s">
        <v>1255</v>
      </c>
    </row>
    <row r="120" spans="1:13" ht="15" customHeight="1">
      <c r="A120" s="1277" t="s">
        <v>1245</v>
      </c>
      <c r="B120" s="1278"/>
      <c r="C120" s="707" t="s">
        <v>1246</v>
      </c>
      <c r="D120" s="1283"/>
      <c r="E120" s="1283"/>
      <c r="F120" s="1283"/>
      <c r="G120" s="1284" t="s">
        <v>1247</v>
      </c>
      <c r="H120" s="1284"/>
      <c r="I120" s="1285"/>
      <c r="J120" s="1285"/>
      <c r="K120" s="1285"/>
      <c r="L120" s="1285"/>
      <c r="M120" s="1285"/>
    </row>
    <row r="121" spans="1:13" ht="15" customHeight="1">
      <c r="A121" s="1279"/>
      <c r="B121" s="1280"/>
      <c r="C121" s="707" t="s">
        <v>1246</v>
      </c>
      <c r="D121" s="1283"/>
      <c r="E121" s="1283"/>
      <c r="F121" s="1283"/>
      <c r="G121" s="1284" t="s">
        <v>1247</v>
      </c>
      <c r="H121" s="1284"/>
      <c r="I121" s="1285"/>
      <c r="J121" s="1285"/>
      <c r="K121" s="1285"/>
      <c r="L121" s="1285"/>
      <c r="M121" s="1285"/>
    </row>
    <row r="122" spans="1:13" ht="15" customHeight="1">
      <c r="A122" s="1279"/>
      <c r="B122" s="1280"/>
      <c r="C122" s="707" t="s">
        <v>1246</v>
      </c>
      <c r="D122" s="1283"/>
      <c r="E122" s="1283"/>
      <c r="F122" s="1283"/>
      <c r="G122" s="1284" t="s">
        <v>1247</v>
      </c>
      <c r="H122" s="1284"/>
      <c r="I122" s="1285"/>
      <c r="J122" s="1285"/>
      <c r="K122" s="1285"/>
      <c r="L122" s="1285"/>
      <c r="M122" s="1285"/>
    </row>
    <row r="123" spans="1:13" ht="15" customHeight="1">
      <c r="A123" s="1279"/>
      <c r="B123" s="1280"/>
      <c r="C123" s="707" t="s">
        <v>1246</v>
      </c>
      <c r="D123" s="1283"/>
      <c r="E123" s="1283"/>
      <c r="F123" s="1283"/>
      <c r="G123" s="1284" t="s">
        <v>1247</v>
      </c>
      <c r="H123" s="1284"/>
      <c r="I123" s="1285"/>
      <c r="J123" s="1285"/>
      <c r="K123" s="1285"/>
      <c r="L123" s="1285"/>
      <c r="M123" s="1285"/>
    </row>
    <row r="124" spans="1:13">
      <c r="A124" s="1281"/>
      <c r="B124" s="1282"/>
      <c r="C124" s="707" t="s">
        <v>1246</v>
      </c>
      <c r="D124" s="1283"/>
      <c r="E124" s="1283"/>
      <c r="F124" s="1283"/>
      <c r="G124" s="1284" t="s">
        <v>1247</v>
      </c>
      <c r="H124" s="1284"/>
      <c r="I124" s="1285"/>
      <c r="J124" s="1285"/>
      <c r="K124" s="1285"/>
      <c r="L124" s="1285"/>
      <c r="M124" s="1285"/>
    </row>
  </sheetData>
  <mergeCells count="225">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H3:I3"/>
    <mergeCell ref="J3:K3"/>
    <mergeCell ref="G14:M14"/>
    <mergeCell ref="C15:M15"/>
    <mergeCell ref="B16:G16"/>
    <mergeCell ref="H16:M16"/>
    <mergeCell ref="B17:C19"/>
    <mergeCell ref="D17:E17"/>
    <mergeCell ref="F17:M17"/>
    <mergeCell ref="D18:E19"/>
    <mergeCell ref="C9:M9"/>
    <mergeCell ref="C10:M10"/>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A33:M33"/>
    <mergeCell ref="A34:B34"/>
    <mergeCell ref="A35:B35"/>
    <mergeCell ref="C35:M35"/>
    <mergeCell ref="A36:B36"/>
    <mergeCell ref="C36:M36"/>
    <mergeCell ref="A29:B29"/>
    <mergeCell ref="A30:B30"/>
    <mergeCell ref="C31:D31"/>
    <mergeCell ref="E31:F31"/>
    <mergeCell ref="C32:D32"/>
    <mergeCell ref="E32:F32"/>
    <mergeCell ref="A37:B39"/>
    <mergeCell ref="H37:I37"/>
    <mergeCell ref="J37:K37"/>
    <mergeCell ref="L37:M37"/>
    <mergeCell ref="H38:I38"/>
    <mergeCell ref="J38:K38"/>
    <mergeCell ref="L38:M38"/>
    <mergeCell ref="C39:E39"/>
    <mergeCell ref="F39:M39"/>
    <mergeCell ref="A43:B43"/>
    <mergeCell ref="C43:M43"/>
    <mergeCell ref="A44:B44"/>
    <mergeCell ref="C44:M44"/>
    <mergeCell ref="A45:B45"/>
    <mergeCell ref="C45:M45"/>
    <mergeCell ref="A40:B42"/>
    <mergeCell ref="H40:I40"/>
    <mergeCell ref="J40:K40"/>
    <mergeCell ref="L40:M40"/>
    <mergeCell ref="H41:I41"/>
    <mergeCell ref="J41:K41"/>
    <mergeCell ref="L41:M41"/>
    <mergeCell ref="H42:I42"/>
    <mergeCell ref="J42:K42"/>
    <mergeCell ref="L42:M42"/>
    <mergeCell ref="A46:B46"/>
    <mergeCell ref="D46:F46"/>
    <mergeCell ref="G46:H46"/>
    <mergeCell ref="I46:M46"/>
    <mergeCell ref="A47:M47"/>
    <mergeCell ref="A48:A54"/>
    <mergeCell ref="C48:M48"/>
    <mergeCell ref="C49:M49"/>
    <mergeCell ref="B50:B52"/>
    <mergeCell ref="G51:M51"/>
    <mergeCell ref="B57:B59"/>
    <mergeCell ref="G58:M58"/>
    <mergeCell ref="C59:M59"/>
    <mergeCell ref="A60:G60"/>
    <mergeCell ref="H60:M60"/>
    <mergeCell ref="A61:M61"/>
    <mergeCell ref="C52:M52"/>
    <mergeCell ref="C53:M53"/>
    <mergeCell ref="C54:M54"/>
    <mergeCell ref="A55:A59"/>
    <mergeCell ref="C55:E55"/>
    <mergeCell ref="F55:F56"/>
    <mergeCell ref="G55:G56"/>
    <mergeCell ref="I55:I56"/>
    <mergeCell ref="K55:K56"/>
    <mergeCell ref="C56:E56"/>
    <mergeCell ref="C67:D67"/>
    <mergeCell ref="E67:F67"/>
    <mergeCell ref="A68:B68"/>
    <mergeCell ref="A69:B69"/>
    <mergeCell ref="C69:M69"/>
    <mergeCell ref="A70:B70"/>
    <mergeCell ref="C70:M70"/>
    <mergeCell ref="A62:B63"/>
    <mergeCell ref="C62:D62"/>
    <mergeCell ref="E62:F62"/>
    <mergeCell ref="A64:B64"/>
    <mergeCell ref="A65:B65"/>
    <mergeCell ref="C66:D66"/>
    <mergeCell ref="E66:F66"/>
    <mergeCell ref="A71:B73"/>
    <mergeCell ref="H71:I71"/>
    <mergeCell ref="J71:K71"/>
    <mergeCell ref="L71:M71"/>
    <mergeCell ref="H72:I72"/>
    <mergeCell ref="J72:K72"/>
    <mergeCell ref="L72:M72"/>
    <mergeCell ref="C73:E73"/>
    <mergeCell ref="F73:M73"/>
    <mergeCell ref="A74:B76"/>
    <mergeCell ref="H74:I74"/>
    <mergeCell ref="J74:K74"/>
    <mergeCell ref="L74:M74"/>
    <mergeCell ref="H75:I75"/>
    <mergeCell ref="J75:K75"/>
    <mergeCell ref="L75:M75"/>
    <mergeCell ref="H76:I76"/>
    <mergeCell ref="J76:K76"/>
    <mergeCell ref="L76:M76"/>
    <mergeCell ref="A80:B80"/>
    <mergeCell ref="D80:F80"/>
    <mergeCell ref="G80:H80"/>
    <mergeCell ref="I80:M80"/>
    <mergeCell ref="A82:M82"/>
    <mergeCell ref="A83:M83"/>
    <mergeCell ref="A77:B77"/>
    <mergeCell ref="C77:M77"/>
    <mergeCell ref="A78:B78"/>
    <mergeCell ref="C78:M78"/>
    <mergeCell ref="A79:B79"/>
    <mergeCell ref="C79:M79"/>
    <mergeCell ref="G91:M91"/>
    <mergeCell ref="C92:M92"/>
    <mergeCell ref="C93:E93"/>
    <mergeCell ref="F93:F94"/>
    <mergeCell ref="G93:G94"/>
    <mergeCell ref="I93:I94"/>
    <mergeCell ref="K93:K94"/>
    <mergeCell ref="C94:E94"/>
    <mergeCell ref="A84:M84"/>
    <mergeCell ref="A85:M85"/>
    <mergeCell ref="A88:A117"/>
    <mergeCell ref="C88:E88"/>
    <mergeCell ref="F88:F89"/>
    <mergeCell ref="G88:G89"/>
    <mergeCell ref="I88:I89"/>
    <mergeCell ref="K88:K89"/>
    <mergeCell ref="C89:E89"/>
    <mergeCell ref="B90:B92"/>
    <mergeCell ref="B95:B97"/>
    <mergeCell ref="G96:M96"/>
    <mergeCell ref="C97:M97"/>
    <mergeCell ref="C98:E98"/>
    <mergeCell ref="F98:F99"/>
    <mergeCell ref="G98:G99"/>
    <mergeCell ref="I98:I99"/>
    <mergeCell ref="K98:K99"/>
    <mergeCell ref="C99:E99"/>
    <mergeCell ref="B100:B102"/>
    <mergeCell ref="G101:M101"/>
    <mergeCell ref="C102:M102"/>
    <mergeCell ref="C103:E103"/>
    <mergeCell ref="F103:F104"/>
    <mergeCell ref="G103:G104"/>
    <mergeCell ref="I103:I104"/>
    <mergeCell ref="K103:K104"/>
    <mergeCell ref="C104:E104"/>
    <mergeCell ref="B105:B107"/>
    <mergeCell ref="G106:M106"/>
    <mergeCell ref="C107:M107"/>
    <mergeCell ref="C108:E108"/>
    <mergeCell ref="F108:F109"/>
    <mergeCell ref="G108:G109"/>
    <mergeCell ref="I108:I109"/>
    <mergeCell ref="K108:K109"/>
    <mergeCell ref="C109:E109"/>
    <mergeCell ref="B110:B112"/>
    <mergeCell ref="G111:M111"/>
    <mergeCell ref="C112:M112"/>
    <mergeCell ref="C113:E113"/>
    <mergeCell ref="F113:F114"/>
    <mergeCell ref="G113:G114"/>
    <mergeCell ref="I113:I114"/>
    <mergeCell ref="K113:K114"/>
    <mergeCell ref="C114:E114"/>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D122:F122"/>
    <mergeCell ref="G122:H122"/>
    <mergeCell ref="I122:M122"/>
    <mergeCell ref="D123:F123"/>
    <mergeCell ref="G123:H123"/>
    <mergeCell ref="I123:M123"/>
  </mergeCells>
  <phoneticPr fontId="32"/>
  <dataValidations count="8">
    <dataValidation type="list" allowBlank="1" showInputMessage="1" showErrorMessage="1" sqref="L3">
      <formula1>"通所・訪問型,宿泊型"</formula1>
    </dataValidation>
    <dataValidation type="list" allowBlank="1" showInputMessage="1" showErrorMessage="1" sqref="D111 D7 D23 D14 D91 D96 D101 D106 D116 D51 D58">
      <formula1>"都,道,府,県"</formula1>
    </dataValidation>
    <dataValidation type="list" allowBlank="1" showInputMessage="1" showErrorMessage="1" sqref="F111 F7 F23 F14 F91 F96 F101 F106 F116 F51 F58">
      <formula1>"市,郡,区"</formula1>
    </dataValidation>
    <dataValidation imeMode="fullKatakana" allowBlank="1" showInputMessage="1" showErrorMessage="1" sqref="C4:M4 C11:E11 C20:E20 C88:E88 C93:E93 C98:E98 C103:E103 C108:E108 C113:E113 C48:M48 C55:E55"/>
    <dataValidation imeMode="disabled" allowBlank="1" showInputMessage="1" showErrorMessage="1" sqref="D6 F6 D13 F13 D50 F50"/>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formula1>0</formula1>
    </dataValidation>
    <dataValidation type="list" allowBlank="1" showInputMessage="1" showErrorMessage="1" sqref="C38:M38 L3:M3 C72:M72 F34 F3 H3 D34 D68 F68">
      <formula1>"○"</formula1>
    </dataValidation>
    <dataValidation type="whole" operator="greaterThanOrEqual" allowBlank="1" showInputMessage="1" showErrorMessage="1" sqref="C35:M35 C36 E34 C69:M69 C70 C34 C68 E68">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N91"/>
  <sheetViews>
    <sheetView showGridLines="0" view="pageBreakPreview" topLeftCell="A2" zoomScaleNormal="70" zoomScaleSheetLayoutView="100" workbookViewId="0">
      <selection sqref="A1:C2"/>
    </sheetView>
  </sheetViews>
  <sheetFormatPr defaultRowHeight="13.5"/>
  <cols>
    <col min="1" max="1" width="3.625" style="3182" customWidth="1"/>
    <col min="2" max="2" width="22.625" style="3182" customWidth="1"/>
    <col min="3" max="3" width="18.375" style="3182" customWidth="1"/>
    <col min="4" max="4" width="11.75" style="3182" customWidth="1"/>
    <col min="5" max="6" width="22.125" style="3182" customWidth="1"/>
    <col min="7" max="7" width="29.25" style="3182" customWidth="1"/>
    <col min="8" max="8" width="39.625" style="3182" customWidth="1"/>
    <col min="9" max="9" width="27.875" style="3182" customWidth="1"/>
    <col min="10" max="10" width="15.25" style="3182" customWidth="1"/>
    <col min="11" max="11" width="3.875" style="3182" customWidth="1"/>
    <col min="12" max="12" width="35.25" style="3182" customWidth="1"/>
    <col min="13" max="13" width="5.625" style="3182" hidden="1" customWidth="1"/>
    <col min="14" max="14" width="3.875" style="3182" hidden="1" customWidth="1"/>
    <col min="15" max="23" width="3.875" style="3182" customWidth="1"/>
    <col min="24" max="16384" width="9" style="3182"/>
  </cols>
  <sheetData>
    <row r="1" spans="1:13" ht="21">
      <c r="A1" s="3178" t="s">
        <v>1853</v>
      </c>
      <c r="B1" s="3179"/>
      <c r="C1" s="3180"/>
      <c r="D1" s="3181"/>
      <c r="G1" s="3183" t="s">
        <v>1854</v>
      </c>
      <c r="H1" s="3184"/>
    </row>
    <row r="2" spans="1:13" ht="21.75" thickBot="1">
      <c r="A2" s="3185"/>
      <c r="B2" s="3186"/>
      <c r="C2" s="3187"/>
      <c r="D2" s="3181"/>
      <c r="G2" s="3188" t="s">
        <v>1855</v>
      </c>
      <c r="H2" s="3189"/>
    </row>
    <row r="3" spans="1:13" ht="32.25" customHeight="1" thickBot="1">
      <c r="G3" s="3188" t="s">
        <v>1856</v>
      </c>
      <c r="H3" s="3190"/>
    </row>
    <row r="4" spans="1:13" ht="15" customHeight="1"/>
    <row r="5" spans="1:13" ht="32.25" customHeight="1">
      <c r="A5" s="3191" t="s">
        <v>1857</v>
      </c>
      <c r="B5" s="3191"/>
      <c r="C5" s="3191"/>
      <c r="D5" s="3191"/>
      <c r="E5" s="3191"/>
      <c r="F5" s="3191"/>
      <c r="G5" s="3191"/>
      <c r="H5" s="3191"/>
    </row>
    <row r="6" spans="1:13" ht="16.5" customHeight="1">
      <c r="A6" s="3192"/>
      <c r="B6" s="3192"/>
      <c r="C6" s="3192"/>
      <c r="D6" s="3192"/>
      <c r="E6" s="3192"/>
      <c r="F6" s="3192"/>
      <c r="G6" s="3192"/>
      <c r="H6" s="3192"/>
    </row>
    <row r="7" spans="1:13">
      <c r="A7" s="3193" t="s">
        <v>1858</v>
      </c>
      <c r="B7" s="3194"/>
      <c r="C7" s="3194"/>
      <c r="D7" s="3194"/>
      <c r="E7" s="3194"/>
      <c r="F7" s="3194"/>
      <c r="G7" s="3195"/>
      <c r="H7" s="3196"/>
    </row>
    <row r="8" spans="1:13">
      <c r="B8" s="3193" t="s">
        <v>1859</v>
      </c>
      <c r="C8" s="3194"/>
      <c r="D8" s="3194"/>
      <c r="E8" s="3194"/>
      <c r="F8" s="3194"/>
      <c r="G8" s="3195"/>
      <c r="H8" s="3196"/>
    </row>
    <row r="9" spans="1:13">
      <c r="B9" s="3193" t="s">
        <v>1860</v>
      </c>
      <c r="C9" s="3194"/>
      <c r="D9" s="3194"/>
      <c r="E9" s="3194"/>
      <c r="F9" s="3194"/>
      <c r="G9" s="3195"/>
      <c r="H9" s="3196"/>
    </row>
    <row r="10" spans="1:13" ht="16.5" customHeight="1">
      <c r="B10" s="3197"/>
      <c r="C10" s="3197"/>
      <c r="D10" s="3197"/>
      <c r="E10" s="3197"/>
      <c r="F10" s="3197"/>
      <c r="G10" s="3197"/>
    </row>
    <row r="11" spans="1:13" ht="15" thickBot="1">
      <c r="A11" s="3198" t="s">
        <v>1861</v>
      </c>
      <c r="B11" s="3199"/>
      <c r="C11" s="3199"/>
      <c r="D11" s="3199"/>
      <c r="E11" s="3199"/>
      <c r="F11" s="3199"/>
      <c r="G11" s="3199"/>
    </row>
    <row r="12" spans="1:13" ht="19.5" customHeight="1">
      <c r="B12" s="3200" t="s">
        <v>1862</v>
      </c>
      <c r="C12" s="3201"/>
      <c r="D12" s="3202" t="s">
        <v>1969</v>
      </c>
      <c r="E12" s="3203"/>
      <c r="F12" s="3203"/>
      <c r="G12" s="3204"/>
      <c r="M12" s="3182" t="s">
        <v>1863</v>
      </c>
    </row>
    <row r="13" spans="1:13" ht="19.5" customHeight="1">
      <c r="B13" s="3200" t="s">
        <v>1864</v>
      </c>
      <c r="C13" s="3201"/>
      <c r="D13" s="3205">
        <v>1234567890</v>
      </c>
      <c r="E13" s="3206"/>
      <c r="F13" s="3206"/>
      <c r="G13" s="3207"/>
    </row>
    <row r="14" spans="1:13">
      <c r="B14" s="3200" t="s">
        <v>1865</v>
      </c>
      <c r="C14" s="3201"/>
      <c r="D14" s="3205" t="s">
        <v>1970</v>
      </c>
      <c r="E14" s="3206"/>
      <c r="F14" s="3206"/>
      <c r="G14" s="3207"/>
      <c r="M14" s="3182" t="s">
        <v>1866</v>
      </c>
    </row>
    <row r="15" spans="1:13">
      <c r="B15" s="3200" t="s">
        <v>1867</v>
      </c>
      <c r="C15" s="3201"/>
      <c r="D15" s="3205" t="s">
        <v>1971</v>
      </c>
      <c r="E15" s="3206"/>
      <c r="F15" s="3206"/>
      <c r="G15" s="3207"/>
      <c r="M15" s="3182" t="s">
        <v>1868</v>
      </c>
    </row>
    <row r="16" spans="1:13">
      <c r="B16" s="3200" t="s">
        <v>1869</v>
      </c>
      <c r="C16" s="3201"/>
      <c r="D16" s="3395">
        <v>43922</v>
      </c>
      <c r="E16" s="3206"/>
      <c r="F16" s="3206"/>
      <c r="G16" s="3207"/>
      <c r="M16" s="3182" t="s">
        <v>1870</v>
      </c>
    </row>
    <row r="17" spans="1:13">
      <c r="B17" s="3200" t="s">
        <v>1871</v>
      </c>
      <c r="C17" s="3201"/>
      <c r="D17" s="3205">
        <v>20</v>
      </c>
      <c r="E17" s="3206"/>
      <c r="F17" s="3206"/>
      <c r="G17" s="3207"/>
      <c r="H17" s="3208"/>
      <c r="M17" s="3182" t="s">
        <v>1872</v>
      </c>
    </row>
    <row r="18" spans="1:13">
      <c r="B18" s="3200" t="s">
        <v>1873</v>
      </c>
      <c r="C18" s="3201"/>
      <c r="D18" s="3205">
        <v>18</v>
      </c>
      <c r="E18" s="3206"/>
      <c r="F18" s="3206"/>
      <c r="G18" s="3207"/>
      <c r="H18" s="3208"/>
    </row>
    <row r="19" spans="1:13">
      <c r="B19" s="3209" t="s">
        <v>1874</v>
      </c>
      <c r="C19" s="3210"/>
      <c r="D19" s="3215" t="s">
        <v>1809</v>
      </c>
      <c r="E19" s="3216"/>
      <c r="F19" s="3396" t="s">
        <v>1972</v>
      </c>
      <c r="G19" s="3384" t="s">
        <v>1973</v>
      </c>
      <c r="H19" s="3199" t="s">
        <v>1875</v>
      </c>
      <c r="M19" s="3182" t="s">
        <v>1876</v>
      </c>
    </row>
    <row r="20" spans="1:13">
      <c r="B20" s="3209" t="s">
        <v>1877</v>
      </c>
      <c r="C20" s="3210"/>
      <c r="D20" s="3215" t="s">
        <v>1974</v>
      </c>
      <c r="E20" s="3216"/>
      <c r="F20" s="3216"/>
      <c r="G20" s="3217"/>
      <c r="H20" s="3199"/>
      <c r="M20" s="3182" t="s">
        <v>1878</v>
      </c>
    </row>
    <row r="21" spans="1:13">
      <c r="B21" s="3218" t="s">
        <v>1879</v>
      </c>
      <c r="C21" s="3219" t="s">
        <v>1880</v>
      </c>
      <c r="D21" s="3215"/>
      <c r="E21" s="3216"/>
      <c r="F21" s="3216"/>
      <c r="G21" s="3217"/>
      <c r="H21" s="3220"/>
      <c r="M21" s="3182" t="s">
        <v>1881</v>
      </c>
    </row>
    <row r="22" spans="1:13">
      <c r="B22" s="3221"/>
      <c r="C22" s="3219" t="s">
        <v>1882</v>
      </c>
      <c r="D22" s="3215"/>
      <c r="E22" s="3216"/>
      <c r="F22" s="3216"/>
      <c r="G22" s="3217"/>
      <c r="H22" s="3220"/>
      <c r="M22" s="3182" t="s">
        <v>1883</v>
      </c>
    </row>
    <row r="23" spans="1:13" ht="14.25" thickBot="1">
      <c r="B23" s="3225"/>
      <c r="C23" s="3219" t="s">
        <v>1884</v>
      </c>
      <c r="D23" s="3226"/>
      <c r="E23" s="3227"/>
      <c r="F23" s="3227"/>
      <c r="G23" s="3228"/>
      <c r="H23" s="3220"/>
    </row>
    <row r="24" spans="1:13" ht="20.25" customHeight="1">
      <c r="B24" s="3229"/>
      <c r="C24" s="3229"/>
      <c r="D24" s="3229"/>
      <c r="E24" s="3199"/>
      <c r="F24" s="3199"/>
      <c r="G24" s="3199"/>
      <c r="M24" s="3182" t="s">
        <v>1885</v>
      </c>
    </row>
    <row r="25" spans="1:13" ht="14.25">
      <c r="A25" s="3198" t="s">
        <v>1886</v>
      </c>
      <c r="B25" s="3199"/>
      <c r="C25" s="3199"/>
      <c r="D25" s="3199"/>
      <c r="E25" s="3199"/>
      <c r="F25" s="3199"/>
      <c r="G25" s="3199"/>
      <c r="M25" s="3182" t="s">
        <v>1887</v>
      </c>
    </row>
    <row r="26" spans="1:13" ht="18.75" customHeight="1">
      <c r="A26" s="3230"/>
      <c r="B26" s="3194" t="s">
        <v>1888</v>
      </c>
      <c r="C26" s="3231"/>
      <c r="D26" s="3231"/>
      <c r="E26" s="3231"/>
      <c r="F26" s="3232"/>
      <c r="G26" s="3231"/>
      <c r="H26" s="3231"/>
      <c r="I26" s="3231"/>
    </row>
    <row r="27" spans="1:13" ht="18.75" customHeight="1">
      <c r="A27" s="3230"/>
      <c r="B27" s="3233" t="s">
        <v>1889</v>
      </c>
      <c r="C27" s="3231"/>
      <c r="D27" s="3231"/>
      <c r="E27" s="3231"/>
      <c r="F27" s="3232"/>
      <c r="G27" s="3231"/>
      <c r="H27" s="3231"/>
      <c r="I27" s="3231"/>
    </row>
    <row r="28" spans="1:13" ht="18.75" customHeight="1">
      <c r="A28" s="3230"/>
      <c r="B28" s="3182" t="s">
        <v>1890</v>
      </c>
      <c r="C28" s="3231"/>
      <c r="D28" s="3231"/>
      <c r="E28" s="3231"/>
      <c r="F28" s="3232"/>
      <c r="G28" s="3231"/>
      <c r="H28" s="3231"/>
      <c r="I28" s="3231"/>
    </row>
    <row r="29" spans="1:13" ht="14.25" thickBot="1">
      <c r="B29" s="3234"/>
      <c r="C29" s="3235" t="s">
        <v>1891</v>
      </c>
      <c r="D29" s="3235" t="s">
        <v>1892</v>
      </c>
      <c r="E29" s="3236" t="s">
        <v>1893</v>
      </c>
      <c r="F29" s="3237"/>
      <c r="G29" s="3238" t="s">
        <v>1894</v>
      </c>
      <c r="I29" s="3239"/>
      <c r="J29" s="3240"/>
      <c r="K29" s="3240"/>
      <c r="M29" s="3182" t="s">
        <v>1895</v>
      </c>
    </row>
    <row r="30" spans="1:13">
      <c r="B30" s="3241" t="s">
        <v>1896</v>
      </c>
      <c r="C30" s="3242" t="s">
        <v>1975</v>
      </c>
      <c r="D30" s="3243" t="s">
        <v>1976</v>
      </c>
      <c r="E30" s="3244" t="s">
        <v>1977</v>
      </c>
      <c r="F30" s="3245"/>
      <c r="G30" s="3246">
        <v>9000000</v>
      </c>
      <c r="I30" s="3239"/>
      <c r="J30" s="3240"/>
      <c r="K30" s="3240"/>
    </row>
    <row r="31" spans="1:13">
      <c r="B31" s="3241" t="s">
        <v>1897</v>
      </c>
      <c r="C31" s="3247" t="s">
        <v>1978</v>
      </c>
      <c r="D31" s="3248"/>
      <c r="E31" s="3249"/>
      <c r="F31" s="3250"/>
      <c r="G31" s="3251">
        <v>9000000</v>
      </c>
      <c r="I31" s="3239"/>
      <c r="J31" s="3240"/>
      <c r="K31" s="3240"/>
    </row>
    <row r="32" spans="1:13">
      <c r="B32" s="3241" t="s">
        <v>1898</v>
      </c>
      <c r="C32" s="3247" t="s">
        <v>1979</v>
      </c>
      <c r="D32" s="3248"/>
      <c r="E32" s="3249"/>
      <c r="F32" s="3250"/>
      <c r="G32" s="3251">
        <v>3000000</v>
      </c>
      <c r="I32" s="3239"/>
      <c r="J32" s="3240"/>
      <c r="K32" s="3240"/>
    </row>
    <row r="33" spans="1:11">
      <c r="B33" s="3241" t="s">
        <v>1899</v>
      </c>
      <c r="C33" s="3247"/>
      <c r="D33" s="3248"/>
      <c r="E33" s="3249"/>
      <c r="F33" s="3250"/>
      <c r="G33" s="3251">
        <v>0</v>
      </c>
      <c r="I33" s="3239"/>
      <c r="J33" s="3240"/>
      <c r="K33" s="3240"/>
    </row>
    <row r="34" spans="1:11">
      <c r="B34" s="3241" t="s">
        <v>1900</v>
      </c>
      <c r="C34" s="3247"/>
      <c r="D34" s="3248"/>
      <c r="E34" s="3249"/>
      <c r="F34" s="3250"/>
      <c r="G34" s="3251">
        <v>0</v>
      </c>
      <c r="I34" s="3239"/>
      <c r="J34" s="3240"/>
      <c r="K34" s="3240"/>
    </row>
    <row r="35" spans="1:11" ht="14.25" thickBot="1">
      <c r="B35" s="3241" t="s">
        <v>1901</v>
      </c>
      <c r="C35" s="3252"/>
      <c r="D35" s="3253"/>
      <c r="E35" s="3254"/>
      <c r="F35" s="3255"/>
      <c r="G35" s="3256">
        <v>0</v>
      </c>
      <c r="I35" s="3239"/>
      <c r="J35" s="3240"/>
      <c r="K35" s="3240"/>
    </row>
    <row r="36" spans="1:11">
      <c r="B36" s="3257"/>
      <c r="F36" s="3258" t="s">
        <v>1457</v>
      </c>
      <c r="G36" s="3259">
        <f>SUM(G30:G35)</f>
        <v>21000000</v>
      </c>
      <c r="H36" s="3182" t="s">
        <v>1902</v>
      </c>
      <c r="I36" s="3239"/>
      <c r="J36" s="3240"/>
      <c r="K36" s="3240"/>
    </row>
    <row r="37" spans="1:11" ht="11.25" customHeight="1">
      <c r="B37" s="3260"/>
      <c r="C37" s="3260"/>
      <c r="D37" s="3260"/>
      <c r="E37" s="3260"/>
      <c r="F37" s="3260"/>
      <c r="G37" s="3260"/>
      <c r="H37" s="3260"/>
    </row>
    <row r="38" spans="1:11" ht="14.25">
      <c r="A38" s="3198" t="s">
        <v>1903</v>
      </c>
    </row>
    <row r="39" spans="1:11" ht="18.75" customHeight="1">
      <c r="A39" s="3230"/>
      <c r="B39" s="3194" t="s">
        <v>1904</v>
      </c>
      <c r="C39" s="3231"/>
      <c r="D39" s="3231"/>
      <c r="E39" s="3231"/>
      <c r="F39" s="3232"/>
      <c r="G39" s="3231"/>
      <c r="H39" s="3231"/>
      <c r="I39" s="3231"/>
    </row>
    <row r="40" spans="1:11" ht="18.75" customHeight="1">
      <c r="A40" s="3230"/>
      <c r="B40" s="3233" t="s">
        <v>1905</v>
      </c>
      <c r="C40" s="3231"/>
      <c r="D40" s="3231"/>
      <c r="E40" s="3231"/>
      <c r="F40" s="3232"/>
      <c r="G40" s="3231"/>
      <c r="H40" s="3231"/>
      <c r="I40" s="3231"/>
    </row>
    <row r="41" spans="1:11" ht="18.75" customHeight="1">
      <c r="A41" s="3230"/>
      <c r="B41" s="3233" t="s">
        <v>1906</v>
      </c>
      <c r="C41" s="3231"/>
      <c r="D41" s="3231"/>
      <c r="E41" s="3231"/>
      <c r="F41" s="3232"/>
      <c r="G41" s="3231"/>
      <c r="H41" s="3231"/>
      <c r="I41" s="3231"/>
    </row>
    <row r="42" spans="1:11" ht="18" customHeight="1" thickBot="1">
      <c r="A42" s="3231"/>
      <c r="B42" s="3261" t="s">
        <v>1907</v>
      </c>
      <c r="C42" s="3262" t="s">
        <v>1908</v>
      </c>
      <c r="D42" s="3236" t="s">
        <v>1909</v>
      </c>
      <c r="E42" s="3263"/>
      <c r="F42" s="3237"/>
    </row>
    <row r="43" spans="1:11" ht="52.5" customHeight="1" thickBot="1">
      <c r="A43" s="3231"/>
      <c r="B43" s="3264" t="s">
        <v>1910</v>
      </c>
      <c r="C43" s="3265">
        <v>21000000</v>
      </c>
      <c r="D43" s="3266" t="str">
        <f>IF(G36=C43,"２.生産活動内容の収入合計と一致しています
（問題なし）","２.生産活動内容の収入合計と不一致であるため、確認のうえ修正してください")</f>
        <v>２.生産活動内容の収入合計と一致しています
（問題なし）</v>
      </c>
      <c r="E43" s="3267"/>
      <c r="F43" s="3268"/>
    </row>
    <row r="44" spans="1:11" ht="19.5" customHeight="1">
      <c r="A44" s="3231"/>
      <c r="B44" s="3231"/>
      <c r="C44" s="3231"/>
      <c r="D44" s="3231"/>
      <c r="I44" s="3231"/>
    </row>
    <row r="45" spans="1:11" ht="22.5" customHeight="1">
      <c r="A45" s="3230" t="s">
        <v>1980</v>
      </c>
      <c r="B45" s="3231"/>
      <c r="C45" s="3231"/>
      <c r="D45" s="3231"/>
      <c r="E45" s="3269"/>
      <c r="F45" s="3269"/>
      <c r="G45" s="3269"/>
      <c r="H45" s="3269"/>
      <c r="I45" s="3269"/>
      <c r="J45" s="3269"/>
    </row>
    <row r="46" spans="1:11" ht="20.25" customHeight="1">
      <c r="A46" s="3230"/>
      <c r="B46" s="3194" t="s">
        <v>1912</v>
      </c>
      <c r="C46" s="3231"/>
      <c r="D46" s="3231"/>
      <c r="E46" s="3231"/>
      <c r="F46" s="3232"/>
      <c r="G46" s="3231"/>
      <c r="H46" s="3231"/>
      <c r="I46" s="3231"/>
    </row>
    <row r="47" spans="1:11" ht="20.25" customHeight="1">
      <c r="A47" s="3230"/>
      <c r="B47" s="3233" t="s">
        <v>1913</v>
      </c>
      <c r="C47" s="3231"/>
      <c r="D47" s="3231"/>
      <c r="E47" s="3231"/>
      <c r="F47" s="3232"/>
      <c r="G47" s="3231"/>
      <c r="H47" s="3231"/>
      <c r="I47" s="3231"/>
    </row>
    <row r="48" spans="1:11" ht="21" customHeight="1">
      <c r="A48" s="3230"/>
      <c r="B48" s="3270" t="s">
        <v>1914</v>
      </c>
      <c r="C48" s="3231"/>
      <c r="D48" s="3231"/>
      <c r="E48" s="3231"/>
      <c r="F48" s="3232"/>
      <c r="G48" s="3231"/>
      <c r="H48" s="3231"/>
      <c r="I48" s="3231"/>
    </row>
    <row r="49" spans="1:9" ht="21" customHeight="1">
      <c r="A49" s="3230"/>
      <c r="B49" s="3199" t="s">
        <v>1915</v>
      </c>
      <c r="C49" s="3231"/>
      <c r="D49" s="3231"/>
      <c r="E49" s="3231"/>
      <c r="F49" s="3232"/>
      <c r="G49" s="3231"/>
      <c r="H49" s="3231"/>
      <c r="I49" s="3231"/>
    </row>
    <row r="50" spans="1:9" ht="20.25" customHeight="1">
      <c r="A50" s="3230"/>
      <c r="B50" s="3199" t="s">
        <v>1966</v>
      </c>
      <c r="C50" s="3231"/>
      <c r="D50" s="3231"/>
      <c r="E50" s="3231"/>
      <c r="F50" s="3232"/>
      <c r="G50" s="3231"/>
      <c r="H50" s="3231"/>
      <c r="I50" s="3231"/>
    </row>
    <row r="51" spans="1:9" ht="14.25" thickBot="1">
      <c r="B51" s="3271" t="s">
        <v>1917</v>
      </c>
      <c r="C51" s="3272" t="s">
        <v>1918</v>
      </c>
      <c r="D51" s="3273" t="s">
        <v>1919</v>
      </c>
      <c r="E51" s="3274"/>
      <c r="F51" s="3271" t="s">
        <v>1981</v>
      </c>
      <c r="G51" s="3271" t="s">
        <v>1921</v>
      </c>
      <c r="H51" s="3271" t="s">
        <v>1922</v>
      </c>
    </row>
    <row r="52" spans="1:9" ht="23.25" customHeight="1">
      <c r="B52" s="3275">
        <v>12000000</v>
      </c>
      <c r="C52" s="3276">
        <f>B52/C43</f>
        <v>0.5714285714285714</v>
      </c>
      <c r="D52" s="3277" t="s">
        <v>1982</v>
      </c>
      <c r="E52" s="3278"/>
      <c r="F52" s="3279" t="s">
        <v>1983</v>
      </c>
      <c r="G52" s="3280" t="s">
        <v>1984</v>
      </c>
      <c r="H52" s="3281" t="s">
        <v>1985</v>
      </c>
    </row>
    <row r="53" spans="1:9" ht="23.25" customHeight="1">
      <c r="B53" s="3282">
        <v>6000000</v>
      </c>
      <c r="C53" s="3276">
        <f>B53/C43</f>
        <v>0.2857142857142857</v>
      </c>
      <c r="D53" s="3283" t="s">
        <v>1986</v>
      </c>
      <c r="E53" s="3284"/>
      <c r="F53" s="3397" t="s">
        <v>1983</v>
      </c>
      <c r="G53" s="3285" t="s">
        <v>1984</v>
      </c>
      <c r="H53" s="3286" t="s">
        <v>1984</v>
      </c>
    </row>
    <row r="54" spans="1:9" ht="23.25" customHeight="1" thickBot="1">
      <c r="B54" s="3287">
        <v>3000000</v>
      </c>
      <c r="C54" s="3276">
        <f>B54/C43</f>
        <v>0.14285714285714285</v>
      </c>
      <c r="D54" s="3288" t="s">
        <v>1987</v>
      </c>
      <c r="E54" s="3289"/>
      <c r="F54" s="3398" t="s">
        <v>1988</v>
      </c>
      <c r="G54" s="3290" t="s">
        <v>1984</v>
      </c>
      <c r="H54" s="3291" t="s">
        <v>1989</v>
      </c>
    </row>
    <row r="55" spans="1:9" ht="14.25">
      <c r="B55" s="3292"/>
      <c r="C55" s="3182" t="s">
        <v>1923</v>
      </c>
    </row>
    <row r="56" spans="1:9" ht="17.25" customHeight="1">
      <c r="B56" s="3292"/>
    </row>
    <row r="57" spans="1:9" ht="14.25">
      <c r="A57" s="3198" t="s">
        <v>1924</v>
      </c>
    </row>
    <row r="58" spans="1:9" ht="21.75" customHeight="1">
      <c r="A58" s="3231"/>
      <c r="B58" s="3293" t="s">
        <v>1907</v>
      </c>
      <c r="C58" s="3294"/>
      <c r="D58" s="3295"/>
      <c r="E58" s="3262" t="s">
        <v>1908</v>
      </c>
      <c r="F58" s="3293" t="s">
        <v>1925</v>
      </c>
      <c r="G58" s="3294"/>
      <c r="H58" s="3295"/>
    </row>
    <row r="59" spans="1:9" ht="22.5" customHeight="1">
      <c r="A59" s="3231"/>
      <c r="B59" s="3296" t="s">
        <v>1926</v>
      </c>
      <c r="C59" s="3297"/>
      <c r="D59" s="3298"/>
      <c r="E59" s="3299">
        <f>SUM(E61:E68)</f>
        <v>3000000</v>
      </c>
      <c r="F59" s="3300" t="s">
        <v>1927</v>
      </c>
      <c r="G59" s="3300"/>
      <c r="H59" s="3301"/>
    </row>
    <row r="60" spans="1:9" ht="24.75" customHeight="1" thickBot="1">
      <c r="A60" s="3231"/>
      <c r="B60" s="3302" t="s">
        <v>1928</v>
      </c>
      <c r="C60" s="3303"/>
      <c r="D60" s="3304"/>
      <c r="E60" s="3305"/>
      <c r="F60" s="3306"/>
      <c r="G60" s="3306"/>
      <c r="H60" s="3307"/>
    </row>
    <row r="61" spans="1:9" ht="27" customHeight="1">
      <c r="A61" s="3231"/>
      <c r="B61" s="3302" t="s">
        <v>1929</v>
      </c>
      <c r="C61" s="3303"/>
      <c r="D61" s="3308"/>
      <c r="E61" s="3275">
        <v>0</v>
      </c>
      <c r="F61" s="3309" t="s">
        <v>1930</v>
      </c>
      <c r="G61" s="3309"/>
      <c r="H61" s="3310"/>
    </row>
    <row r="62" spans="1:9" ht="27" customHeight="1">
      <c r="A62" s="3231"/>
      <c r="B62" s="3311" t="s">
        <v>1931</v>
      </c>
      <c r="C62" s="3312"/>
      <c r="D62" s="3312"/>
      <c r="E62" s="3313">
        <v>0</v>
      </c>
      <c r="F62" s="3309" t="s">
        <v>1932</v>
      </c>
      <c r="G62" s="3309"/>
      <c r="H62" s="3310"/>
    </row>
    <row r="63" spans="1:9" ht="27" customHeight="1">
      <c r="A63" s="3231"/>
      <c r="B63" s="3314" t="s">
        <v>1933</v>
      </c>
      <c r="C63" s="3315"/>
      <c r="D63" s="3316"/>
      <c r="E63" s="3313">
        <v>0</v>
      </c>
      <c r="F63" s="3309" t="s">
        <v>1934</v>
      </c>
      <c r="G63" s="3309"/>
      <c r="H63" s="3310"/>
    </row>
    <row r="64" spans="1:9" ht="27" customHeight="1">
      <c r="A64" s="3231"/>
      <c r="B64" s="3314" t="s">
        <v>1935</v>
      </c>
      <c r="C64" s="3315"/>
      <c r="D64" s="3316"/>
      <c r="E64" s="3313">
        <v>0</v>
      </c>
      <c r="F64" s="3317" t="s">
        <v>1936</v>
      </c>
      <c r="G64" s="3309"/>
      <c r="H64" s="3310"/>
    </row>
    <row r="65" spans="1:9" ht="27" customHeight="1">
      <c r="A65" s="3231"/>
      <c r="B65" s="3302" t="s">
        <v>1937</v>
      </c>
      <c r="C65" s="3303"/>
      <c r="D65" s="3308"/>
      <c r="E65" s="3313">
        <v>0</v>
      </c>
      <c r="F65" s="3309" t="s">
        <v>1938</v>
      </c>
      <c r="G65" s="3309"/>
      <c r="H65" s="3310"/>
    </row>
    <row r="66" spans="1:9" ht="27" customHeight="1">
      <c r="A66" s="3231"/>
      <c r="B66" s="3302" t="s">
        <v>1939</v>
      </c>
      <c r="C66" s="3303"/>
      <c r="D66" s="3308"/>
      <c r="E66" s="3313">
        <v>3000000</v>
      </c>
      <c r="F66" s="3309" t="s">
        <v>1940</v>
      </c>
      <c r="G66" s="3309"/>
      <c r="H66" s="3310"/>
    </row>
    <row r="67" spans="1:9" ht="27" customHeight="1">
      <c r="A67" s="3231"/>
      <c r="B67" s="3302" t="s">
        <v>1941</v>
      </c>
      <c r="C67" s="3303"/>
      <c r="D67" s="3308"/>
      <c r="E67" s="3313">
        <v>0</v>
      </c>
      <c r="F67" s="3309" t="s">
        <v>1942</v>
      </c>
      <c r="G67" s="3309"/>
      <c r="H67" s="3310"/>
    </row>
    <row r="68" spans="1:9" ht="27" customHeight="1" thickBot="1">
      <c r="A68" s="3231"/>
      <c r="B68" s="3318" t="s">
        <v>1943</v>
      </c>
      <c r="C68" s="3319"/>
      <c r="D68" s="3320"/>
      <c r="E68" s="3321">
        <v>0</v>
      </c>
      <c r="F68" s="3322" t="s">
        <v>1944</v>
      </c>
      <c r="G68" s="3323"/>
      <c r="H68" s="3324"/>
    </row>
    <row r="69" spans="1:9" ht="39" customHeight="1" thickTop="1" thickBot="1">
      <c r="A69" s="3231"/>
      <c r="B69" s="3325" t="s">
        <v>1945</v>
      </c>
      <c r="C69" s="3326"/>
      <c r="D69" s="3327"/>
      <c r="E69" s="3328">
        <f>C43-E59</f>
        <v>18000000</v>
      </c>
      <c r="F69" s="3300" t="s">
        <v>1927</v>
      </c>
      <c r="G69" s="3300"/>
      <c r="H69" s="3301"/>
    </row>
    <row r="70" spans="1:9" ht="42.75" customHeight="1">
      <c r="A70" s="3231"/>
      <c r="B70" s="3329" t="s">
        <v>1946</v>
      </c>
      <c r="C70" s="3330"/>
      <c r="D70" s="3331"/>
      <c r="E70" s="3275">
        <f>90000*18*12</f>
        <v>19440000</v>
      </c>
      <c r="F70" s="3332" t="s">
        <v>1947</v>
      </c>
      <c r="G70" s="3332"/>
      <c r="H70" s="3333"/>
    </row>
    <row r="71" spans="1:9" ht="42.75" customHeight="1" thickBot="1">
      <c r="A71" s="3231"/>
      <c r="B71" s="3334" t="s">
        <v>1948</v>
      </c>
      <c r="C71" s="3335"/>
      <c r="D71" s="3336"/>
      <c r="E71" s="3337">
        <v>0</v>
      </c>
      <c r="F71" s="3338"/>
      <c r="G71" s="3332"/>
      <c r="H71" s="3333"/>
    </row>
    <row r="72" spans="1:9" ht="28.5" customHeight="1" thickBot="1">
      <c r="A72" s="3231"/>
      <c r="B72" s="3339" t="s">
        <v>1949</v>
      </c>
      <c r="C72" s="3340"/>
      <c r="D72" s="3341"/>
      <c r="E72" s="3342">
        <f>C43-(E59+E70)</f>
        <v>-1440000</v>
      </c>
      <c r="F72" s="3343" t="s">
        <v>1927</v>
      </c>
      <c r="G72" s="3343"/>
      <c r="H72" s="3344"/>
    </row>
    <row r="73" spans="1:9" ht="27.75" customHeight="1" thickTop="1">
      <c r="A73" s="3231"/>
      <c r="B73" s="3345" t="s">
        <v>1950</v>
      </c>
      <c r="C73" s="3346"/>
      <c r="D73" s="3346"/>
      <c r="E73" s="3275">
        <v>0</v>
      </c>
      <c r="F73" s="3347" t="s">
        <v>1951</v>
      </c>
      <c r="G73" s="3348"/>
      <c r="H73" s="3349"/>
    </row>
    <row r="74" spans="1:9" ht="27.75" customHeight="1" thickBot="1">
      <c r="A74" s="3231"/>
      <c r="B74" s="3350" t="s">
        <v>1952</v>
      </c>
      <c r="C74" s="3351"/>
      <c r="D74" s="3351"/>
      <c r="E74" s="3287">
        <v>0</v>
      </c>
      <c r="F74" s="3352"/>
      <c r="G74" s="3353"/>
      <c r="H74" s="3354"/>
    </row>
    <row r="75" spans="1:9" ht="27" customHeight="1">
      <c r="A75" s="3231"/>
      <c r="B75" s="3231"/>
      <c r="C75" s="3231"/>
      <c r="D75" s="3231"/>
      <c r="E75" s="3231"/>
      <c r="F75" s="3231"/>
      <c r="G75" s="3231"/>
      <c r="H75" s="3231"/>
      <c r="I75" s="3231"/>
    </row>
    <row r="76" spans="1:9" ht="15" thickBot="1">
      <c r="A76" s="3198" t="s">
        <v>1953</v>
      </c>
    </row>
    <row r="77" spans="1:9" ht="83.25" customHeight="1" thickBot="1">
      <c r="B77" s="3355"/>
      <c r="C77" s="3356"/>
      <c r="D77" s="3356"/>
      <c r="E77" s="3356"/>
      <c r="F77" s="3356"/>
      <c r="G77" s="3356"/>
      <c r="H77" s="3357"/>
    </row>
    <row r="78" spans="1:9" ht="25.5" customHeight="1"/>
    <row r="79" spans="1:9" s="3199" customFormat="1" ht="15" thickBot="1">
      <c r="A79" s="3230" t="s">
        <v>1954</v>
      </c>
      <c r="C79" s="3182"/>
      <c r="D79" s="3182"/>
      <c r="E79" s="3230" t="s">
        <v>1955</v>
      </c>
      <c r="F79" s="3182"/>
      <c r="G79" s="3182"/>
    </row>
    <row r="80" spans="1:9" ht="26.25" customHeight="1" thickBot="1">
      <c r="B80" s="3358">
        <v>0</v>
      </c>
      <c r="C80" s="3359"/>
      <c r="E80" s="3360" t="s">
        <v>1956</v>
      </c>
      <c r="F80" s="3361">
        <v>0</v>
      </c>
    </row>
    <row r="81" spans="1:7" ht="26.25" customHeight="1" thickBot="1">
      <c r="B81" s="3362"/>
      <c r="E81" s="3360" t="s">
        <v>1957</v>
      </c>
      <c r="F81" s="3363">
        <v>0</v>
      </c>
    </row>
    <row r="82" spans="1:7" ht="26.25" customHeight="1">
      <c r="A82" s="3230"/>
      <c r="E82" s="3364" t="s">
        <v>1457</v>
      </c>
      <c r="F82" s="3365">
        <f>SUM(F80:F81)</f>
        <v>0</v>
      </c>
      <c r="G82" s="3182" t="s">
        <v>1958</v>
      </c>
    </row>
    <row r="83" spans="1:7" ht="19.5" customHeight="1">
      <c r="A83" s="3230"/>
    </row>
    <row r="84" spans="1:7" s="3193" customFormat="1" ht="19.5" customHeight="1">
      <c r="A84" s="3193" t="s">
        <v>1990</v>
      </c>
    </row>
    <row r="85" spans="1:7" s="3193" customFormat="1" ht="19.5" customHeight="1">
      <c r="A85" s="3193" t="s">
        <v>1991</v>
      </c>
      <c r="C85" s="3399">
        <f>C43/12</f>
        <v>1750000</v>
      </c>
    </row>
    <row r="86" spans="1:7" s="3193" customFormat="1" ht="24" customHeight="1">
      <c r="A86" s="3193" t="s">
        <v>1992</v>
      </c>
      <c r="C86" s="3399">
        <f>E59/12</f>
        <v>250000</v>
      </c>
      <c r="E86" s="3400"/>
      <c r="F86" s="3400"/>
      <c r="G86" s="3401"/>
    </row>
    <row r="87" spans="1:7" s="3193" customFormat="1">
      <c r="A87" s="3193" t="s">
        <v>1993</v>
      </c>
      <c r="C87" s="3399">
        <f>E69/12</f>
        <v>1500000</v>
      </c>
    </row>
    <row r="88" spans="1:7" s="3193" customFormat="1">
      <c r="A88" s="3193" t="s">
        <v>1994</v>
      </c>
      <c r="C88" s="3399">
        <f>SUM(E70:E71)/12</f>
        <v>1620000</v>
      </c>
    </row>
    <row r="89" spans="1:7" s="3193" customFormat="1">
      <c r="A89" s="3193" t="s">
        <v>1995</v>
      </c>
      <c r="C89" s="3402">
        <f>C87/C88</f>
        <v>0.92592592592592593</v>
      </c>
    </row>
    <row r="90" spans="1:7" s="3193" customFormat="1">
      <c r="A90" s="3193" t="s">
        <v>1996</v>
      </c>
      <c r="C90" s="3399">
        <f>E72/12</f>
        <v>-120000</v>
      </c>
    </row>
    <row r="91" spans="1:7" s="3193" customFormat="1">
      <c r="A91" s="3193" t="s">
        <v>1997</v>
      </c>
      <c r="C91" s="3399">
        <f>C90/D18</f>
        <v>-6666.666666666667</v>
      </c>
    </row>
  </sheetData>
  <mergeCells count="71">
    <mergeCell ref="B77:H77"/>
    <mergeCell ref="B80:C80"/>
    <mergeCell ref="B71:D71"/>
    <mergeCell ref="F71:H71"/>
    <mergeCell ref="B72:D72"/>
    <mergeCell ref="F72:H72"/>
    <mergeCell ref="B73:D73"/>
    <mergeCell ref="F73:H74"/>
    <mergeCell ref="B74:D74"/>
    <mergeCell ref="B68:D68"/>
    <mergeCell ref="F68:H68"/>
    <mergeCell ref="B69:D69"/>
    <mergeCell ref="F69:H69"/>
    <mergeCell ref="B70:D70"/>
    <mergeCell ref="F70:H70"/>
    <mergeCell ref="B65:D65"/>
    <mergeCell ref="F65:H65"/>
    <mergeCell ref="B66:D66"/>
    <mergeCell ref="F66:H66"/>
    <mergeCell ref="B67:D67"/>
    <mergeCell ref="F67:H67"/>
    <mergeCell ref="B61:D61"/>
    <mergeCell ref="F61:H61"/>
    <mergeCell ref="F62:H62"/>
    <mergeCell ref="B63:D63"/>
    <mergeCell ref="F63:H63"/>
    <mergeCell ref="B64:D64"/>
    <mergeCell ref="F64:H64"/>
    <mergeCell ref="D54:E54"/>
    <mergeCell ref="B58:D58"/>
    <mergeCell ref="F58:H58"/>
    <mergeCell ref="B59:D59"/>
    <mergeCell ref="F59:H59"/>
    <mergeCell ref="B60:D60"/>
    <mergeCell ref="F60:H60"/>
    <mergeCell ref="E35:F35"/>
    <mergeCell ref="D42:F42"/>
    <mergeCell ref="D43:F43"/>
    <mergeCell ref="D51:E51"/>
    <mergeCell ref="D52:E52"/>
    <mergeCell ref="D53:E53"/>
    <mergeCell ref="E29:F29"/>
    <mergeCell ref="E30:F30"/>
    <mergeCell ref="E31:F31"/>
    <mergeCell ref="E32:F32"/>
    <mergeCell ref="E33:F33"/>
    <mergeCell ref="E34:F34"/>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32"/>
  <dataValidations count="2">
    <dataValidation type="list" allowBlank="1" showInputMessage="1" showErrorMessage="1" sqref="D30:D35">
      <formula1>"〇"</formula1>
    </dataValidation>
    <dataValidation type="list" allowBlank="1" showInputMessage="1" showErrorMessage="1" sqref="C30:C35">
      <formula1>#REF!</formula1>
    </dataValidation>
  </dataValidations>
  <pageMargins left="0.7" right="0.7" top="0.75" bottom="0.75" header="0.3" footer="0.3"/>
  <pageSetup paperSize="9" scale="4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9777" r:id="rId4" name="Check Box 1">
              <controlPr defaultSize="0" autoFill="0" autoLine="0" autoPict="0">
                <anchor moveWithCells="1">
                  <from>
                    <xdr:col>3</xdr:col>
                    <xdr:colOff>314325</xdr:colOff>
                    <xdr:row>20</xdr:row>
                    <xdr:rowOff>0</xdr:rowOff>
                  </from>
                  <to>
                    <xdr:col>4</xdr:col>
                    <xdr:colOff>257175</xdr:colOff>
                    <xdr:row>21</xdr:row>
                    <xdr:rowOff>66675</xdr:rowOff>
                  </to>
                </anchor>
              </controlPr>
            </control>
          </mc:Choice>
        </mc:AlternateContent>
        <mc:AlternateContent xmlns:mc="http://schemas.openxmlformats.org/markup-compatibility/2006">
          <mc:Choice Requires="x14">
            <control shapeId="459778" r:id="rId5" name="Check Box 2">
              <controlPr defaultSize="0" autoFill="0" autoLine="0" autoPict="0">
                <anchor moveWithCells="1">
                  <from>
                    <xdr:col>3</xdr:col>
                    <xdr:colOff>314325</xdr:colOff>
                    <xdr:row>20</xdr:row>
                    <xdr:rowOff>200025</xdr:rowOff>
                  </from>
                  <to>
                    <xdr:col>4</xdr:col>
                    <xdr:colOff>200025</xdr:colOff>
                    <xdr:row>22</xdr:row>
                    <xdr:rowOff>161925</xdr:rowOff>
                  </to>
                </anchor>
              </controlPr>
            </control>
          </mc:Choice>
        </mc:AlternateContent>
        <mc:AlternateContent xmlns:mc="http://schemas.openxmlformats.org/markup-compatibility/2006">
          <mc:Choice Requires="x14">
            <control shapeId="459779" r:id="rId6" name="Check Box 3">
              <controlPr defaultSize="0" autoFill="0" autoLine="0" autoPict="0">
                <anchor moveWithCells="1">
                  <from>
                    <xdr:col>3</xdr:col>
                    <xdr:colOff>323850</xdr:colOff>
                    <xdr:row>22</xdr:row>
                    <xdr:rowOff>0</xdr:rowOff>
                  </from>
                  <to>
                    <xdr:col>4</xdr:col>
                    <xdr:colOff>257175</xdr:colOff>
                    <xdr:row>23</xdr:row>
                    <xdr:rowOff>66675</xdr:rowOff>
                  </to>
                </anchor>
              </controlPr>
            </control>
          </mc:Choice>
        </mc:AlternateContent>
        <mc:AlternateContent xmlns:mc="http://schemas.openxmlformats.org/markup-compatibility/2006">
          <mc:Choice Requires="x14">
            <control shapeId="459780" r:id="rId7" name="Check Box 4">
              <controlPr defaultSize="0" autoFill="0" autoLine="0" autoPict="0">
                <anchor moveWithCells="1">
                  <from>
                    <xdr:col>4</xdr:col>
                    <xdr:colOff>790575</xdr:colOff>
                    <xdr:row>19</xdr:row>
                    <xdr:rowOff>238125</xdr:rowOff>
                  </from>
                  <to>
                    <xdr:col>4</xdr:col>
                    <xdr:colOff>1609725</xdr:colOff>
                    <xdr:row>21</xdr:row>
                    <xdr:rowOff>66675</xdr:rowOff>
                  </to>
                </anchor>
              </controlPr>
            </control>
          </mc:Choice>
        </mc:AlternateContent>
        <mc:AlternateContent xmlns:mc="http://schemas.openxmlformats.org/markup-compatibility/2006">
          <mc:Choice Requires="x14">
            <control shapeId="459781" r:id="rId8" name="Check Box 5">
              <controlPr defaultSize="0" autoFill="0" autoLine="0" autoPict="0">
                <anchor moveWithCells="1">
                  <from>
                    <xdr:col>4</xdr:col>
                    <xdr:colOff>790575</xdr:colOff>
                    <xdr:row>20</xdr:row>
                    <xdr:rowOff>238125</xdr:rowOff>
                  </from>
                  <to>
                    <xdr:col>4</xdr:col>
                    <xdr:colOff>1533525</xdr:colOff>
                    <xdr:row>22</xdr:row>
                    <xdr:rowOff>66675</xdr:rowOff>
                  </to>
                </anchor>
              </controlPr>
            </control>
          </mc:Choice>
        </mc:AlternateContent>
        <mc:AlternateContent xmlns:mc="http://schemas.openxmlformats.org/markup-compatibility/2006">
          <mc:Choice Requires="x14">
            <control shapeId="459782" r:id="rId9" name="Check Box 6">
              <controlPr defaultSize="0" autoFill="0" autoLine="0" autoPict="0">
                <anchor moveWithCells="1">
                  <from>
                    <xdr:col>4</xdr:col>
                    <xdr:colOff>790575</xdr:colOff>
                    <xdr:row>22</xdr:row>
                    <xdr:rowOff>9525</xdr:rowOff>
                  </from>
                  <to>
                    <xdr:col>4</xdr:col>
                    <xdr:colOff>1590675</xdr:colOff>
                    <xdr:row>23</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14:formula1>
            <xm:f>選択肢プルダウン!$C$2:$C$3</xm:f>
          </x14:formula1>
          <xm:sqref>F52:F54</xm:sqref>
        </x14:dataValidation>
        <x14:dataValidation type="list" allowBlank="1" showInputMessage="1" showErrorMessage="1">
          <x14:formula1>
            <xm:f>選択肢プルダウン!$C$6:$C$7</xm:f>
          </x14:formula1>
          <xm:sqref>D19:E19</xm:sqref>
        </x14:dataValidation>
        <x14:dataValidation type="list" allowBlank="1" showInputMessage="1" showErrorMessage="1">
          <x14:formula1>
            <xm:f>選択肢プルダウン!$D$6:$D$10</xm:f>
          </x14:formula1>
          <xm:sqref>F19</xm:sqref>
        </x14:dataValidation>
        <x14:dataValidation type="list" allowBlank="1" showInputMessage="1" showErrorMessage="1">
          <x14:formula1>
            <xm:f>選択肢プルダウン!$E$6:$E$12</xm:f>
          </x14:formula1>
          <xm:sqref>G19</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N86"/>
  <sheetViews>
    <sheetView showGridLines="0" showRowColHeaders="0" zoomScale="85" zoomScaleNormal="85" zoomScalePageLayoutView="90" workbookViewId="0">
      <selection sqref="A1:C2"/>
    </sheetView>
  </sheetViews>
  <sheetFormatPr defaultRowHeight="13.5"/>
  <cols>
    <col min="1" max="1" width="3.625" style="3182" customWidth="1"/>
    <col min="2" max="2" width="22.625" style="3182" customWidth="1"/>
    <col min="3" max="3" width="18.375" style="3182" customWidth="1"/>
    <col min="4" max="4" width="11.75" style="3182" customWidth="1"/>
    <col min="5" max="6" width="22.125" style="3182" customWidth="1"/>
    <col min="7" max="7" width="29.25" style="3182" customWidth="1"/>
    <col min="8" max="8" width="39.625" style="3182" customWidth="1"/>
    <col min="9" max="9" width="27.875" style="3182" customWidth="1"/>
    <col min="10" max="10" width="15.25" style="3182" customWidth="1"/>
    <col min="11" max="11" width="3.875" style="3182" customWidth="1"/>
    <col min="12" max="12" width="35.25" style="3182" customWidth="1"/>
    <col min="13" max="13" width="5.625" style="3182" hidden="1" customWidth="1"/>
    <col min="14" max="14" width="3.875" style="3182" hidden="1" customWidth="1"/>
    <col min="15" max="23" width="3.875" style="3182" customWidth="1"/>
    <col min="24" max="16384" width="9" style="3182"/>
  </cols>
  <sheetData>
    <row r="1" spans="1:13" ht="21">
      <c r="A1" s="3368" t="s">
        <v>1959</v>
      </c>
      <c r="B1" s="3369"/>
      <c r="C1" s="3370"/>
      <c r="D1" s="3181"/>
      <c r="G1" s="3183" t="s">
        <v>1854</v>
      </c>
      <c r="H1" s="3184"/>
    </row>
    <row r="2" spans="1:13" ht="21.75" thickBot="1">
      <c r="A2" s="3371"/>
      <c r="B2" s="3372"/>
      <c r="C2" s="3373"/>
      <c r="D2" s="3181"/>
      <c r="G2" s="3188" t="s">
        <v>1855</v>
      </c>
      <c r="H2" s="3189"/>
    </row>
    <row r="3" spans="1:13" ht="32.25" customHeight="1" thickBot="1">
      <c r="G3" s="3188" t="s">
        <v>1856</v>
      </c>
      <c r="H3" s="3190"/>
    </row>
    <row r="4" spans="1:13" ht="15" customHeight="1"/>
    <row r="5" spans="1:13" ht="32.25" customHeight="1">
      <c r="A5" s="3374" t="s">
        <v>1857</v>
      </c>
      <c r="B5" s="3374"/>
      <c r="C5" s="3374"/>
      <c r="D5" s="3374"/>
      <c r="E5" s="3374"/>
      <c r="F5" s="3374"/>
      <c r="G5" s="3374"/>
      <c r="H5" s="3374"/>
    </row>
    <row r="6" spans="1:13" ht="16.5" customHeight="1">
      <c r="A6" s="3192"/>
      <c r="B6" s="3192"/>
      <c r="C6" s="3192"/>
      <c r="D6" s="3192"/>
      <c r="E6" s="3192"/>
      <c r="F6" s="3192"/>
      <c r="G6" s="3192"/>
      <c r="H6" s="3192"/>
    </row>
    <row r="7" spans="1:13">
      <c r="A7" s="3193" t="s">
        <v>1858</v>
      </c>
      <c r="B7" s="3194"/>
      <c r="C7" s="3194"/>
      <c r="D7" s="3194"/>
      <c r="E7" s="3194"/>
      <c r="F7" s="3194"/>
      <c r="G7" s="3195"/>
      <c r="H7" s="3196"/>
    </row>
    <row r="8" spans="1:13">
      <c r="B8" s="3193" t="s">
        <v>1859</v>
      </c>
      <c r="C8" s="3194"/>
      <c r="D8" s="3194"/>
      <c r="E8" s="3194"/>
      <c r="F8" s="3194"/>
      <c r="G8" s="3195"/>
      <c r="H8" s="3196"/>
    </row>
    <row r="9" spans="1:13">
      <c r="B9" s="3193" t="s">
        <v>1860</v>
      </c>
      <c r="C9" s="3194"/>
      <c r="D9" s="3194"/>
      <c r="E9" s="3194"/>
      <c r="F9" s="3194"/>
      <c r="G9" s="3195"/>
      <c r="H9" s="3196"/>
    </row>
    <row r="10" spans="1:13" ht="16.5" customHeight="1">
      <c r="B10" s="3197"/>
      <c r="C10" s="3197"/>
      <c r="D10" s="3197"/>
      <c r="E10" s="3197"/>
      <c r="F10" s="3197"/>
      <c r="G10" s="3197"/>
    </row>
    <row r="11" spans="1:13" ht="15" thickBot="1">
      <c r="A11" s="3198" t="s">
        <v>1861</v>
      </c>
      <c r="B11" s="3199"/>
      <c r="C11" s="3199"/>
      <c r="D11" s="3199"/>
      <c r="E11" s="3199"/>
      <c r="F11" s="3199"/>
      <c r="G11" s="3199"/>
    </row>
    <row r="12" spans="1:13" ht="19.5" customHeight="1">
      <c r="B12" s="3200" t="s">
        <v>1862</v>
      </c>
      <c r="C12" s="3201"/>
      <c r="D12" s="3375"/>
      <c r="E12" s="3376"/>
      <c r="F12" s="3376"/>
      <c r="G12" s="3377"/>
      <c r="M12" s="3182" t="s">
        <v>1863</v>
      </c>
    </row>
    <row r="13" spans="1:13" ht="19.5" customHeight="1">
      <c r="B13" s="3200" t="s">
        <v>1864</v>
      </c>
      <c r="C13" s="3201"/>
      <c r="D13" s="3378"/>
      <c r="E13" s="3379"/>
      <c r="F13" s="3379"/>
      <c r="G13" s="3380"/>
    </row>
    <row r="14" spans="1:13">
      <c r="B14" s="3200" t="s">
        <v>1865</v>
      </c>
      <c r="C14" s="3201"/>
      <c r="D14" s="3378"/>
      <c r="E14" s="3379"/>
      <c r="F14" s="3379"/>
      <c r="G14" s="3380"/>
      <c r="M14" s="3182" t="s">
        <v>1866</v>
      </c>
    </row>
    <row r="15" spans="1:13">
      <c r="B15" s="3200" t="s">
        <v>1867</v>
      </c>
      <c r="C15" s="3201"/>
      <c r="D15" s="3378"/>
      <c r="E15" s="3379"/>
      <c r="F15" s="3379"/>
      <c r="G15" s="3380"/>
      <c r="M15" s="3182" t="s">
        <v>1868</v>
      </c>
    </row>
    <row r="16" spans="1:13">
      <c r="B16" s="3200" t="s">
        <v>1869</v>
      </c>
      <c r="C16" s="3201"/>
      <c r="D16" s="3378"/>
      <c r="E16" s="3379"/>
      <c r="F16" s="3379"/>
      <c r="G16" s="3380"/>
      <c r="M16" s="3182" t="s">
        <v>1870</v>
      </c>
    </row>
    <row r="17" spans="1:13">
      <c r="B17" s="3200" t="s">
        <v>1871</v>
      </c>
      <c r="C17" s="3201"/>
      <c r="D17" s="3378"/>
      <c r="E17" s="3379"/>
      <c r="F17" s="3379"/>
      <c r="G17" s="3380"/>
      <c r="H17" s="3208"/>
      <c r="M17" s="3182" t="s">
        <v>1872</v>
      </c>
    </row>
    <row r="18" spans="1:13">
      <c r="B18" s="3200" t="s">
        <v>1873</v>
      </c>
      <c r="C18" s="3201"/>
      <c r="D18" s="3378"/>
      <c r="E18" s="3379"/>
      <c r="F18" s="3379"/>
      <c r="G18" s="3380"/>
      <c r="H18" s="3208"/>
    </row>
    <row r="19" spans="1:13">
      <c r="B19" s="3381" t="s">
        <v>1874</v>
      </c>
      <c r="C19" s="3382"/>
      <c r="D19" s="3215"/>
      <c r="E19" s="3383"/>
      <c r="F19" s="3213"/>
      <c r="G19" s="3384"/>
      <c r="H19" s="3199" t="s">
        <v>1875</v>
      </c>
      <c r="M19" s="3182" t="s">
        <v>1876</v>
      </c>
    </row>
    <row r="20" spans="1:13">
      <c r="B20" s="3209" t="s">
        <v>1960</v>
      </c>
      <c r="C20" s="3385"/>
      <c r="D20" s="3386"/>
      <c r="E20" s="3387"/>
      <c r="F20" s="3387"/>
      <c r="G20" s="3388"/>
    </row>
    <row r="21" spans="1:13">
      <c r="B21" s="3209" t="s">
        <v>1961</v>
      </c>
      <c r="C21" s="3385"/>
      <c r="D21" s="3386"/>
      <c r="E21" s="3387"/>
      <c r="F21" s="3387"/>
      <c r="G21" s="3388"/>
      <c r="I21" s="3199"/>
    </row>
    <row r="22" spans="1:13">
      <c r="B22" s="3209" t="s">
        <v>1962</v>
      </c>
      <c r="C22" s="3385"/>
      <c r="D22" s="3386"/>
      <c r="E22" s="3387"/>
      <c r="F22" s="3387"/>
      <c r="G22" s="3388"/>
      <c r="H22" s="3199" t="s">
        <v>1875</v>
      </c>
      <c r="J22" s="3240"/>
    </row>
    <row r="23" spans="1:13">
      <c r="B23" s="3381" t="s">
        <v>1963</v>
      </c>
      <c r="C23" s="3389"/>
      <c r="D23" s="3386"/>
      <c r="E23" s="3387"/>
      <c r="F23" s="3387"/>
      <c r="G23" s="3388"/>
      <c r="H23" s="3199" t="s">
        <v>1875</v>
      </c>
      <c r="J23" s="3240"/>
    </row>
    <row r="24" spans="1:13" ht="14.25" thickBot="1">
      <c r="B24" s="3390" t="s">
        <v>1964</v>
      </c>
      <c r="C24" s="3391"/>
      <c r="D24" s="3392"/>
      <c r="E24" s="3392"/>
      <c r="F24" s="3392"/>
      <c r="G24" s="3393"/>
      <c r="H24" s="3199" t="s">
        <v>1875</v>
      </c>
    </row>
    <row r="25" spans="1:13" ht="20.25" customHeight="1">
      <c r="B25" s="3229"/>
      <c r="C25" s="3229"/>
      <c r="D25" s="3229"/>
      <c r="E25" s="3199"/>
      <c r="F25" s="3199"/>
      <c r="G25" s="3199"/>
      <c r="M25" s="3182" t="s">
        <v>1885</v>
      </c>
    </row>
    <row r="26" spans="1:13" ht="14.25">
      <c r="A26" s="3198" t="s">
        <v>1886</v>
      </c>
      <c r="B26" s="3199"/>
      <c r="C26" s="3199"/>
      <c r="D26" s="3199"/>
      <c r="E26" s="3199"/>
      <c r="F26" s="3199"/>
      <c r="G26" s="3199"/>
      <c r="M26" s="3182" t="s">
        <v>1887</v>
      </c>
    </row>
    <row r="27" spans="1:13" ht="18.75" customHeight="1">
      <c r="A27" s="3230"/>
      <c r="B27" s="3194" t="s">
        <v>1888</v>
      </c>
      <c r="C27" s="3231"/>
      <c r="D27" s="3231"/>
      <c r="E27" s="3231"/>
      <c r="F27" s="3232"/>
      <c r="G27" s="3231"/>
      <c r="H27" s="3231"/>
      <c r="I27" s="3231"/>
    </row>
    <row r="28" spans="1:13" ht="18.75" customHeight="1">
      <c r="A28" s="3230"/>
      <c r="B28" s="3233" t="s">
        <v>1889</v>
      </c>
      <c r="C28" s="3231"/>
      <c r="D28" s="3231"/>
      <c r="E28" s="3231"/>
      <c r="F28" s="3232"/>
      <c r="G28" s="3231"/>
      <c r="H28" s="3231"/>
      <c r="I28" s="3231"/>
    </row>
    <row r="29" spans="1:13" ht="18.75" customHeight="1">
      <c r="A29" s="3230"/>
      <c r="B29" s="3199" t="s">
        <v>1965</v>
      </c>
      <c r="C29" s="3231"/>
      <c r="D29" s="3231"/>
      <c r="E29" s="3231"/>
      <c r="F29" s="3232"/>
      <c r="G29" s="3231"/>
      <c r="H29" s="3231"/>
      <c r="I29" s="3231"/>
    </row>
    <row r="30" spans="1:13" ht="14.25" thickBot="1">
      <c r="B30" s="3234"/>
      <c r="C30" s="3235" t="s">
        <v>1891</v>
      </c>
      <c r="D30" s="3235" t="s">
        <v>1892</v>
      </c>
      <c r="E30" s="3236" t="s">
        <v>1893</v>
      </c>
      <c r="F30" s="3237"/>
      <c r="G30" s="3238" t="s">
        <v>1894</v>
      </c>
      <c r="I30" s="3239"/>
      <c r="J30" s="3240"/>
      <c r="K30" s="3240"/>
      <c r="M30" s="3182" t="s">
        <v>1895</v>
      </c>
    </row>
    <row r="31" spans="1:13">
      <c r="B31" s="3241" t="s">
        <v>1896</v>
      </c>
      <c r="C31" s="3242"/>
      <c r="D31" s="3243"/>
      <c r="E31" s="3244"/>
      <c r="F31" s="3245"/>
      <c r="G31" s="3246">
        <v>0</v>
      </c>
      <c r="I31" s="3239"/>
      <c r="J31" s="3240"/>
      <c r="K31" s="3240"/>
    </row>
    <row r="32" spans="1:13">
      <c r="B32" s="3241" t="s">
        <v>1897</v>
      </c>
      <c r="C32" s="3247"/>
      <c r="D32" s="3248"/>
      <c r="E32" s="3249"/>
      <c r="F32" s="3250"/>
      <c r="G32" s="3251">
        <v>0</v>
      </c>
      <c r="I32" s="3239"/>
      <c r="J32" s="3240"/>
      <c r="K32" s="3240"/>
    </row>
    <row r="33" spans="1:11">
      <c r="B33" s="3241" t="s">
        <v>1898</v>
      </c>
      <c r="C33" s="3247"/>
      <c r="D33" s="3248"/>
      <c r="E33" s="3249"/>
      <c r="F33" s="3250"/>
      <c r="G33" s="3251">
        <v>0</v>
      </c>
      <c r="I33" s="3239"/>
      <c r="J33" s="3240"/>
      <c r="K33" s="3240"/>
    </row>
    <row r="34" spans="1:11">
      <c r="B34" s="3241" t="s">
        <v>1899</v>
      </c>
      <c r="C34" s="3247"/>
      <c r="D34" s="3248"/>
      <c r="E34" s="3249"/>
      <c r="F34" s="3250"/>
      <c r="G34" s="3251">
        <v>0</v>
      </c>
      <c r="I34" s="3239"/>
      <c r="J34" s="3240"/>
      <c r="K34" s="3240"/>
    </row>
    <row r="35" spans="1:11">
      <c r="B35" s="3241" t="s">
        <v>1900</v>
      </c>
      <c r="C35" s="3247"/>
      <c r="D35" s="3248"/>
      <c r="E35" s="3249"/>
      <c r="F35" s="3250"/>
      <c r="G35" s="3251">
        <v>0</v>
      </c>
      <c r="I35" s="3239"/>
      <c r="J35" s="3240"/>
      <c r="K35" s="3240"/>
    </row>
    <row r="36" spans="1:11" ht="14.25" thickBot="1">
      <c r="B36" s="3241" t="s">
        <v>1901</v>
      </c>
      <c r="C36" s="3252"/>
      <c r="D36" s="3253"/>
      <c r="E36" s="3254"/>
      <c r="F36" s="3255"/>
      <c r="G36" s="3256">
        <v>0</v>
      </c>
      <c r="I36" s="3239"/>
      <c r="J36" s="3240"/>
      <c r="K36" s="3240"/>
    </row>
    <row r="37" spans="1:11">
      <c r="B37" s="3257"/>
      <c r="F37" s="3258" t="s">
        <v>1457</v>
      </c>
      <c r="G37" s="3259">
        <f>SUM(G31:G36)</f>
        <v>0</v>
      </c>
      <c r="H37" s="3182" t="s">
        <v>1902</v>
      </c>
      <c r="I37" s="3239"/>
      <c r="J37" s="3240"/>
      <c r="K37" s="3240"/>
    </row>
    <row r="38" spans="1:11" ht="11.25" customHeight="1">
      <c r="B38" s="3260"/>
      <c r="C38" s="3260"/>
      <c r="D38" s="3260"/>
      <c r="E38" s="3260"/>
      <c r="F38" s="3260"/>
      <c r="G38" s="3260"/>
      <c r="H38" s="3260"/>
    </row>
    <row r="39" spans="1:11" ht="14.25">
      <c r="A39" s="3198" t="s">
        <v>1903</v>
      </c>
    </row>
    <row r="40" spans="1:11" ht="18.75" customHeight="1">
      <c r="A40" s="3230"/>
      <c r="B40" s="3194" t="s">
        <v>1904</v>
      </c>
      <c r="C40" s="3231"/>
      <c r="D40" s="3231"/>
      <c r="E40" s="3231"/>
      <c r="F40" s="3232"/>
      <c r="G40" s="3231"/>
      <c r="H40" s="3231"/>
      <c r="I40" s="3231"/>
    </row>
    <row r="41" spans="1:11" ht="18.75" customHeight="1">
      <c r="A41" s="3230"/>
      <c r="B41" s="3233" t="s">
        <v>1905</v>
      </c>
      <c r="C41" s="3231"/>
      <c r="D41" s="3231"/>
      <c r="E41" s="3231"/>
      <c r="F41" s="3232"/>
      <c r="G41" s="3231"/>
      <c r="H41" s="3231"/>
      <c r="I41" s="3231"/>
    </row>
    <row r="42" spans="1:11" ht="18.75" customHeight="1">
      <c r="A42" s="3230"/>
      <c r="B42" s="3233" t="s">
        <v>1906</v>
      </c>
      <c r="C42" s="3231"/>
      <c r="D42" s="3231"/>
      <c r="E42" s="3231"/>
      <c r="F42" s="3232"/>
      <c r="G42" s="3231"/>
      <c r="H42" s="3231"/>
      <c r="I42" s="3231"/>
    </row>
    <row r="43" spans="1:11" ht="18" customHeight="1" thickBot="1">
      <c r="A43" s="3231"/>
      <c r="B43" s="3261" t="s">
        <v>1907</v>
      </c>
      <c r="C43" s="3262" t="s">
        <v>1908</v>
      </c>
      <c r="D43" s="3236" t="s">
        <v>1909</v>
      </c>
      <c r="E43" s="3263"/>
      <c r="F43" s="3237"/>
    </row>
    <row r="44" spans="1:11" ht="52.5" customHeight="1" thickBot="1">
      <c r="A44" s="3231"/>
      <c r="B44" s="3264" t="s">
        <v>1910</v>
      </c>
      <c r="C44" s="3265">
        <v>0</v>
      </c>
      <c r="D44" s="3266" t="str">
        <f>IF(G37=C44,"２.生産活動内容の収入合計と一致しています
（問題なし）","２.生産活動内容の収入合計と不一致であるため、確認のうえ修正してください")</f>
        <v>２.生産活動内容の収入合計と一致しています
（問題なし）</v>
      </c>
      <c r="E44" s="3267"/>
      <c r="F44" s="3268"/>
    </row>
    <row r="45" spans="1:11" ht="19.5" customHeight="1">
      <c r="A45" s="3231"/>
      <c r="B45" s="3231"/>
      <c r="C45" s="3231"/>
      <c r="D45" s="3231"/>
      <c r="I45" s="3231"/>
    </row>
    <row r="46" spans="1:11" ht="22.5" customHeight="1">
      <c r="A46" s="3230" t="s">
        <v>1911</v>
      </c>
      <c r="B46" s="3231"/>
      <c r="C46" s="3231"/>
      <c r="D46" s="3231"/>
      <c r="E46" s="3269"/>
      <c r="F46" s="3269"/>
      <c r="G46" s="3269"/>
      <c r="H46" s="3269"/>
      <c r="I46" s="3269"/>
      <c r="J46" s="3269"/>
    </row>
    <row r="47" spans="1:11" ht="20.25" customHeight="1">
      <c r="A47" s="3230"/>
      <c r="B47" s="3194" t="s">
        <v>1912</v>
      </c>
      <c r="C47" s="3231"/>
      <c r="D47" s="3231"/>
      <c r="E47" s="3231"/>
      <c r="F47" s="3232"/>
      <c r="G47" s="3231"/>
      <c r="H47" s="3231"/>
      <c r="I47" s="3231"/>
    </row>
    <row r="48" spans="1:11" ht="20.25" customHeight="1">
      <c r="A48" s="3230"/>
      <c r="B48" s="3233" t="s">
        <v>1913</v>
      </c>
      <c r="C48" s="3231"/>
      <c r="D48" s="3231"/>
      <c r="E48" s="3231"/>
      <c r="F48" s="3232"/>
      <c r="G48" s="3231"/>
      <c r="H48" s="3231"/>
      <c r="I48" s="3231"/>
    </row>
    <row r="49" spans="1:9" ht="21" customHeight="1">
      <c r="A49" s="3230"/>
      <c r="B49" s="3270" t="s">
        <v>1914</v>
      </c>
      <c r="C49" s="3231"/>
      <c r="D49" s="3231"/>
      <c r="E49" s="3231"/>
      <c r="F49" s="3232"/>
      <c r="G49" s="3231"/>
      <c r="H49" s="3231"/>
      <c r="I49" s="3231"/>
    </row>
    <row r="50" spans="1:9" ht="21" customHeight="1">
      <c r="A50" s="3230"/>
      <c r="B50" s="3199" t="s">
        <v>1915</v>
      </c>
      <c r="C50" s="3231"/>
      <c r="D50" s="3231"/>
      <c r="E50" s="3231"/>
      <c r="F50" s="3232"/>
      <c r="G50" s="3231"/>
      <c r="H50" s="3231"/>
      <c r="I50" s="3231"/>
    </row>
    <row r="51" spans="1:9" ht="20.25" customHeight="1">
      <c r="A51" s="3230"/>
      <c r="B51" s="3199" t="s">
        <v>1966</v>
      </c>
      <c r="C51" s="3231"/>
      <c r="D51" s="3231"/>
      <c r="E51" s="3231"/>
      <c r="F51" s="3232"/>
      <c r="G51" s="3231"/>
      <c r="H51" s="3231"/>
      <c r="I51" s="3231"/>
    </row>
    <row r="52" spans="1:9" ht="14.25" thickBot="1">
      <c r="B52" s="3271" t="s">
        <v>1917</v>
      </c>
      <c r="C52" s="3272" t="s">
        <v>1918</v>
      </c>
      <c r="D52" s="3273" t="s">
        <v>1919</v>
      </c>
      <c r="E52" s="3274"/>
      <c r="F52" s="3271" t="s">
        <v>1920</v>
      </c>
      <c r="G52" s="3271" t="s">
        <v>1921</v>
      </c>
      <c r="H52" s="3271" t="s">
        <v>1922</v>
      </c>
    </row>
    <row r="53" spans="1:9" ht="23.25" customHeight="1">
      <c r="B53" s="3275">
        <v>0</v>
      </c>
      <c r="C53" s="3276" t="e">
        <f>B53/C44</f>
        <v>#DIV/0!</v>
      </c>
      <c r="D53" s="3277"/>
      <c r="E53" s="3278"/>
      <c r="F53" s="3279"/>
      <c r="G53" s="3280"/>
      <c r="H53" s="3281"/>
    </row>
    <row r="54" spans="1:9" ht="23.25" customHeight="1">
      <c r="B54" s="3282">
        <v>0</v>
      </c>
      <c r="C54" s="3276" t="e">
        <f>B54/C44</f>
        <v>#DIV/0!</v>
      </c>
      <c r="D54" s="3283"/>
      <c r="E54" s="3284"/>
      <c r="F54" s="3285"/>
      <c r="G54" s="3285"/>
      <c r="H54" s="3286"/>
    </row>
    <row r="55" spans="1:9" ht="23.25" customHeight="1" thickBot="1">
      <c r="B55" s="3287">
        <v>0</v>
      </c>
      <c r="C55" s="3276" t="e">
        <f>B55/C44</f>
        <v>#DIV/0!</v>
      </c>
      <c r="D55" s="3288"/>
      <c r="E55" s="3289"/>
      <c r="F55" s="3290"/>
      <c r="G55" s="3290"/>
      <c r="H55" s="3291"/>
    </row>
    <row r="56" spans="1:9" ht="14.25">
      <c r="B56" s="3292"/>
      <c r="C56" s="3182" t="s">
        <v>1923</v>
      </c>
    </row>
    <row r="57" spans="1:9" ht="17.25" customHeight="1">
      <c r="B57" s="3292"/>
    </row>
    <row r="58" spans="1:9" ht="14.25">
      <c r="A58" s="3198" t="s">
        <v>1924</v>
      </c>
    </row>
    <row r="59" spans="1:9" ht="21.75" customHeight="1">
      <c r="A59" s="3231"/>
      <c r="B59" s="3293" t="s">
        <v>1907</v>
      </c>
      <c r="C59" s="3294"/>
      <c r="D59" s="3295"/>
      <c r="E59" s="3262" t="s">
        <v>1908</v>
      </c>
      <c r="F59" s="3293" t="s">
        <v>1925</v>
      </c>
      <c r="G59" s="3294"/>
      <c r="H59" s="3295"/>
    </row>
    <row r="60" spans="1:9" ht="22.5" customHeight="1">
      <c r="A60" s="3231"/>
      <c r="B60" s="3296" t="s">
        <v>1926</v>
      </c>
      <c r="C60" s="3297"/>
      <c r="D60" s="3298"/>
      <c r="E60" s="3299">
        <f>SUM(E62:E69)</f>
        <v>0</v>
      </c>
      <c r="F60" s="3300" t="s">
        <v>1927</v>
      </c>
      <c r="G60" s="3300"/>
      <c r="H60" s="3301"/>
    </row>
    <row r="61" spans="1:9" ht="24.75" customHeight="1" thickBot="1">
      <c r="A61" s="3231"/>
      <c r="B61" s="3302" t="s">
        <v>1928</v>
      </c>
      <c r="C61" s="3303"/>
      <c r="D61" s="3304"/>
      <c r="E61" s="3305"/>
      <c r="F61" s="3306"/>
      <c r="G61" s="3306"/>
      <c r="H61" s="3307"/>
    </row>
    <row r="62" spans="1:9" ht="27" customHeight="1">
      <c r="A62" s="3231"/>
      <c r="B62" s="3302" t="s">
        <v>1929</v>
      </c>
      <c r="C62" s="3303"/>
      <c r="D62" s="3308"/>
      <c r="E62" s="3275">
        <v>0</v>
      </c>
      <c r="F62" s="3309" t="s">
        <v>1930</v>
      </c>
      <c r="G62" s="3309"/>
      <c r="H62" s="3310"/>
    </row>
    <row r="63" spans="1:9" ht="27" customHeight="1">
      <c r="A63" s="3231"/>
      <c r="B63" s="3311" t="s">
        <v>1931</v>
      </c>
      <c r="C63" s="3312"/>
      <c r="D63" s="3312"/>
      <c r="E63" s="3313">
        <v>0</v>
      </c>
      <c r="F63" s="3309" t="s">
        <v>1932</v>
      </c>
      <c r="G63" s="3309"/>
      <c r="H63" s="3310"/>
    </row>
    <row r="64" spans="1:9" ht="27" customHeight="1">
      <c r="A64" s="3231"/>
      <c r="B64" s="3314" t="s">
        <v>1933</v>
      </c>
      <c r="C64" s="3315"/>
      <c r="D64" s="3316"/>
      <c r="E64" s="3313">
        <v>0</v>
      </c>
      <c r="F64" s="3309" t="s">
        <v>1934</v>
      </c>
      <c r="G64" s="3309"/>
      <c r="H64" s="3310"/>
    </row>
    <row r="65" spans="1:9" ht="27" customHeight="1">
      <c r="A65" s="3231"/>
      <c r="B65" s="3314" t="s">
        <v>1935</v>
      </c>
      <c r="C65" s="3315"/>
      <c r="D65" s="3316"/>
      <c r="E65" s="3313">
        <v>0</v>
      </c>
      <c r="F65" s="3317" t="s">
        <v>1936</v>
      </c>
      <c r="G65" s="3309"/>
      <c r="H65" s="3310"/>
    </row>
    <row r="66" spans="1:9" ht="27" customHeight="1">
      <c r="A66" s="3231"/>
      <c r="B66" s="3302" t="s">
        <v>1937</v>
      </c>
      <c r="C66" s="3303"/>
      <c r="D66" s="3308"/>
      <c r="E66" s="3313">
        <v>0</v>
      </c>
      <c r="F66" s="3309" t="s">
        <v>1938</v>
      </c>
      <c r="G66" s="3309"/>
      <c r="H66" s="3310"/>
    </row>
    <row r="67" spans="1:9" ht="27" customHeight="1">
      <c r="A67" s="3231"/>
      <c r="B67" s="3302" t="s">
        <v>1939</v>
      </c>
      <c r="C67" s="3303"/>
      <c r="D67" s="3308"/>
      <c r="E67" s="3313">
        <v>0</v>
      </c>
      <c r="F67" s="3309" t="s">
        <v>1940</v>
      </c>
      <c r="G67" s="3309"/>
      <c r="H67" s="3310"/>
    </row>
    <row r="68" spans="1:9" ht="27" customHeight="1">
      <c r="A68" s="3231"/>
      <c r="B68" s="3302" t="s">
        <v>1941</v>
      </c>
      <c r="C68" s="3303"/>
      <c r="D68" s="3308"/>
      <c r="E68" s="3313">
        <v>0</v>
      </c>
      <c r="F68" s="3309" t="s">
        <v>1942</v>
      </c>
      <c r="G68" s="3309"/>
      <c r="H68" s="3310"/>
    </row>
    <row r="69" spans="1:9" ht="27" customHeight="1" thickBot="1">
      <c r="A69" s="3231"/>
      <c r="B69" s="3318" t="s">
        <v>1943</v>
      </c>
      <c r="C69" s="3319"/>
      <c r="D69" s="3320"/>
      <c r="E69" s="3321">
        <v>0</v>
      </c>
      <c r="F69" s="3322" t="s">
        <v>1944</v>
      </c>
      <c r="G69" s="3323"/>
      <c r="H69" s="3324"/>
    </row>
    <row r="70" spans="1:9" ht="39" customHeight="1" thickTop="1" thickBot="1">
      <c r="A70" s="3231"/>
      <c r="B70" s="3325" t="s">
        <v>1945</v>
      </c>
      <c r="C70" s="3326"/>
      <c r="D70" s="3327"/>
      <c r="E70" s="3394">
        <f>C44-E60</f>
        <v>0</v>
      </c>
      <c r="F70" s="3300" t="s">
        <v>1927</v>
      </c>
      <c r="G70" s="3300"/>
      <c r="H70" s="3301"/>
    </row>
    <row r="71" spans="1:9" ht="42.75" customHeight="1" thickBot="1">
      <c r="A71" s="3231"/>
      <c r="B71" s="3329" t="s">
        <v>1967</v>
      </c>
      <c r="C71" s="3330"/>
      <c r="D71" s="3330"/>
      <c r="E71" s="3265">
        <v>0</v>
      </c>
      <c r="F71" s="3332" t="s">
        <v>1947</v>
      </c>
      <c r="G71" s="3332"/>
      <c r="H71" s="3333"/>
    </row>
    <row r="72" spans="1:9" ht="28.5" customHeight="1" thickBot="1">
      <c r="A72" s="3231"/>
      <c r="B72" s="3339" t="s">
        <v>1968</v>
      </c>
      <c r="C72" s="3340"/>
      <c r="D72" s="3341"/>
      <c r="E72" s="3342">
        <f>C44-(E60+E71)</f>
        <v>0</v>
      </c>
      <c r="F72" s="3343" t="s">
        <v>1927</v>
      </c>
      <c r="G72" s="3343"/>
      <c r="H72" s="3344"/>
    </row>
    <row r="73" spans="1:9" ht="27.75" customHeight="1" thickTop="1">
      <c r="A73" s="3231"/>
      <c r="B73" s="3345" t="s">
        <v>1950</v>
      </c>
      <c r="C73" s="3346"/>
      <c r="D73" s="3346"/>
      <c r="E73" s="3275">
        <v>0</v>
      </c>
      <c r="F73" s="3347" t="s">
        <v>1951</v>
      </c>
      <c r="G73" s="3348"/>
      <c r="H73" s="3349"/>
    </row>
    <row r="74" spans="1:9" ht="27.75" customHeight="1" thickBot="1">
      <c r="A74" s="3231"/>
      <c r="B74" s="3350" t="s">
        <v>1952</v>
      </c>
      <c r="C74" s="3351"/>
      <c r="D74" s="3351"/>
      <c r="E74" s="3287">
        <v>0</v>
      </c>
      <c r="F74" s="3352"/>
      <c r="G74" s="3353"/>
      <c r="H74" s="3354"/>
    </row>
    <row r="75" spans="1:9" ht="27" customHeight="1">
      <c r="A75" s="3231"/>
      <c r="B75" s="3231"/>
      <c r="C75" s="3231"/>
      <c r="D75" s="3231"/>
      <c r="E75" s="3231"/>
      <c r="F75" s="3231"/>
      <c r="G75" s="3231"/>
      <c r="H75" s="3231"/>
      <c r="I75" s="3231"/>
    </row>
    <row r="76" spans="1:9" ht="15" thickBot="1">
      <c r="A76" s="3198" t="s">
        <v>1953</v>
      </c>
    </row>
    <row r="77" spans="1:9" ht="83.25" customHeight="1" thickBot="1">
      <c r="B77" s="3355"/>
      <c r="C77" s="3356"/>
      <c r="D77" s="3356"/>
      <c r="E77" s="3356"/>
      <c r="F77" s="3356"/>
      <c r="G77" s="3356"/>
      <c r="H77" s="3357"/>
    </row>
    <row r="78" spans="1:9" ht="25.5" customHeight="1"/>
    <row r="79" spans="1:9" s="3199" customFormat="1" ht="15" thickBot="1">
      <c r="A79" s="3230" t="s">
        <v>1954</v>
      </c>
      <c r="C79" s="3182"/>
      <c r="D79" s="3182"/>
      <c r="E79" s="3182"/>
      <c r="F79" s="3182"/>
      <c r="G79" s="3182"/>
    </row>
    <row r="80" spans="1:9" ht="26.25" customHeight="1" thickBot="1">
      <c r="B80" s="3358">
        <v>0</v>
      </c>
      <c r="C80" s="3359"/>
    </row>
    <row r="81" spans="1:7" ht="26.25" customHeight="1">
      <c r="B81" s="3362"/>
    </row>
    <row r="82" spans="1:7" ht="26.25" customHeight="1">
      <c r="A82" s="3230"/>
    </row>
    <row r="83" spans="1:7" ht="19.5" customHeight="1">
      <c r="A83" s="3230"/>
    </row>
    <row r="84" spans="1:7" ht="19.5" customHeight="1"/>
    <row r="85" spans="1:7" ht="19.5" customHeight="1"/>
    <row r="86" spans="1:7" ht="24" customHeight="1">
      <c r="E86" s="3366"/>
      <c r="F86" s="3366"/>
      <c r="G86" s="3367"/>
    </row>
  </sheetData>
  <mergeCells count="73">
    <mergeCell ref="B73:D73"/>
    <mergeCell ref="F73:H74"/>
    <mergeCell ref="B74:D74"/>
    <mergeCell ref="B77:H77"/>
    <mergeCell ref="B80:C80"/>
    <mergeCell ref="B70:D70"/>
    <mergeCell ref="F70:H70"/>
    <mergeCell ref="B71:D71"/>
    <mergeCell ref="F71:H71"/>
    <mergeCell ref="B72:D72"/>
    <mergeCell ref="F72:H72"/>
    <mergeCell ref="B67:D67"/>
    <mergeCell ref="F67:H67"/>
    <mergeCell ref="B68:D68"/>
    <mergeCell ref="F68:H68"/>
    <mergeCell ref="B69:D69"/>
    <mergeCell ref="F69:H69"/>
    <mergeCell ref="F63:H63"/>
    <mergeCell ref="B64:D64"/>
    <mergeCell ref="F64:H64"/>
    <mergeCell ref="B65:D65"/>
    <mergeCell ref="F65:H65"/>
    <mergeCell ref="B66:D66"/>
    <mergeCell ref="F66:H66"/>
    <mergeCell ref="B60:D60"/>
    <mergeCell ref="F60:H60"/>
    <mergeCell ref="B61:D61"/>
    <mergeCell ref="F61:H61"/>
    <mergeCell ref="B62:D62"/>
    <mergeCell ref="F62:H62"/>
    <mergeCell ref="D44:F44"/>
    <mergeCell ref="D52:E52"/>
    <mergeCell ref="D53:E53"/>
    <mergeCell ref="D54:E54"/>
    <mergeCell ref="D55:E55"/>
    <mergeCell ref="B59:D59"/>
    <mergeCell ref="F59:H59"/>
    <mergeCell ref="E32:F32"/>
    <mergeCell ref="E33:F33"/>
    <mergeCell ref="E34:F34"/>
    <mergeCell ref="E35:F35"/>
    <mergeCell ref="E36:F36"/>
    <mergeCell ref="D43:F43"/>
    <mergeCell ref="B23:C23"/>
    <mergeCell ref="D23:G23"/>
    <mergeCell ref="B24:C24"/>
    <mergeCell ref="D24:G24"/>
    <mergeCell ref="E30:F30"/>
    <mergeCell ref="E31:F31"/>
    <mergeCell ref="B20:C20"/>
    <mergeCell ref="D20:G20"/>
    <mergeCell ref="B21:C21"/>
    <mergeCell ref="D21:G21"/>
    <mergeCell ref="B22:C22"/>
    <mergeCell ref="D22:G22"/>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32"/>
  <dataValidations count="2">
    <dataValidation type="list" allowBlank="1" showInputMessage="1" showErrorMessage="1" sqref="D31:D36">
      <formula1>"〇"</formula1>
    </dataValidation>
    <dataValidation type="list" allowBlank="1" showInputMessage="1" showErrorMessage="1" sqref="D22">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extLst>
    <ext xmlns:x14="http://schemas.microsoft.com/office/spreadsheetml/2009/9/main" uri="{CCE6A557-97BC-4b89-ADB6-D9C93CAAB3DF}">
      <x14:dataValidations xmlns:xm="http://schemas.microsoft.com/office/excel/2006/main" count="7">
        <x14:dataValidation type="list" allowBlank="1" showInputMessage="1" showErrorMessage="1">
          <x14:formula1>
            <xm:f>選択肢プルダウン!$A$3:$A$36</xm:f>
          </x14:formula1>
          <xm:sqref>C31:C36</xm:sqref>
        </x14:dataValidation>
        <x14:dataValidation type="list" allowBlank="1" showInputMessage="1" showErrorMessage="1">
          <x14:formula1>
            <xm:f>選択肢プルダウン!$C$2:$C$3</xm:f>
          </x14:formula1>
          <xm:sqref>F53:F55</xm:sqref>
        </x14:dataValidation>
        <x14:dataValidation type="list" allowBlank="1" showInputMessage="1" showErrorMessage="1">
          <x14:formula1>
            <xm:f>選択肢プルダウン!$H$2:$H$4</xm:f>
          </x14:formula1>
          <xm:sqref>D23</xm:sqref>
        </x14:dataValidation>
        <x14:dataValidation type="list" allowBlank="1" showInputMessage="1" showErrorMessage="1">
          <x14:formula1>
            <xm:f>選択肢プルダウン!$F$2:$F$3</xm:f>
          </x14:formula1>
          <xm:sqref>D24</xm:sqref>
        </x14:dataValidation>
        <x14:dataValidation type="list" allowBlank="1" showInputMessage="1" showErrorMessage="1">
          <x14:formula1>
            <xm:f>選択肢プルダウン!$C$6:$C$12</xm:f>
          </x14:formula1>
          <xm:sqref>D19:E19</xm:sqref>
        </x14:dataValidation>
        <x14:dataValidation type="list" allowBlank="1" showInputMessage="1" showErrorMessage="1">
          <x14:formula1>
            <xm:f>選択肢プルダウン!$D$6:$D$10</xm:f>
          </x14:formula1>
          <xm:sqref>F19</xm:sqref>
        </x14:dataValidation>
        <x14:dataValidation type="list" allowBlank="1" showInputMessage="1" showErrorMessage="1">
          <x14:formula1>
            <xm:f>選択肢プルダウン!$E$6:$E$13</xm:f>
          </x14:formula1>
          <xm:sqref>G19</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N89"/>
  <sheetViews>
    <sheetView showGridLines="0" view="pageBreakPreview" zoomScaleNormal="70" zoomScaleSheetLayoutView="100" workbookViewId="0">
      <selection activeCell="G19" sqref="G19"/>
    </sheetView>
  </sheetViews>
  <sheetFormatPr defaultRowHeight="13.5"/>
  <cols>
    <col min="1" max="1" width="3.625" style="3182" customWidth="1"/>
    <col min="2" max="2" width="22.625" style="3182" customWidth="1"/>
    <col min="3" max="3" width="18.375" style="3182" customWidth="1"/>
    <col min="4" max="4" width="11.75" style="3182" customWidth="1"/>
    <col min="5" max="6" width="22.125" style="3182" customWidth="1"/>
    <col min="7" max="7" width="29.25" style="3182" customWidth="1"/>
    <col min="8" max="8" width="39.625" style="3182" customWidth="1"/>
    <col min="9" max="9" width="27.875" style="3182" customWidth="1"/>
    <col min="10" max="10" width="15.25" style="3182" customWidth="1"/>
    <col min="11" max="11" width="3.875" style="3182" customWidth="1"/>
    <col min="12" max="12" width="35.25" style="3182" customWidth="1"/>
    <col min="13" max="13" width="5.625" style="3182" hidden="1" customWidth="1"/>
    <col min="14" max="14" width="3.875" style="3182" hidden="1" customWidth="1"/>
    <col min="15" max="23" width="3.875" style="3182" customWidth="1"/>
    <col min="24" max="16384" width="9" style="3182"/>
  </cols>
  <sheetData>
    <row r="1" spans="1:13" ht="21">
      <c r="A1" s="3368" t="s">
        <v>1959</v>
      </c>
      <c r="B1" s="3369"/>
      <c r="C1" s="3370"/>
      <c r="D1" s="3181"/>
      <c r="G1" s="3183" t="s">
        <v>1854</v>
      </c>
      <c r="H1" s="3184"/>
    </row>
    <row r="2" spans="1:13" ht="21.75" thickBot="1">
      <c r="A2" s="3371"/>
      <c r="B2" s="3372"/>
      <c r="C2" s="3373"/>
      <c r="D2" s="3181"/>
      <c r="G2" s="3188" t="s">
        <v>1855</v>
      </c>
      <c r="H2" s="3189"/>
    </row>
    <row r="3" spans="1:13" ht="32.25" customHeight="1" thickBot="1">
      <c r="G3" s="3188" t="s">
        <v>1856</v>
      </c>
      <c r="H3" s="3190"/>
    </row>
    <row r="4" spans="1:13" ht="15" customHeight="1"/>
    <row r="5" spans="1:13" ht="32.25" customHeight="1">
      <c r="A5" s="3374" t="s">
        <v>1998</v>
      </c>
      <c r="B5" s="3374"/>
      <c r="C5" s="3374"/>
      <c r="D5" s="3374"/>
      <c r="E5" s="3374"/>
      <c r="F5" s="3374"/>
      <c r="G5" s="3374"/>
      <c r="H5" s="3374"/>
    </row>
    <row r="6" spans="1:13" ht="16.5" customHeight="1">
      <c r="A6" s="3192"/>
      <c r="B6" s="3192"/>
      <c r="C6" s="3192"/>
      <c r="D6" s="3192"/>
      <c r="E6" s="3192"/>
      <c r="F6" s="3192"/>
      <c r="G6" s="3192"/>
      <c r="H6" s="3192"/>
    </row>
    <row r="7" spans="1:13">
      <c r="A7" s="3193" t="s">
        <v>1858</v>
      </c>
      <c r="B7" s="3194"/>
      <c r="C7" s="3194"/>
      <c r="D7" s="3194"/>
      <c r="E7" s="3194"/>
      <c r="F7" s="3194"/>
      <c r="G7" s="3195"/>
      <c r="H7" s="3196"/>
    </row>
    <row r="8" spans="1:13">
      <c r="B8" s="3193" t="s">
        <v>1859</v>
      </c>
      <c r="C8" s="3194"/>
      <c r="D8" s="3194"/>
      <c r="E8" s="3194"/>
      <c r="F8" s="3194"/>
      <c r="G8" s="3195"/>
      <c r="H8" s="3196"/>
    </row>
    <row r="9" spans="1:13">
      <c r="B9" s="3193" t="s">
        <v>1860</v>
      </c>
      <c r="C9" s="3194"/>
      <c r="D9" s="3194"/>
      <c r="E9" s="3194"/>
      <c r="F9" s="3194"/>
      <c r="G9" s="3195"/>
      <c r="H9" s="3196"/>
    </row>
    <row r="10" spans="1:13" ht="16.5" customHeight="1">
      <c r="B10" s="3197"/>
      <c r="C10" s="3197"/>
      <c r="D10" s="3197"/>
      <c r="E10" s="3197"/>
      <c r="F10" s="3197"/>
      <c r="G10" s="3197"/>
    </row>
    <row r="11" spans="1:13" ht="15" thickBot="1">
      <c r="A11" s="3198" t="s">
        <v>1861</v>
      </c>
      <c r="B11" s="3199"/>
      <c r="C11" s="3199"/>
      <c r="D11" s="3199"/>
      <c r="E11" s="3199"/>
      <c r="F11" s="3199"/>
      <c r="G11" s="3199"/>
    </row>
    <row r="12" spans="1:13" ht="19.5" customHeight="1">
      <c r="B12" s="3200" t="s">
        <v>1862</v>
      </c>
      <c r="C12" s="3201"/>
      <c r="D12" s="3202" t="s">
        <v>1969</v>
      </c>
      <c r="E12" s="3203"/>
      <c r="F12" s="3203"/>
      <c r="G12" s="3204"/>
      <c r="M12" s="3182" t="s">
        <v>1863</v>
      </c>
    </row>
    <row r="13" spans="1:13" ht="19.5" customHeight="1">
      <c r="B13" s="3200" t="s">
        <v>1864</v>
      </c>
      <c r="C13" s="3201"/>
      <c r="D13" s="3205">
        <v>1234567890</v>
      </c>
      <c r="E13" s="3206"/>
      <c r="F13" s="3206"/>
      <c r="G13" s="3207"/>
    </row>
    <row r="14" spans="1:13">
      <c r="B14" s="3200" t="s">
        <v>1865</v>
      </c>
      <c r="C14" s="3201"/>
      <c r="D14" s="3205" t="s">
        <v>1970</v>
      </c>
      <c r="E14" s="3206"/>
      <c r="F14" s="3206"/>
      <c r="G14" s="3207"/>
      <c r="M14" s="3182" t="s">
        <v>1866</v>
      </c>
    </row>
    <row r="15" spans="1:13">
      <c r="B15" s="3200" t="s">
        <v>1867</v>
      </c>
      <c r="C15" s="3201"/>
      <c r="D15" s="3205" t="s">
        <v>1971</v>
      </c>
      <c r="E15" s="3206"/>
      <c r="F15" s="3206"/>
      <c r="G15" s="3207"/>
      <c r="M15" s="3182" t="s">
        <v>1868</v>
      </c>
    </row>
    <row r="16" spans="1:13">
      <c r="B16" s="3200" t="s">
        <v>1869</v>
      </c>
      <c r="C16" s="3201"/>
      <c r="D16" s="3395">
        <v>43922</v>
      </c>
      <c r="E16" s="3206"/>
      <c r="F16" s="3206"/>
      <c r="G16" s="3207"/>
      <c r="M16" s="3182" t="s">
        <v>1870</v>
      </c>
    </row>
    <row r="17" spans="1:13">
      <c r="B17" s="3200" t="s">
        <v>1871</v>
      </c>
      <c r="C17" s="3201"/>
      <c r="D17" s="3205">
        <v>20</v>
      </c>
      <c r="E17" s="3206"/>
      <c r="F17" s="3206"/>
      <c r="G17" s="3207"/>
      <c r="H17" s="3208"/>
      <c r="M17" s="3182" t="s">
        <v>1872</v>
      </c>
    </row>
    <row r="18" spans="1:13">
      <c r="B18" s="3200" t="s">
        <v>1873</v>
      </c>
      <c r="C18" s="3201"/>
      <c r="D18" s="3205">
        <v>18</v>
      </c>
      <c r="E18" s="3206"/>
      <c r="F18" s="3206"/>
      <c r="G18" s="3207"/>
      <c r="H18" s="3208"/>
    </row>
    <row r="19" spans="1:13">
      <c r="B19" s="3381" t="s">
        <v>1874</v>
      </c>
      <c r="C19" s="3382"/>
      <c r="D19" s="3215" t="s">
        <v>1809</v>
      </c>
      <c r="E19" s="3383"/>
      <c r="F19" s="3213" t="s">
        <v>1972</v>
      </c>
      <c r="G19" s="3384" t="s">
        <v>1973</v>
      </c>
      <c r="H19" s="3199" t="s">
        <v>1875</v>
      </c>
      <c r="M19" s="3182" t="s">
        <v>1876</v>
      </c>
    </row>
    <row r="20" spans="1:13">
      <c r="B20" s="3209" t="s">
        <v>1960</v>
      </c>
      <c r="C20" s="3385"/>
      <c r="D20" s="3403"/>
      <c r="E20" s="3404"/>
      <c r="F20" s="3404"/>
      <c r="G20" s="3405"/>
    </row>
    <row r="21" spans="1:13">
      <c r="B21" s="3209" t="s">
        <v>1961</v>
      </c>
      <c r="C21" s="3385"/>
      <c r="D21" s="3386"/>
      <c r="E21" s="3387"/>
      <c r="F21" s="3387"/>
      <c r="G21" s="3388"/>
      <c r="I21" s="3199"/>
    </row>
    <row r="22" spans="1:13">
      <c r="B22" s="3209" t="s">
        <v>1962</v>
      </c>
      <c r="C22" s="3385"/>
      <c r="D22" s="3386"/>
      <c r="E22" s="3387"/>
      <c r="F22" s="3387"/>
      <c r="G22" s="3388"/>
      <c r="H22" s="3199" t="s">
        <v>1875</v>
      </c>
      <c r="J22" s="3240"/>
    </row>
    <row r="23" spans="1:13">
      <c r="B23" s="3381" t="s">
        <v>1963</v>
      </c>
      <c r="C23" s="3389"/>
      <c r="D23" s="3386"/>
      <c r="E23" s="3387"/>
      <c r="F23" s="3387"/>
      <c r="G23" s="3388"/>
      <c r="H23" s="3199" t="s">
        <v>1875</v>
      </c>
      <c r="J23" s="3240"/>
    </row>
    <row r="24" spans="1:13" ht="14.25" thickBot="1">
      <c r="B24" s="3390" t="s">
        <v>1964</v>
      </c>
      <c r="C24" s="3391"/>
      <c r="D24" s="3392"/>
      <c r="E24" s="3392"/>
      <c r="F24" s="3392"/>
      <c r="G24" s="3393"/>
      <c r="H24" s="3199" t="s">
        <v>1875</v>
      </c>
    </row>
    <row r="25" spans="1:13" ht="20.25" customHeight="1">
      <c r="B25" s="3229"/>
      <c r="C25" s="3229"/>
      <c r="D25" s="3229"/>
      <c r="E25" s="3199"/>
      <c r="F25" s="3199"/>
      <c r="G25" s="3199"/>
      <c r="M25" s="3182" t="s">
        <v>1885</v>
      </c>
    </row>
    <row r="26" spans="1:13" ht="14.25">
      <c r="A26" s="3198" t="s">
        <v>1886</v>
      </c>
      <c r="B26" s="3199"/>
      <c r="C26" s="3199"/>
      <c r="D26" s="3199"/>
      <c r="E26" s="3199"/>
      <c r="F26" s="3199"/>
      <c r="G26" s="3199"/>
      <c r="M26" s="3182" t="s">
        <v>1887</v>
      </c>
    </row>
    <row r="27" spans="1:13" ht="18.75" customHeight="1">
      <c r="A27" s="3230"/>
      <c r="B27" s="3194" t="s">
        <v>1888</v>
      </c>
      <c r="C27" s="3231"/>
      <c r="D27" s="3231"/>
      <c r="E27" s="3231"/>
      <c r="F27" s="3232"/>
      <c r="G27" s="3231"/>
      <c r="H27" s="3231"/>
      <c r="I27" s="3231"/>
    </row>
    <row r="28" spans="1:13" ht="18.75" customHeight="1">
      <c r="A28" s="3230"/>
      <c r="B28" s="3233" t="s">
        <v>1889</v>
      </c>
      <c r="C28" s="3231"/>
      <c r="D28" s="3231"/>
      <c r="E28" s="3231"/>
      <c r="F28" s="3232"/>
      <c r="G28" s="3231"/>
      <c r="H28" s="3231"/>
      <c r="I28" s="3231"/>
    </row>
    <row r="29" spans="1:13" ht="18.75" customHeight="1">
      <c r="A29" s="3230"/>
      <c r="B29" s="3199" t="s">
        <v>1965</v>
      </c>
      <c r="C29" s="3231"/>
      <c r="D29" s="3231"/>
      <c r="E29" s="3231"/>
      <c r="F29" s="3232"/>
      <c r="G29" s="3231"/>
      <c r="H29" s="3231"/>
      <c r="I29" s="3231"/>
    </row>
    <row r="30" spans="1:13" ht="14.25" thickBot="1">
      <c r="B30" s="3234"/>
      <c r="C30" s="3235" t="s">
        <v>1891</v>
      </c>
      <c r="D30" s="3235" t="s">
        <v>1892</v>
      </c>
      <c r="E30" s="3236" t="s">
        <v>1893</v>
      </c>
      <c r="F30" s="3237"/>
      <c r="G30" s="3238" t="s">
        <v>1894</v>
      </c>
      <c r="I30" s="3239"/>
      <c r="J30" s="3240"/>
      <c r="K30" s="3240"/>
      <c r="M30" s="3182" t="s">
        <v>1895</v>
      </c>
    </row>
    <row r="31" spans="1:13">
      <c r="B31" s="3241" t="s">
        <v>1896</v>
      </c>
      <c r="C31" s="3242" t="s">
        <v>1975</v>
      </c>
      <c r="D31" s="3243" t="s">
        <v>1976</v>
      </c>
      <c r="E31" s="3244" t="s">
        <v>1977</v>
      </c>
      <c r="F31" s="3245"/>
      <c r="G31" s="3246">
        <v>4500000</v>
      </c>
      <c r="I31" s="3239"/>
      <c r="J31" s="3240"/>
      <c r="K31" s="3240"/>
    </row>
    <row r="32" spans="1:13">
      <c r="B32" s="3241" t="s">
        <v>1897</v>
      </c>
      <c r="C32" s="3247" t="s">
        <v>1978</v>
      </c>
      <c r="D32" s="3248"/>
      <c r="E32" s="3249"/>
      <c r="F32" s="3250"/>
      <c r="G32" s="3251">
        <v>1500000</v>
      </c>
      <c r="I32" s="3239"/>
      <c r="J32" s="3240"/>
      <c r="K32" s="3240"/>
    </row>
    <row r="33" spans="1:11">
      <c r="B33" s="3241" t="s">
        <v>1898</v>
      </c>
      <c r="C33" s="3247" t="s">
        <v>1979</v>
      </c>
      <c r="D33" s="3248"/>
      <c r="E33" s="3249"/>
      <c r="F33" s="3250"/>
      <c r="G33" s="3251">
        <v>1500000</v>
      </c>
      <c r="I33" s="3239"/>
      <c r="J33" s="3240"/>
      <c r="K33" s="3240"/>
    </row>
    <row r="34" spans="1:11">
      <c r="B34" s="3241" t="s">
        <v>1899</v>
      </c>
      <c r="C34" s="3247"/>
      <c r="D34" s="3248"/>
      <c r="E34" s="3249"/>
      <c r="F34" s="3250"/>
      <c r="G34" s="3251">
        <v>0</v>
      </c>
      <c r="I34" s="3239"/>
      <c r="J34" s="3240"/>
      <c r="K34" s="3240"/>
    </row>
    <row r="35" spans="1:11">
      <c r="B35" s="3241" t="s">
        <v>1900</v>
      </c>
      <c r="C35" s="3247"/>
      <c r="D35" s="3248"/>
      <c r="E35" s="3249"/>
      <c r="F35" s="3250"/>
      <c r="G35" s="3251">
        <v>0</v>
      </c>
      <c r="I35" s="3239"/>
      <c r="J35" s="3240"/>
      <c r="K35" s="3240"/>
    </row>
    <row r="36" spans="1:11" ht="14.25" thickBot="1">
      <c r="B36" s="3241" t="s">
        <v>1901</v>
      </c>
      <c r="C36" s="3252"/>
      <c r="D36" s="3253"/>
      <c r="E36" s="3254"/>
      <c r="F36" s="3255"/>
      <c r="G36" s="3256">
        <v>0</v>
      </c>
      <c r="I36" s="3239"/>
      <c r="J36" s="3240"/>
      <c r="K36" s="3240"/>
    </row>
    <row r="37" spans="1:11">
      <c r="B37" s="3257"/>
      <c r="F37" s="3258" t="s">
        <v>1457</v>
      </c>
      <c r="G37" s="3259">
        <f>SUM(G31:G36)</f>
        <v>7500000</v>
      </c>
      <c r="H37" s="3182" t="s">
        <v>1902</v>
      </c>
      <c r="I37" s="3239"/>
      <c r="J37" s="3240"/>
      <c r="K37" s="3240"/>
    </row>
    <row r="38" spans="1:11" ht="11.25" customHeight="1">
      <c r="B38" s="3260"/>
      <c r="C38" s="3260"/>
      <c r="D38" s="3260"/>
      <c r="E38" s="3260"/>
      <c r="F38" s="3260"/>
      <c r="G38" s="3260"/>
      <c r="H38" s="3260"/>
    </row>
    <row r="39" spans="1:11" ht="14.25">
      <c r="A39" s="3198" t="s">
        <v>1903</v>
      </c>
    </row>
    <row r="40" spans="1:11" ht="18.75" customHeight="1">
      <c r="A40" s="3230"/>
      <c r="B40" s="3194" t="s">
        <v>1904</v>
      </c>
      <c r="C40" s="3231"/>
      <c r="D40" s="3231"/>
      <c r="E40" s="3231"/>
      <c r="F40" s="3232"/>
      <c r="G40" s="3231"/>
      <c r="H40" s="3231"/>
      <c r="I40" s="3231"/>
    </row>
    <row r="41" spans="1:11" ht="18.75" customHeight="1">
      <c r="A41" s="3230"/>
      <c r="B41" s="3233" t="s">
        <v>1905</v>
      </c>
      <c r="C41" s="3231"/>
      <c r="D41" s="3231"/>
      <c r="E41" s="3231"/>
      <c r="F41" s="3232"/>
      <c r="G41" s="3231"/>
      <c r="H41" s="3231"/>
      <c r="I41" s="3231"/>
    </row>
    <row r="42" spans="1:11" ht="18.75" customHeight="1">
      <c r="A42" s="3230"/>
      <c r="B42" s="3233" t="s">
        <v>1906</v>
      </c>
      <c r="C42" s="3231"/>
      <c r="D42" s="3231"/>
      <c r="E42" s="3231"/>
      <c r="F42" s="3232"/>
      <c r="G42" s="3231"/>
      <c r="H42" s="3231"/>
      <c r="I42" s="3231"/>
    </row>
    <row r="43" spans="1:11" ht="18" customHeight="1" thickBot="1">
      <c r="A43" s="3231"/>
      <c r="B43" s="3261" t="s">
        <v>1907</v>
      </c>
      <c r="C43" s="3262" t="s">
        <v>1908</v>
      </c>
      <c r="D43" s="3236" t="s">
        <v>1909</v>
      </c>
      <c r="E43" s="3263"/>
      <c r="F43" s="3237"/>
    </row>
    <row r="44" spans="1:11" ht="52.5" customHeight="1" thickBot="1">
      <c r="A44" s="3231"/>
      <c r="B44" s="3264" t="s">
        <v>1910</v>
      </c>
      <c r="C44" s="3265">
        <v>7500000</v>
      </c>
      <c r="D44" s="3266" t="str">
        <f>IF(G37=C44,"２.生産活動内容の収入合計と一致しています
（問題なし）","２.生産活動内容の収入合計と不一致であるため、確認のうえ修正してください")</f>
        <v>２.生産活動内容の収入合計と一致しています
（問題なし）</v>
      </c>
      <c r="E44" s="3267"/>
      <c r="F44" s="3268"/>
    </row>
    <row r="45" spans="1:11" ht="19.5" customHeight="1">
      <c r="A45" s="3231"/>
      <c r="B45" s="3231"/>
      <c r="C45" s="3231"/>
      <c r="D45" s="3231"/>
      <c r="I45" s="3231"/>
    </row>
    <row r="46" spans="1:11" ht="22.5" customHeight="1">
      <c r="A46" s="3230" t="s">
        <v>1911</v>
      </c>
      <c r="B46" s="3231"/>
      <c r="C46" s="3231"/>
      <c r="D46" s="3231"/>
      <c r="E46" s="3269"/>
      <c r="F46" s="3269"/>
      <c r="G46" s="3269"/>
      <c r="H46" s="3269"/>
      <c r="I46" s="3269"/>
      <c r="J46" s="3269"/>
    </row>
    <row r="47" spans="1:11" ht="20.25" customHeight="1">
      <c r="A47" s="3230"/>
      <c r="B47" s="3194" t="s">
        <v>1912</v>
      </c>
      <c r="C47" s="3231"/>
      <c r="D47" s="3231"/>
      <c r="E47" s="3231"/>
      <c r="F47" s="3232"/>
      <c r="G47" s="3231"/>
      <c r="H47" s="3231"/>
      <c r="I47" s="3231"/>
    </row>
    <row r="48" spans="1:11" ht="20.25" customHeight="1">
      <c r="A48" s="3230"/>
      <c r="B48" s="3233" t="s">
        <v>1913</v>
      </c>
      <c r="C48" s="3231"/>
      <c r="D48" s="3231"/>
      <c r="E48" s="3231"/>
      <c r="F48" s="3232"/>
      <c r="G48" s="3231"/>
      <c r="H48" s="3231"/>
      <c r="I48" s="3231"/>
    </row>
    <row r="49" spans="1:9" ht="21" customHeight="1">
      <c r="A49" s="3230"/>
      <c r="B49" s="3270" t="s">
        <v>1914</v>
      </c>
      <c r="C49" s="3231"/>
      <c r="D49" s="3231"/>
      <c r="E49" s="3231"/>
      <c r="F49" s="3232"/>
      <c r="G49" s="3231"/>
      <c r="H49" s="3231"/>
      <c r="I49" s="3231"/>
    </row>
    <row r="50" spans="1:9" ht="21" customHeight="1">
      <c r="A50" s="3230"/>
      <c r="B50" s="3199" t="s">
        <v>1915</v>
      </c>
      <c r="C50" s="3231"/>
      <c r="D50" s="3231"/>
      <c r="E50" s="3231"/>
      <c r="F50" s="3232"/>
      <c r="G50" s="3231"/>
      <c r="H50" s="3231"/>
      <c r="I50" s="3231"/>
    </row>
    <row r="51" spans="1:9" ht="20.25" customHeight="1">
      <c r="A51" s="3230"/>
      <c r="B51" s="3199" t="s">
        <v>1966</v>
      </c>
      <c r="C51" s="3231"/>
      <c r="D51" s="3231"/>
      <c r="E51" s="3231"/>
      <c r="F51" s="3232"/>
      <c r="G51" s="3231"/>
      <c r="H51" s="3231"/>
      <c r="I51" s="3231"/>
    </row>
    <row r="52" spans="1:9" ht="14.25" thickBot="1">
      <c r="B52" s="3271" t="s">
        <v>1917</v>
      </c>
      <c r="C52" s="3272" t="s">
        <v>1918</v>
      </c>
      <c r="D52" s="3273" t="s">
        <v>1919</v>
      </c>
      <c r="E52" s="3274"/>
      <c r="F52" s="3271" t="s">
        <v>1920</v>
      </c>
      <c r="G52" s="3271" t="s">
        <v>1921</v>
      </c>
      <c r="H52" s="3271" t="s">
        <v>1922</v>
      </c>
    </row>
    <row r="53" spans="1:9" ht="23.25" customHeight="1">
      <c r="B53" s="3275">
        <v>6000000</v>
      </c>
      <c r="C53" s="3276">
        <f>B53/C44</f>
        <v>0.8</v>
      </c>
      <c r="D53" s="3277" t="s">
        <v>1982</v>
      </c>
      <c r="E53" s="3278"/>
      <c r="F53" s="3279" t="s">
        <v>1983</v>
      </c>
      <c r="G53" s="3280" t="s">
        <v>1984</v>
      </c>
      <c r="H53" s="3281" t="s">
        <v>1985</v>
      </c>
    </row>
    <row r="54" spans="1:9" ht="23.25" customHeight="1">
      <c r="B54" s="3282">
        <v>3000000</v>
      </c>
      <c r="C54" s="3276">
        <f>B54/C44</f>
        <v>0.4</v>
      </c>
      <c r="D54" s="3283" t="s">
        <v>1986</v>
      </c>
      <c r="E54" s="3284"/>
      <c r="F54" s="3397" t="s">
        <v>1983</v>
      </c>
      <c r="G54" s="3285" t="s">
        <v>1984</v>
      </c>
      <c r="H54" s="3286" t="s">
        <v>1984</v>
      </c>
    </row>
    <row r="55" spans="1:9" ht="23.25" customHeight="1" thickBot="1">
      <c r="B55" s="3287">
        <v>1500000</v>
      </c>
      <c r="C55" s="3276">
        <f>B55/C44</f>
        <v>0.2</v>
      </c>
      <c r="D55" s="3288" t="s">
        <v>1987</v>
      </c>
      <c r="E55" s="3289"/>
      <c r="F55" s="3398" t="s">
        <v>1988</v>
      </c>
      <c r="G55" s="3290" t="s">
        <v>1984</v>
      </c>
      <c r="H55" s="3291" t="s">
        <v>1989</v>
      </c>
    </row>
    <row r="56" spans="1:9" ht="14.25">
      <c r="B56" s="3292"/>
      <c r="C56" s="3182" t="s">
        <v>1923</v>
      </c>
    </row>
    <row r="57" spans="1:9" ht="17.25" customHeight="1">
      <c r="B57" s="3292"/>
    </row>
    <row r="58" spans="1:9" ht="14.25">
      <c r="A58" s="3198" t="s">
        <v>1924</v>
      </c>
    </row>
    <row r="59" spans="1:9" ht="21.75" customHeight="1">
      <c r="A59" s="3231"/>
      <c r="B59" s="3293" t="s">
        <v>1907</v>
      </c>
      <c r="C59" s="3294"/>
      <c r="D59" s="3295"/>
      <c r="E59" s="3262" t="s">
        <v>1908</v>
      </c>
      <c r="F59" s="3293" t="s">
        <v>1925</v>
      </c>
      <c r="G59" s="3294"/>
      <c r="H59" s="3295"/>
    </row>
    <row r="60" spans="1:9" ht="22.5" customHeight="1">
      <c r="A60" s="3231"/>
      <c r="B60" s="3296" t="s">
        <v>1926</v>
      </c>
      <c r="C60" s="3297"/>
      <c r="D60" s="3298"/>
      <c r="E60" s="3299">
        <f>SUM(E62:E69)</f>
        <v>4500000</v>
      </c>
      <c r="F60" s="3300" t="s">
        <v>1927</v>
      </c>
      <c r="G60" s="3300"/>
      <c r="H60" s="3301"/>
    </row>
    <row r="61" spans="1:9" ht="24.75" customHeight="1" thickBot="1">
      <c r="A61" s="3231"/>
      <c r="B61" s="3302" t="s">
        <v>1928</v>
      </c>
      <c r="C61" s="3303"/>
      <c r="D61" s="3304"/>
      <c r="E61" s="3305"/>
      <c r="F61" s="3306"/>
      <c r="G61" s="3306"/>
      <c r="H61" s="3307"/>
    </row>
    <row r="62" spans="1:9" ht="27" customHeight="1">
      <c r="A62" s="3231"/>
      <c r="B62" s="3302" t="s">
        <v>1929</v>
      </c>
      <c r="C62" s="3303"/>
      <c r="D62" s="3308"/>
      <c r="E62" s="3275">
        <v>0</v>
      </c>
      <c r="F62" s="3309" t="s">
        <v>1930</v>
      </c>
      <c r="G62" s="3309"/>
      <c r="H62" s="3310"/>
    </row>
    <row r="63" spans="1:9" ht="27" customHeight="1">
      <c r="A63" s="3231"/>
      <c r="B63" s="3311" t="s">
        <v>1931</v>
      </c>
      <c r="C63" s="3312"/>
      <c r="D63" s="3312"/>
      <c r="E63" s="3313">
        <v>0</v>
      </c>
      <c r="F63" s="3309" t="s">
        <v>1932</v>
      </c>
      <c r="G63" s="3309"/>
      <c r="H63" s="3310"/>
    </row>
    <row r="64" spans="1:9" ht="27" customHeight="1">
      <c r="A64" s="3231"/>
      <c r="B64" s="3314" t="s">
        <v>1933</v>
      </c>
      <c r="C64" s="3315"/>
      <c r="D64" s="3316"/>
      <c r="E64" s="3313">
        <v>1500000</v>
      </c>
      <c r="F64" s="3309" t="s">
        <v>1934</v>
      </c>
      <c r="G64" s="3309"/>
      <c r="H64" s="3310"/>
    </row>
    <row r="65" spans="1:9" ht="27" customHeight="1">
      <c r="A65" s="3231"/>
      <c r="B65" s="3314" t="s">
        <v>1935</v>
      </c>
      <c r="C65" s="3315"/>
      <c r="D65" s="3316"/>
      <c r="E65" s="3313">
        <v>0</v>
      </c>
      <c r="F65" s="3317" t="s">
        <v>1936</v>
      </c>
      <c r="G65" s="3309"/>
      <c r="H65" s="3310"/>
    </row>
    <row r="66" spans="1:9" ht="27" customHeight="1">
      <c r="A66" s="3231"/>
      <c r="B66" s="3302" t="s">
        <v>1937</v>
      </c>
      <c r="C66" s="3303"/>
      <c r="D66" s="3308"/>
      <c r="E66" s="3313">
        <v>0</v>
      </c>
      <c r="F66" s="3309" t="s">
        <v>1938</v>
      </c>
      <c r="G66" s="3309"/>
      <c r="H66" s="3310"/>
    </row>
    <row r="67" spans="1:9" ht="27" customHeight="1">
      <c r="A67" s="3231"/>
      <c r="B67" s="3302" t="s">
        <v>1939</v>
      </c>
      <c r="C67" s="3303"/>
      <c r="D67" s="3308"/>
      <c r="E67" s="3313">
        <v>3000000</v>
      </c>
      <c r="F67" s="3309" t="s">
        <v>1940</v>
      </c>
      <c r="G67" s="3309"/>
      <c r="H67" s="3310"/>
    </row>
    <row r="68" spans="1:9" ht="27" customHeight="1">
      <c r="A68" s="3231"/>
      <c r="B68" s="3302" t="s">
        <v>1941</v>
      </c>
      <c r="C68" s="3303"/>
      <c r="D68" s="3308"/>
      <c r="E68" s="3313">
        <v>0</v>
      </c>
      <c r="F68" s="3309" t="s">
        <v>1942</v>
      </c>
      <c r="G68" s="3309"/>
      <c r="H68" s="3310"/>
    </row>
    <row r="69" spans="1:9" ht="27" customHeight="1" thickBot="1">
      <c r="A69" s="3231"/>
      <c r="B69" s="3318" t="s">
        <v>1943</v>
      </c>
      <c r="C69" s="3319"/>
      <c r="D69" s="3320"/>
      <c r="E69" s="3321">
        <v>0</v>
      </c>
      <c r="F69" s="3322" t="s">
        <v>1944</v>
      </c>
      <c r="G69" s="3323"/>
      <c r="H69" s="3324"/>
    </row>
    <row r="70" spans="1:9" ht="39" customHeight="1" thickTop="1" thickBot="1">
      <c r="A70" s="3231"/>
      <c r="B70" s="3325" t="s">
        <v>1945</v>
      </c>
      <c r="C70" s="3326"/>
      <c r="D70" s="3327"/>
      <c r="E70" s="3394">
        <f>C44-E60</f>
        <v>3000000</v>
      </c>
      <c r="F70" s="3300" t="s">
        <v>1927</v>
      </c>
      <c r="G70" s="3300"/>
      <c r="H70" s="3301"/>
    </row>
    <row r="71" spans="1:9" ht="42.75" customHeight="1" thickBot="1">
      <c r="A71" s="3231"/>
      <c r="B71" s="3329" t="s">
        <v>1967</v>
      </c>
      <c r="C71" s="3330"/>
      <c r="D71" s="3330"/>
      <c r="E71" s="3265">
        <f>25000*18*12</f>
        <v>5400000</v>
      </c>
      <c r="F71" s="3332" t="s">
        <v>1947</v>
      </c>
      <c r="G71" s="3332"/>
      <c r="H71" s="3333"/>
    </row>
    <row r="72" spans="1:9" ht="28.5" customHeight="1" thickBot="1">
      <c r="A72" s="3231"/>
      <c r="B72" s="3339" t="s">
        <v>1968</v>
      </c>
      <c r="C72" s="3340"/>
      <c r="D72" s="3341"/>
      <c r="E72" s="3342">
        <f>C44-(E60+E71)</f>
        <v>-2400000</v>
      </c>
      <c r="F72" s="3343" t="s">
        <v>1927</v>
      </c>
      <c r="G72" s="3343"/>
      <c r="H72" s="3344"/>
    </row>
    <row r="73" spans="1:9" ht="27.75" customHeight="1" thickTop="1">
      <c r="A73" s="3231"/>
      <c r="B73" s="3345" t="s">
        <v>1950</v>
      </c>
      <c r="C73" s="3346"/>
      <c r="D73" s="3346"/>
      <c r="E73" s="3275">
        <v>0</v>
      </c>
      <c r="F73" s="3347" t="s">
        <v>1951</v>
      </c>
      <c r="G73" s="3348"/>
      <c r="H73" s="3349"/>
    </row>
    <row r="74" spans="1:9" ht="27.75" customHeight="1" thickBot="1">
      <c r="A74" s="3231"/>
      <c r="B74" s="3350" t="s">
        <v>1952</v>
      </c>
      <c r="C74" s="3351"/>
      <c r="D74" s="3351"/>
      <c r="E74" s="3287">
        <v>0</v>
      </c>
      <c r="F74" s="3352"/>
      <c r="G74" s="3353"/>
      <c r="H74" s="3354"/>
    </row>
    <row r="75" spans="1:9" ht="27" customHeight="1">
      <c r="A75" s="3231"/>
      <c r="B75" s="3231"/>
      <c r="C75" s="3231"/>
      <c r="D75" s="3231"/>
      <c r="E75" s="3231"/>
      <c r="F75" s="3231"/>
      <c r="G75" s="3231"/>
      <c r="H75" s="3231"/>
      <c r="I75" s="3231"/>
    </row>
    <row r="76" spans="1:9" ht="15" thickBot="1">
      <c r="A76" s="3198" t="s">
        <v>1953</v>
      </c>
    </row>
    <row r="77" spans="1:9" ht="83.25" customHeight="1" thickBot="1">
      <c r="B77" s="3355"/>
      <c r="C77" s="3356"/>
      <c r="D77" s="3356"/>
      <c r="E77" s="3356"/>
      <c r="F77" s="3356"/>
      <c r="G77" s="3356"/>
      <c r="H77" s="3357"/>
    </row>
    <row r="78" spans="1:9" ht="25.5" customHeight="1"/>
    <row r="79" spans="1:9" s="3199" customFormat="1" ht="15" thickBot="1">
      <c r="A79" s="3230" t="s">
        <v>1954</v>
      </c>
      <c r="C79" s="3182"/>
      <c r="D79" s="3182"/>
      <c r="E79" s="3182"/>
      <c r="F79" s="3182"/>
      <c r="G79" s="3182"/>
    </row>
    <row r="80" spans="1:9" ht="26.25" customHeight="1" thickBot="1">
      <c r="B80" s="3358">
        <v>0</v>
      </c>
      <c r="C80" s="3359"/>
    </row>
    <row r="81" spans="1:7" ht="26.25" customHeight="1">
      <c r="B81" s="3362"/>
    </row>
    <row r="82" spans="1:7" s="3193" customFormat="1" ht="19.5" customHeight="1">
      <c r="A82" s="3193" t="s">
        <v>1990</v>
      </c>
    </row>
    <row r="83" spans="1:7" s="3193" customFormat="1" ht="19.5" customHeight="1">
      <c r="A83" s="3193" t="s">
        <v>1991</v>
      </c>
      <c r="C83" s="3399">
        <f>C44/12</f>
        <v>625000</v>
      </c>
    </row>
    <row r="84" spans="1:7" s="3193" customFormat="1" ht="24" customHeight="1">
      <c r="A84" s="3193" t="s">
        <v>1992</v>
      </c>
      <c r="C84" s="3399">
        <f>E60/12</f>
        <v>375000</v>
      </c>
      <c r="E84" s="3400"/>
      <c r="F84" s="3400"/>
      <c r="G84" s="3401"/>
    </row>
    <row r="85" spans="1:7" s="3193" customFormat="1">
      <c r="A85" s="3193" t="s">
        <v>1993</v>
      </c>
      <c r="C85" s="3399">
        <f>E70/12</f>
        <v>250000</v>
      </c>
    </row>
    <row r="86" spans="1:7" s="3193" customFormat="1">
      <c r="A86" s="3193" t="s">
        <v>1994</v>
      </c>
      <c r="C86" s="3399">
        <f>SUM(E71)/12</f>
        <v>450000</v>
      </c>
    </row>
    <row r="87" spans="1:7" s="3193" customFormat="1">
      <c r="A87" s="3193" t="s">
        <v>1995</v>
      </c>
      <c r="C87" s="3402">
        <f>C85/C86</f>
        <v>0.55555555555555558</v>
      </c>
    </row>
    <row r="88" spans="1:7" s="3193" customFormat="1">
      <c r="A88" s="3193" t="s">
        <v>1996</v>
      </c>
      <c r="C88" s="3399">
        <f>E72/12</f>
        <v>-200000</v>
      </c>
    </row>
    <row r="89" spans="1:7" s="3193" customFormat="1">
      <c r="A89" s="3193" t="s">
        <v>1997</v>
      </c>
      <c r="C89" s="3399">
        <f>C88/D18</f>
        <v>-11111.111111111111</v>
      </c>
    </row>
  </sheetData>
  <mergeCells count="73">
    <mergeCell ref="B73:D73"/>
    <mergeCell ref="F73:H74"/>
    <mergeCell ref="B74:D74"/>
    <mergeCell ref="B77:H77"/>
    <mergeCell ref="B80:C80"/>
    <mergeCell ref="B70:D70"/>
    <mergeCell ref="F70:H70"/>
    <mergeCell ref="B71:D71"/>
    <mergeCell ref="F71:H71"/>
    <mergeCell ref="B72:D72"/>
    <mergeCell ref="F72:H72"/>
    <mergeCell ref="B67:D67"/>
    <mergeCell ref="F67:H67"/>
    <mergeCell ref="B68:D68"/>
    <mergeCell ref="F68:H68"/>
    <mergeCell ref="B69:D69"/>
    <mergeCell ref="F69:H69"/>
    <mergeCell ref="F63:H63"/>
    <mergeCell ref="B64:D64"/>
    <mergeCell ref="F64:H64"/>
    <mergeCell ref="B65:D65"/>
    <mergeCell ref="F65:H65"/>
    <mergeCell ref="B66:D66"/>
    <mergeCell ref="F66:H66"/>
    <mergeCell ref="B60:D60"/>
    <mergeCell ref="F60:H60"/>
    <mergeCell ref="B61:D61"/>
    <mergeCell ref="F61:H61"/>
    <mergeCell ref="B62:D62"/>
    <mergeCell ref="F62:H62"/>
    <mergeCell ref="D44:F44"/>
    <mergeCell ref="D52:E52"/>
    <mergeCell ref="D53:E53"/>
    <mergeCell ref="D54:E54"/>
    <mergeCell ref="D55:E55"/>
    <mergeCell ref="B59:D59"/>
    <mergeCell ref="F59:H59"/>
    <mergeCell ref="E32:F32"/>
    <mergeCell ref="E33:F33"/>
    <mergeCell ref="E34:F34"/>
    <mergeCell ref="E35:F35"/>
    <mergeCell ref="E36:F36"/>
    <mergeCell ref="D43:F43"/>
    <mergeCell ref="B23:C23"/>
    <mergeCell ref="D23:G23"/>
    <mergeCell ref="B24:C24"/>
    <mergeCell ref="D24:G24"/>
    <mergeCell ref="E30:F30"/>
    <mergeCell ref="E31:F31"/>
    <mergeCell ref="B20:C20"/>
    <mergeCell ref="D20:G20"/>
    <mergeCell ref="B21:C21"/>
    <mergeCell ref="D21:G21"/>
    <mergeCell ref="B22:C22"/>
    <mergeCell ref="D22:G22"/>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32"/>
  <dataValidations count="3">
    <dataValidation type="list" allowBlank="1" showInputMessage="1" showErrorMessage="1" sqref="D22">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formula1>"〇"</formula1>
    </dataValidation>
    <dataValidation type="list" allowBlank="1" showInputMessage="1" showErrorMessage="1" sqref="C31:C36">
      <formula1>#REF!</formula1>
    </dataValidation>
  </dataValidations>
  <pageMargins left="0.7" right="0.7" top="0.75" bottom="0.75" header="0.3" footer="0.3"/>
  <pageSetup paperSize="9" scale="44"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選択肢プルダウン!$F$2:$F$3</xm:f>
          </x14:formula1>
          <xm:sqref>D24</xm:sqref>
        </x14:dataValidation>
        <x14:dataValidation type="list" allowBlank="1" showInputMessage="1" showErrorMessage="1">
          <x14:formula1>
            <xm:f>選択肢プルダウン!$H$2:$H$4</xm:f>
          </x14:formula1>
          <xm:sqref>D23</xm:sqref>
        </x14:dataValidation>
        <x14:dataValidation type="list" allowBlank="1" showInputMessage="1" showErrorMessage="1">
          <x14:formula1>
            <xm:f>選択肢プルダウン!$C$2:$C$3</xm:f>
          </x14:formula1>
          <xm:sqref>F53:F55</xm:sqref>
        </x14:dataValidation>
        <x14:dataValidation type="list" allowBlank="1" showInputMessage="1" showErrorMessage="1">
          <x14:formula1>
            <xm:f>選択肢プルダウン!$C$6:$C$12</xm:f>
          </x14:formula1>
          <xm:sqref>D19:E19</xm:sqref>
        </x14:dataValidation>
        <x14:dataValidation type="list" allowBlank="1" showInputMessage="1" showErrorMessage="1">
          <x14:formula1>
            <xm:f>選択肢プルダウン!$D$6:$D$10</xm:f>
          </x14:formula1>
          <xm:sqref>F19</xm:sqref>
        </x14:dataValidation>
        <x14:dataValidation type="list" allowBlank="1" showInputMessage="1" showErrorMessage="1">
          <x14:formula1>
            <xm:f>選択肢プルダウン!$E$6:$E$13</xm:f>
          </x14:formula1>
          <xm:sqref>G19</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29"/>
  <sheetViews>
    <sheetView view="pageBreakPreview" zoomScale="115" zoomScaleNormal="100" zoomScaleSheetLayoutView="115" workbookViewId="0">
      <selection sqref="A1:E1"/>
    </sheetView>
  </sheetViews>
  <sheetFormatPr defaultRowHeight="13.5"/>
  <cols>
    <col min="1" max="1" width="4" style="3182" customWidth="1"/>
    <col min="2" max="2" width="27.75" style="3182" customWidth="1"/>
    <col min="3" max="5" width="43" style="3182" customWidth="1"/>
    <col min="6" max="16384" width="9" style="3182"/>
  </cols>
  <sheetData>
    <row r="1" spans="1:7" ht="31.5" customHeight="1">
      <c r="A1" s="3406" t="s">
        <v>1999</v>
      </c>
      <c r="B1" s="3406"/>
      <c r="C1" s="3406"/>
      <c r="D1" s="3406"/>
      <c r="E1" s="3406"/>
    </row>
    <row r="2" spans="1:7" ht="21" customHeight="1">
      <c r="A2" s="3407"/>
      <c r="B2" s="3408" t="s">
        <v>2000</v>
      </c>
    </row>
    <row r="3" spans="1:7" ht="21" customHeight="1">
      <c r="A3" s="3407"/>
      <c r="B3" s="3408" t="s">
        <v>2001</v>
      </c>
    </row>
    <row r="4" spans="1:7" ht="21" customHeight="1">
      <c r="A4" s="3407"/>
      <c r="B4" s="3408"/>
    </row>
    <row r="5" spans="1:7" ht="14.25">
      <c r="B5" s="3408" t="s">
        <v>2002</v>
      </c>
      <c r="C5" s="3409"/>
    </row>
    <row r="6" spans="1:7" ht="14.25">
      <c r="B6" s="3410" t="s">
        <v>2003</v>
      </c>
      <c r="C6" s="3411" t="s">
        <v>2004</v>
      </c>
    </row>
    <row r="7" spans="1:7" ht="14.25">
      <c r="B7" s="3412"/>
      <c r="C7" s="3413" t="s">
        <v>2005</v>
      </c>
    </row>
    <row r="8" spans="1:7" ht="14.25">
      <c r="B8" s="3413" t="s">
        <v>2006</v>
      </c>
    </row>
    <row r="9" spans="1:7" ht="14.25">
      <c r="B9" s="3413" t="s">
        <v>2007</v>
      </c>
    </row>
    <row r="10" spans="1:7" ht="14.25" thickBot="1"/>
    <row r="11" spans="1:7" ht="38.25" customHeight="1" thickBot="1">
      <c r="B11" s="3414" t="s">
        <v>2008</v>
      </c>
      <c r="C11" s="3415" t="s">
        <v>2009</v>
      </c>
      <c r="D11" s="3415" t="s">
        <v>2010</v>
      </c>
      <c r="E11" s="3416" t="s">
        <v>2011</v>
      </c>
    </row>
    <row r="12" spans="1:7" ht="73.5" customHeight="1" thickBot="1">
      <c r="B12" s="3417" t="s">
        <v>2012</v>
      </c>
      <c r="C12" s="3418" t="s">
        <v>2013</v>
      </c>
      <c r="D12" s="3419" t="s">
        <v>2014</v>
      </c>
      <c r="E12" s="3420" t="s">
        <v>2015</v>
      </c>
    </row>
    <row r="13" spans="1:7" ht="73.5" customHeight="1" thickBot="1">
      <c r="B13" s="3417" t="s">
        <v>2016</v>
      </c>
      <c r="C13" s="3418" t="s">
        <v>2017</v>
      </c>
      <c r="D13" s="3419" t="s">
        <v>2018</v>
      </c>
      <c r="E13" s="3421" t="s">
        <v>2019</v>
      </c>
    </row>
    <row r="14" spans="1:7" ht="73.5" customHeight="1" thickBot="1">
      <c r="B14" s="3422" t="s">
        <v>2020</v>
      </c>
      <c r="C14" s="3423" t="s">
        <v>2021</v>
      </c>
      <c r="D14" s="3424" t="s">
        <v>2022</v>
      </c>
      <c r="E14" s="3425" t="s">
        <v>2023</v>
      </c>
    </row>
    <row r="15" spans="1:7" ht="73.5" customHeight="1" thickBot="1">
      <c r="B15" s="3422" t="s">
        <v>2024</v>
      </c>
      <c r="C15" s="3423" t="s">
        <v>2025</v>
      </c>
      <c r="D15" s="3424" t="s">
        <v>2026</v>
      </c>
      <c r="E15" s="3421" t="s">
        <v>2027</v>
      </c>
      <c r="G15" s="3426"/>
    </row>
    <row r="17" spans="1:5" ht="14.25">
      <c r="B17" s="3230" t="s">
        <v>2028</v>
      </c>
      <c r="C17" s="3199"/>
      <c r="D17" s="3199"/>
      <c r="E17" s="3199"/>
    </row>
    <row r="18" spans="1:5" ht="21.75" customHeight="1" thickBot="1">
      <c r="A18" s="3198"/>
      <c r="B18" s="3427" t="s">
        <v>2029</v>
      </c>
      <c r="C18" s="3427"/>
      <c r="D18" s="3427"/>
      <c r="E18" s="3427"/>
    </row>
    <row r="19" spans="1:5" ht="29.25" customHeight="1" thickBot="1">
      <c r="B19" s="3414"/>
      <c r="C19" s="3415" t="s">
        <v>2030</v>
      </c>
      <c r="D19" s="3428" t="s">
        <v>2031</v>
      </c>
      <c r="E19" s="3429"/>
    </row>
    <row r="20" spans="1:5" ht="46.5" customHeight="1" thickBot="1">
      <c r="B20" s="3430" t="s">
        <v>2032</v>
      </c>
      <c r="C20" s="3431" t="s">
        <v>2033</v>
      </c>
      <c r="D20" s="3432" t="s">
        <v>2034</v>
      </c>
      <c r="E20" s="3433"/>
    </row>
    <row r="21" spans="1:5" ht="46.5" customHeight="1" thickTop="1">
      <c r="B21" s="3434"/>
      <c r="C21" s="3435" t="s">
        <v>2035</v>
      </c>
      <c r="D21" s="3436" t="s">
        <v>2036</v>
      </c>
      <c r="E21" s="3437"/>
    </row>
    <row r="22" spans="1:5" ht="46.5" customHeight="1">
      <c r="B22" s="3434"/>
      <c r="C22" s="3438" t="s">
        <v>2037</v>
      </c>
      <c r="D22" s="3439" t="s">
        <v>2038</v>
      </c>
      <c r="E22" s="3440"/>
    </row>
    <row r="23" spans="1:5" ht="46.5" customHeight="1">
      <c r="B23" s="3434"/>
      <c r="C23" s="3438" t="s">
        <v>2039</v>
      </c>
      <c r="D23" s="3439" t="s">
        <v>2040</v>
      </c>
      <c r="E23" s="3440"/>
    </row>
    <row r="24" spans="1:5" ht="46.5" customHeight="1" thickBot="1">
      <c r="B24" s="3441"/>
      <c r="C24" s="3442" t="s">
        <v>2041</v>
      </c>
      <c r="D24" s="3443" t="s">
        <v>2042</v>
      </c>
      <c r="E24" s="3444"/>
    </row>
    <row r="25" spans="1:5" ht="46.5" customHeight="1" thickBot="1">
      <c r="B25" s="3430" t="s">
        <v>2043</v>
      </c>
      <c r="C25" s="3431" t="s">
        <v>2044</v>
      </c>
      <c r="D25" s="3432" t="s">
        <v>2045</v>
      </c>
      <c r="E25" s="3433"/>
    </row>
    <row r="26" spans="1:5" ht="46.5" customHeight="1" thickTop="1">
      <c r="B26" s="3434"/>
      <c r="C26" s="3435" t="s">
        <v>2046</v>
      </c>
      <c r="D26" s="3436" t="s">
        <v>2047</v>
      </c>
      <c r="E26" s="3437"/>
    </row>
    <row r="27" spans="1:5" ht="46.5" customHeight="1">
      <c r="B27" s="3434"/>
      <c r="C27" s="3438" t="s">
        <v>2048</v>
      </c>
      <c r="D27" s="3439" t="s">
        <v>2049</v>
      </c>
      <c r="E27" s="3440"/>
    </row>
    <row r="28" spans="1:5" ht="46.5" customHeight="1">
      <c r="B28" s="3434"/>
      <c r="C28" s="3438" t="s">
        <v>2050</v>
      </c>
      <c r="D28" s="3439" t="s">
        <v>2051</v>
      </c>
      <c r="E28" s="3440"/>
    </row>
    <row r="29" spans="1:5" ht="46.5" customHeight="1" thickBot="1">
      <c r="B29" s="3441"/>
      <c r="C29" s="3442" t="s">
        <v>2052</v>
      </c>
      <c r="D29" s="3443" t="s">
        <v>2053</v>
      </c>
      <c r="E29" s="3444"/>
    </row>
  </sheetData>
  <mergeCells count="15">
    <mergeCell ref="B25:B29"/>
    <mergeCell ref="D25:E25"/>
    <mergeCell ref="D26:E26"/>
    <mergeCell ref="D27:E27"/>
    <mergeCell ref="D28:E28"/>
    <mergeCell ref="D29:E29"/>
    <mergeCell ref="A1:E1"/>
    <mergeCell ref="B18:E18"/>
    <mergeCell ref="D19:E19"/>
    <mergeCell ref="B20:B24"/>
    <mergeCell ref="D20:E20"/>
    <mergeCell ref="D21:E21"/>
    <mergeCell ref="D22:E22"/>
    <mergeCell ref="D23:E23"/>
    <mergeCell ref="D24:E24"/>
  </mergeCells>
  <phoneticPr fontId="32"/>
  <pageMargins left="0.7" right="0.7" top="0.75" bottom="0.75" header="0.3" footer="0.3"/>
  <pageSetup paperSize="9" scale="4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6"/>
  <sheetViews>
    <sheetView workbookViewId="0"/>
  </sheetViews>
  <sheetFormatPr defaultRowHeight="13.5"/>
  <cols>
    <col min="1" max="1" width="27.375" style="3182" customWidth="1"/>
    <col min="2" max="16384" width="9" style="3182"/>
  </cols>
  <sheetData>
    <row r="2" spans="1:8">
      <c r="A2" s="3182" t="s">
        <v>2054</v>
      </c>
      <c r="C2" s="3182" t="s">
        <v>1983</v>
      </c>
      <c r="F2" s="3182" t="s">
        <v>2055</v>
      </c>
      <c r="H2" s="3182" t="s">
        <v>2056</v>
      </c>
    </row>
    <row r="3" spans="1:8">
      <c r="A3" s="3182" t="s">
        <v>2057</v>
      </c>
      <c r="C3" s="3182" t="s">
        <v>1988</v>
      </c>
      <c r="F3" s="3182" t="s">
        <v>2058</v>
      </c>
      <c r="H3" s="3182" t="s">
        <v>2059</v>
      </c>
    </row>
    <row r="4" spans="1:8">
      <c r="A4" s="3182" t="s">
        <v>2060</v>
      </c>
      <c r="H4" s="3182" t="s">
        <v>2061</v>
      </c>
    </row>
    <row r="5" spans="1:8">
      <c r="A5" s="3182" t="s">
        <v>2062</v>
      </c>
    </row>
    <row r="6" spans="1:8" ht="14.25">
      <c r="A6" s="3182" t="s">
        <v>2063</v>
      </c>
      <c r="C6" s="3198" t="s">
        <v>2064</v>
      </c>
      <c r="D6" s="3445" t="s">
        <v>2065</v>
      </c>
      <c r="E6" s="3193" t="s">
        <v>1973</v>
      </c>
    </row>
    <row r="7" spans="1:8" ht="14.25">
      <c r="A7" s="3182" t="s">
        <v>2066</v>
      </c>
      <c r="C7" s="3198" t="s">
        <v>2067</v>
      </c>
      <c r="D7" s="3445" t="s">
        <v>2068</v>
      </c>
      <c r="E7" s="3193" t="s">
        <v>2069</v>
      </c>
    </row>
    <row r="8" spans="1:8">
      <c r="A8" s="3182" t="s">
        <v>2070</v>
      </c>
      <c r="C8" s="3193" t="s">
        <v>2071</v>
      </c>
      <c r="D8" s="3445" t="s">
        <v>2072</v>
      </c>
      <c r="E8" s="3193" t="s">
        <v>2073</v>
      </c>
    </row>
    <row r="9" spans="1:8">
      <c r="A9" s="3182" t="s">
        <v>2074</v>
      </c>
      <c r="C9" s="3193" t="s">
        <v>2075</v>
      </c>
      <c r="D9" s="3445" t="s">
        <v>2076</v>
      </c>
      <c r="E9" s="3193" t="s">
        <v>2077</v>
      </c>
    </row>
    <row r="10" spans="1:8">
      <c r="A10" s="3182" t="s">
        <v>2078</v>
      </c>
      <c r="C10" s="3193" t="s">
        <v>2079</v>
      </c>
      <c r="D10" s="3445" t="s">
        <v>2080</v>
      </c>
      <c r="E10" s="3193" t="s">
        <v>2081</v>
      </c>
    </row>
    <row r="11" spans="1:8">
      <c r="A11" s="3182" t="s">
        <v>2082</v>
      </c>
      <c r="C11" s="3193" t="s">
        <v>2083</v>
      </c>
      <c r="D11" s="3445"/>
      <c r="E11" s="3193" t="s">
        <v>2084</v>
      </c>
    </row>
    <row r="12" spans="1:8">
      <c r="A12" s="3182" t="s">
        <v>2085</v>
      </c>
      <c r="C12" s="3193" t="s">
        <v>2086</v>
      </c>
      <c r="D12" s="3445"/>
      <c r="E12" s="3193" t="s">
        <v>2087</v>
      </c>
    </row>
    <row r="13" spans="1:8">
      <c r="A13" s="3182" t="s">
        <v>2088</v>
      </c>
      <c r="E13" s="3193" t="s">
        <v>2089</v>
      </c>
    </row>
    <row r="14" spans="1:8">
      <c r="A14" s="3182" t="s">
        <v>2090</v>
      </c>
    </row>
    <row r="15" spans="1:8">
      <c r="A15" s="3182" t="s">
        <v>2091</v>
      </c>
    </row>
    <row r="16" spans="1:8">
      <c r="A16" s="3182" t="s">
        <v>2092</v>
      </c>
    </row>
    <row r="17" spans="1:1">
      <c r="A17" s="3182" t="s">
        <v>2093</v>
      </c>
    </row>
    <row r="18" spans="1:1">
      <c r="A18" s="3182" t="s">
        <v>2094</v>
      </c>
    </row>
    <row r="19" spans="1:1">
      <c r="A19" s="3182" t="s">
        <v>2095</v>
      </c>
    </row>
    <row r="20" spans="1:1">
      <c r="A20" s="3182" t="s">
        <v>2096</v>
      </c>
    </row>
    <row r="21" spans="1:1">
      <c r="A21" s="3182" t="s">
        <v>2097</v>
      </c>
    </row>
    <row r="22" spans="1:1">
      <c r="A22" s="3182" t="s">
        <v>1975</v>
      </c>
    </row>
    <row r="23" spans="1:1">
      <c r="A23" s="3182" t="s">
        <v>2098</v>
      </c>
    </row>
    <row r="24" spans="1:1">
      <c r="A24" s="3182" t="s">
        <v>2099</v>
      </c>
    </row>
    <row r="25" spans="1:1">
      <c r="A25" s="3182" t="s">
        <v>2100</v>
      </c>
    </row>
    <row r="26" spans="1:1">
      <c r="A26" s="3182" t="s">
        <v>1979</v>
      </c>
    </row>
    <row r="27" spans="1:1">
      <c r="A27" s="3182" t="s">
        <v>2101</v>
      </c>
    </row>
    <row r="28" spans="1:1">
      <c r="A28" s="3182" t="s">
        <v>2102</v>
      </c>
    </row>
    <row r="29" spans="1:1">
      <c r="A29" s="3182" t="s">
        <v>2103</v>
      </c>
    </row>
    <row r="30" spans="1:1">
      <c r="A30" s="3182" t="s">
        <v>2104</v>
      </c>
    </row>
    <row r="31" spans="1:1">
      <c r="A31" s="3182" t="s">
        <v>2105</v>
      </c>
    </row>
    <row r="32" spans="1:1">
      <c r="A32" s="3182" t="s">
        <v>2106</v>
      </c>
    </row>
    <row r="33" spans="1:1">
      <c r="A33" s="3182" t="s">
        <v>2107</v>
      </c>
    </row>
    <row r="34" spans="1:1">
      <c r="A34" s="3182" t="s">
        <v>2108</v>
      </c>
    </row>
    <row r="35" spans="1:1">
      <c r="A35" s="3182" t="s">
        <v>2109</v>
      </c>
    </row>
    <row r="36" spans="1:1">
      <c r="A36" s="3182" t="s">
        <v>2110</v>
      </c>
    </row>
  </sheetData>
  <phoneticPr fontId="3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2"/>
  </sheetPr>
  <dimension ref="A1:O57"/>
  <sheetViews>
    <sheetView showGridLines="0" view="pageBreakPreview" zoomScaleNormal="100" zoomScaleSheetLayoutView="100" workbookViewId="0">
      <selection activeCell="I44" sqref="I44:M44"/>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1" t="s">
        <v>1228</v>
      </c>
      <c r="B1" s="742"/>
      <c r="C1" s="742"/>
      <c r="D1" s="742"/>
      <c r="E1" s="742"/>
      <c r="F1" s="742"/>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c r="A3" s="1174" t="s">
        <v>66</v>
      </c>
      <c r="B3" s="645" t="s">
        <v>54</v>
      </c>
      <c r="C3" s="1179"/>
      <c r="D3" s="1180"/>
      <c r="E3" s="1180"/>
      <c r="F3" s="1180"/>
      <c r="G3" s="1180"/>
      <c r="H3" s="1180"/>
      <c r="I3" s="1180"/>
      <c r="J3" s="1180"/>
      <c r="K3" s="1180"/>
      <c r="L3" s="1180"/>
      <c r="M3" s="1181"/>
      <c r="N3" s="641"/>
      <c r="O3" s="641"/>
    </row>
    <row r="4" spans="1:15">
      <c r="A4" s="1175"/>
      <c r="B4" s="646" t="s">
        <v>65</v>
      </c>
      <c r="C4" s="1182"/>
      <c r="D4" s="1183"/>
      <c r="E4" s="1183"/>
      <c r="F4" s="1183"/>
      <c r="G4" s="1183"/>
      <c r="H4" s="1183"/>
      <c r="I4" s="1183"/>
      <c r="J4" s="1183"/>
      <c r="K4" s="1183"/>
      <c r="L4" s="1183"/>
      <c r="M4" s="1184"/>
      <c r="N4" s="641"/>
      <c r="O4" s="641"/>
    </row>
    <row r="5" spans="1:15">
      <c r="A5" s="1175"/>
      <c r="B5" s="1164" t="s">
        <v>64</v>
      </c>
      <c r="C5" s="647" t="s">
        <v>1229</v>
      </c>
      <c r="D5" s="648"/>
      <c r="E5" s="649" t="s">
        <v>1230</v>
      </c>
      <c r="F5" s="648"/>
      <c r="G5" s="650" t="s">
        <v>1231</v>
      </c>
      <c r="H5" s="650"/>
      <c r="I5" s="650"/>
      <c r="J5" s="650"/>
      <c r="K5" s="650"/>
      <c r="L5" s="650"/>
      <c r="M5" s="651"/>
      <c r="N5" s="641"/>
      <c r="O5" s="641"/>
    </row>
    <row r="6" spans="1:15">
      <c r="A6" s="1175"/>
      <c r="B6" s="1185"/>
      <c r="C6" s="652"/>
      <c r="D6" s="653"/>
      <c r="E6" s="654"/>
      <c r="F6" s="655"/>
      <c r="G6" s="1260"/>
      <c r="H6" s="1260"/>
      <c r="I6" s="1260"/>
      <c r="J6" s="1260"/>
      <c r="K6" s="1260"/>
      <c r="L6" s="1260"/>
      <c r="M6" s="1261"/>
      <c r="N6" s="641"/>
      <c r="O6" s="641"/>
    </row>
    <row r="7" spans="1:15">
      <c r="A7" s="1175"/>
      <c r="B7" s="1165"/>
      <c r="C7" s="1188"/>
      <c r="D7" s="1189"/>
      <c r="E7" s="1189"/>
      <c r="F7" s="1189"/>
      <c r="G7" s="1189"/>
      <c r="H7" s="1189"/>
      <c r="I7" s="1189"/>
      <c r="J7" s="1189"/>
      <c r="K7" s="1189"/>
      <c r="L7" s="1189"/>
      <c r="M7" s="1190"/>
      <c r="N7" s="641"/>
      <c r="O7" s="641"/>
    </row>
    <row r="8" spans="1:15">
      <c r="A8" s="1175"/>
      <c r="B8" s="656" t="s">
        <v>5</v>
      </c>
      <c r="C8" s="1191"/>
      <c r="D8" s="1192"/>
      <c r="E8" s="1192"/>
      <c r="F8" s="1192"/>
      <c r="G8" s="1192"/>
      <c r="H8" s="1192"/>
      <c r="I8" s="1192"/>
      <c r="J8" s="1192"/>
      <c r="K8" s="1192"/>
      <c r="L8" s="1192"/>
      <c r="M8" s="1193"/>
      <c r="N8" s="641"/>
      <c r="O8" s="641"/>
    </row>
    <row r="9" spans="1:15">
      <c r="A9" s="1176"/>
      <c r="B9" s="657" t="s">
        <v>1232</v>
      </c>
      <c r="C9" s="1171"/>
      <c r="D9" s="1172"/>
      <c r="E9" s="1172"/>
      <c r="F9" s="1172"/>
      <c r="G9" s="1172"/>
      <c r="H9" s="1172"/>
      <c r="I9" s="1172"/>
      <c r="J9" s="1172"/>
      <c r="K9" s="1172"/>
      <c r="L9" s="1172"/>
      <c r="M9" s="1173"/>
      <c r="N9" s="641"/>
      <c r="O9" s="641"/>
    </row>
    <row r="10" spans="1:15">
      <c r="A10" s="1174" t="s">
        <v>59</v>
      </c>
      <c r="B10" s="658" t="s">
        <v>54</v>
      </c>
      <c r="C10" s="1243"/>
      <c r="D10" s="1244"/>
      <c r="E10" s="1245"/>
      <c r="F10" s="1163" t="s">
        <v>1233</v>
      </c>
      <c r="G10" s="1246"/>
      <c r="H10" s="659"/>
      <c r="I10" s="1246"/>
      <c r="J10" s="659"/>
      <c r="K10" s="1246"/>
      <c r="L10" s="659"/>
      <c r="M10" s="660"/>
      <c r="N10" s="641"/>
      <c r="O10" s="641"/>
    </row>
    <row r="11" spans="1:15">
      <c r="A11" s="1175"/>
      <c r="B11" s="661" t="s">
        <v>52</v>
      </c>
      <c r="C11" s="1188"/>
      <c r="D11" s="1189"/>
      <c r="E11" s="1190"/>
      <c r="F11" s="1163"/>
      <c r="G11" s="1247"/>
      <c r="H11" s="662" t="s">
        <v>1234</v>
      </c>
      <c r="I11" s="1247"/>
      <c r="J11" s="662" t="s">
        <v>1235</v>
      </c>
      <c r="K11" s="1247"/>
      <c r="L11" s="663" t="s">
        <v>1236</v>
      </c>
      <c r="M11" s="664"/>
      <c r="N11" s="641"/>
      <c r="O11" s="641"/>
    </row>
    <row r="12" spans="1:15">
      <c r="A12" s="1175"/>
      <c r="B12" s="1155" t="s">
        <v>58</v>
      </c>
      <c r="C12" s="647" t="s">
        <v>1229</v>
      </c>
      <c r="D12" s="648"/>
      <c r="E12" s="649" t="s">
        <v>1230</v>
      </c>
      <c r="F12" s="648"/>
      <c r="G12" s="650" t="s">
        <v>1231</v>
      </c>
      <c r="H12" s="650"/>
      <c r="I12" s="650"/>
      <c r="J12" s="650"/>
      <c r="K12" s="650"/>
      <c r="L12" s="650"/>
      <c r="M12" s="651"/>
      <c r="N12" s="641"/>
      <c r="O12" s="641"/>
    </row>
    <row r="13" spans="1:15">
      <c r="A13" s="1175"/>
      <c r="B13" s="1156"/>
      <c r="C13" s="652"/>
      <c r="D13" s="653"/>
      <c r="E13" s="654"/>
      <c r="F13" s="655"/>
      <c r="G13" s="1260"/>
      <c r="H13" s="1260"/>
      <c r="I13" s="1260"/>
      <c r="J13" s="1260"/>
      <c r="K13" s="1260"/>
      <c r="L13" s="1260"/>
      <c r="M13" s="1261"/>
      <c r="N13" s="641"/>
      <c r="O13" s="641"/>
    </row>
    <row r="14" spans="1:15">
      <c r="A14" s="1175"/>
      <c r="B14" s="1157"/>
      <c r="C14" s="1188"/>
      <c r="D14" s="1189"/>
      <c r="E14" s="1189"/>
      <c r="F14" s="1189"/>
      <c r="G14" s="1189"/>
      <c r="H14" s="1189"/>
      <c r="I14" s="1189"/>
      <c r="J14" s="1189"/>
      <c r="K14" s="1189"/>
      <c r="L14" s="1189"/>
      <c r="M14" s="1190"/>
      <c r="N14" s="641"/>
      <c r="O14" s="641"/>
    </row>
    <row r="15" spans="1:15">
      <c r="A15" s="1175"/>
      <c r="B15" s="1226" t="s">
        <v>1237</v>
      </c>
      <c r="C15" s="1230"/>
      <c r="D15" s="1230"/>
      <c r="E15" s="1230"/>
      <c r="F15" s="1230"/>
      <c r="G15" s="1227"/>
      <c r="H15" s="1226"/>
      <c r="I15" s="1230"/>
      <c r="J15" s="1230"/>
      <c r="K15" s="1230"/>
      <c r="L15" s="1230"/>
      <c r="M15" s="1227"/>
      <c r="N15" s="641"/>
      <c r="O15" s="641"/>
    </row>
    <row r="16" spans="1:15">
      <c r="A16" s="1175"/>
      <c r="B16" s="1248" t="s">
        <v>1238</v>
      </c>
      <c r="C16" s="1249"/>
      <c r="D16" s="1194" t="s">
        <v>57</v>
      </c>
      <c r="E16" s="1195"/>
      <c r="F16" s="1172"/>
      <c r="G16" s="1172"/>
      <c r="H16" s="1254"/>
      <c r="I16" s="1254"/>
      <c r="J16" s="1254"/>
      <c r="K16" s="1172"/>
      <c r="L16" s="1172"/>
      <c r="M16" s="1173"/>
      <c r="N16" s="641"/>
      <c r="O16" s="641"/>
    </row>
    <row r="17" spans="1:15">
      <c r="A17" s="1175"/>
      <c r="B17" s="1250"/>
      <c r="C17" s="1251"/>
      <c r="D17" s="1220" t="s">
        <v>56</v>
      </c>
      <c r="E17" s="1255"/>
      <c r="F17" s="665"/>
      <c r="G17" s="665"/>
      <c r="H17" s="665"/>
      <c r="I17" s="665"/>
      <c r="J17" s="665"/>
      <c r="K17" s="665"/>
      <c r="L17" s="665"/>
      <c r="M17" s="666"/>
      <c r="N17" s="641"/>
      <c r="O17" s="641"/>
    </row>
    <row r="18" spans="1:15">
      <c r="A18" s="1175"/>
      <c r="B18" s="1252"/>
      <c r="C18" s="1253"/>
      <c r="D18" s="1256"/>
      <c r="E18" s="1257"/>
      <c r="F18" s="667"/>
      <c r="G18" s="667"/>
      <c r="H18" s="667"/>
      <c r="I18" s="667"/>
      <c r="J18" s="667"/>
      <c r="K18" s="667"/>
      <c r="L18" s="667"/>
      <c r="M18" s="668"/>
      <c r="N18" s="641"/>
      <c r="O18" s="641"/>
    </row>
    <row r="19" spans="1:15">
      <c r="A19" s="1231" t="s">
        <v>1239</v>
      </c>
      <c r="B19" s="1232"/>
      <c r="C19" s="1232"/>
      <c r="D19" s="1233"/>
      <c r="E19" s="1233"/>
      <c r="F19" s="1234"/>
      <c r="G19" s="1235"/>
      <c r="H19" s="1236" t="s">
        <v>55</v>
      </c>
      <c r="I19" s="1237"/>
      <c r="J19" s="1237"/>
      <c r="K19" s="1237"/>
      <c r="L19" s="1237"/>
      <c r="M19" s="1238"/>
      <c r="N19" s="670"/>
      <c r="O19" s="641"/>
    </row>
    <row r="20" spans="1:15" hidden="1">
      <c r="A20" s="1217" t="s">
        <v>1240</v>
      </c>
      <c r="B20" s="1218"/>
      <c r="C20" s="1218"/>
      <c r="D20" s="1218"/>
      <c r="E20" s="1218"/>
      <c r="F20" s="1218"/>
      <c r="G20" s="1218"/>
      <c r="H20" s="1218"/>
      <c r="I20" s="1218"/>
      <c r="J20" s="1218"/>
      <c r="K20" s="1218"/>
      <c r="L20" s="1218"/>
      <c r="M20" s="1219"/>
      <c r="N20" s="641"/>
      <c r="O20" s="641"/>
    </row>
    <row r="21" spans="1:15" hidden="1">
      <c r="A21" s="1220" t="s">
        <v>51</v>
      </c>
      <c r="B21" s="1221"/>
      <c r="C21" s="1163" t="s">
        <v>1241</v>
      </c>
      <c r="D21" s="1163"/>
      <c r="E21" s="1155" t="s">
        <v>50</v>
      </c>
      <c r="F21" s="1164"/>
      <c r="G21" s="649"/>
      <c r="H21" s="649"/>
      <c r="I21" s="649"/>
      <c r="J21" s="649"/>
      <c r="K21" s="649"/>
      <c r="L21" s="649"/>
      <c r="M21" s="697"/>
      <c r="N21" s="641"/>
      <c r="O21" s="641"/>
    </row>
    <row r="22" spans="1:15" hidden="1">
      <c r="A22" s="1224"/>
      <c r="B22" s="1225"/>
      <c r="C22" s="674" t="s">
        <v>49</v>
      </c>
      <c r="D22" s="674" t="s">
        <v>48</v>
      </c>
      <c r="E22" s="674" t="s">
        <v>49</v>
      </c>
      <c r="F22" s="674" t="s">
        <v>48</v>
      </c>
      <c r="G22" s="641"/>
      <c r="H22" s="641"/>
      <c r="I22" s="641"/>
      <c r="J22" s="641"/>
      <c r="K22" s="641"/>
      <c r="L22" s="641"/>
      <c r="M22" s="698"/>
      <c r="N22" s="641"/>
      <c r="O22" s="641"/>
    </row>
    <row r="23" spans="1:15" hidden="1">
      <c r="A23" s="1155" t="s">
        <v>47</v>
      </c>
      <c r="B23" s="1239"/>
      <c r="C23" s="674"/>
      <c r="D23" s="674"/>
      <c r="E23" s="674"/>
      <c r="F23" s="674"/>
      <c r="G23" s="641"/>
      <c r="H23" s="641"/>
      <c r="I23" s="641"/>
      <c r="J23" s="641"/>
      <c r="K23" s="641"/>
      <c r="L23" s="641"/>
      <c r="M23" s="698"/>
      <c r="N23" s="641"/>
      <c r="O23" s="641"/>
    </row>
    <row r="24" spans="1:15" hidden="1">
      <c r="A24" s="1157" t="s">
        <v>46</v>
      </c>
      <c r="B24" s="1240"/>
      <c r="C24" s="674"/>
      <c r="D24" s="674"/>
      <c r="E24" s="674"/>
      <c r="F24" s="674"/>
      <c r="G24" s="641"/>
      <c r="H24" s="641"/>
      <c r="I24" s="641"/>
      <c r="J24" s="641"/>
      <c r="K24" s="641"/>
      <c r="L24" s="641"/>
      <c r="M24" s="698"/>
      <c r="N24" s="641"/>
      <c r="O24" s="641"/>
    </row>
    <row r="25" spans="1:15" hidden="1">
      <c r="A25" s="657" t="s">
        <v>45</v>
      </c>
      <c r="B25" s="699"/>
      <c r="C25" s="1163"/>
      <c r="D25" s="1163"/>
      <c r="E25" s="1163"/>
      <c r="F25" s="1163"/>
      <c r="G25" s="641"/>
      <c r="H25" s="641"/>
      <c r="I25" s="641"/>
      <c r="J25" s="641"/>
      <c r="K25" s="641"/>
      <c r="L25" s="641"/>
      <c r="M25" s="698"/>
      <c r="N25" s="641"/>
      <c r="O25" s="641"/>
    </row>
    <row r="26" spans="1:15" hidden="1">
      <c r="A26" s="657" t="s">
        <v>44</v>
      </c>
      <c r="B26" s="699"/>
      <c r="C26" s="1276"/>
      <c r="D26" s="1276"/>
      <c r="E26" s="1276"/>
      <c r="F26" s="1276"/>
      <c r="G26" s="671"/>
      <c r="H26" s="671"/>
      <c r="I26" s="671"/>
      <c r="J26" s="671"/>
      <c r="K26" s="671"/>
      <c r="L26" s="671"/>
      <c r="M26" s="673"/>
      <c r="N26" s="670"/>
      <c r="O26" s="641"/>
    </row>
    <row r="27" spans="1:15">
      <c r="A27" s="1217" t="s">
        <v>1242</v>
      </c>
      <c r="B27" s="1218"/>
      <c r="C27" s="1218"/>
      <c r="D27" s="1218"/>
      <c r="E27" s="1218"/>
      <c r="F27" s="1218"/>
      <c r="G27" s="1218"/>
      <c r="H27" s="1218"/>
      <c r="I27" s="1218"/>
      <c r="J27" s="1218"/>
      <c r="K27" s="1218"/>
      <c r="L27" s="1218"/>
      <c r="M27" s="1219"/>
      <c r="N27" s="670"/>
      <c r="O27" s="641"/>
    </row>
    <row r="28" spans="1:15">
      <c r="A28" s="1194" t="s">
        <v>1243</v>
      </c>
      <c r="B28" s="1195"/>
      <c r="C28" s="1196"/>
      <c r="D28" s="1197"/>
      <c r="E28" s="1197"/>
      <c r="F28" s="1197"/>
      <c r="G28" s="1197"/>
      <c r="H28" s="1197"/>
      <c r="I28" s="1197"/>
      <c r="J28" s="1197"/>
      <c r="K28" s="1197"/>
      <c r="L28" s="1197"/>
      <c r="M28" s="1198"/>
      <c r="N28" s="670"/>
      <c r="O28" s="641"/>
    </row>
    <row r="29" spans="1:15" ht="24.95" customHeight="1">
      <c r="A29" s="1297" t="s">
        <v>1244</v>
      </c>
      <c r="B29" s="1298"/>
      <c r="C29" s="1303"/>
      <c r="D29" s="1304"/>
      <c r="E29" s="1304"/>
      <c r="F29" s="1304"/>
      <c r="G29" s="1304"/>
      <c r="H29" s="1304"/>
      <c r="I29" s="1304"/>
      <c r="J29" s="1304"/>
      <c r="K29" s="1304"/>
      <c r="L29" s="1304"/>
      <c r="M29" s="1305"/>
    </row>
    <row r="30" spans="1:15">
      <c r="A30" s="1194" t="s">
        <v>40</v>
      </c>
      <c r="B30" s="1195"/>
      <c r="C30" s="1196"/>
      <c r="D30" s="1197"/>
      <c r="E30" s="1197"/>
      <c r="F30" s="1197"/>
      <c r="G30" s="1197"/>
      <c r="H30" s="1197"/>
      <c r="I30" s="1197"/>
      <c r="J30" s="1197"/>
      <c r="K30" s="1197"/>
      <c r="L30" s="1197"/>
      <c r="M30" s="1198"/>
      <c r="N30" s="641"/>
      <c r="O30" s="641"/>
    </row>
    <row r="31" spans="1:15">
      <c r="A31" s="1194" t="s">
        <v>39</v>
      </c>
      <c r="B31" s="1195"/>
      <c r="C31" s="1196"/>
      <c r="D31" s="1197"/>
      <c r="E31" s="1197"/>
      <c r="F31" s="1197"/>
      <c r="G31" s="1197"/>
      <c r="H31" s="1197"/>
      <c r="I31" s="1197"/>
      <c r="J31" s="1197"/>
      <c r="K31" s="1197"/>
      <c r="L31" s="1197"/>
      <c r="M31" s="1198"/>
      <c r="N31" s="670"/>
      <c r="O31" s="641"/>
    </row>
    <row r="32" spans="1:15" ht="35.1" customHeight="1">
      <c r="A32" s="1199" t="s">
        <v>38</v>
      </c>
      <c r="B32" s="1200"/>
      <c r="C32" s="1272"/>
      <c r="D32" s="1273"/>
      <c r="E32" s="1273"/>
      <c r="F32" s="1273"/>
      <c r="G32" s="1273"/>
      <c r="H32" s="1273"/>
      <c r="I32" s="1273"/>
      <c r="J32" s="1273"/>
      <c r="K32" s="1273"/>
      <c r="L32" s="1273"/>
      <c r="M32" s="1274"/>
      <c r="N32" s="670"/>
      <c r="O32" s="641"/>
    </row>
    <row r="33" spans="1:15">
      <c r="A33" s="1264" t="s">
        <v>1245</v>
      </c>
      <c r="B33" s="1265"/>
      <c r="C33" s="707" t="s">
        <v>1246</v>
      </c>
      <c r="D33" s="1283"/>
      <c r="E33" s="1283"/>
      <c r="F33" s="1283"/>
      <c r="G33" s="1405" t="s">
        <v>1247</v>
      </c>
      <c r="H33" s="1405"/>
      <c r="I33" s="1285"/>
      <c r="J33" s="1285"/>
      <c r="K33" s="1285"/>
      <c r="L33" s="1285"/>
      <c r="M33" s="1285"/>
      <c r="N33" s="670"/>
      <c r="O33" s="641"/>
    </row>
    <row r="34" spans="1:15">
      <c r="A34" s="1264" t="s">
        <v>1248</v>
      </c>
      <c r="B34" s="1406"/>
      <c r="C34" s="1265"/>
      <c r="D34" s="1407"/>
      <c r="E34" s="1408"/>
      <c r="F34" s="1408"/>
      <c r="G34" s="1408"/>
      <c r="H34" s="1408"/>
      <c r="I34" s="1408"/>
      <c r="J34" s="1408"/>
      <c r="K34" s="1408"/>
      <c r="L34" s="1408"/>
      <c r="M34" s="1409"/>
      <c r="N34" s="670"/>
      <c r="O34" s="641"/>
    </row>
    <row r="35" spans="1:15">
      <c r="A35" s="641" t="s">
        <v>1249</v>
      </c>
      <c r="B35" s="641"/>
      <c r="C35" s="641"/>
      <c r="D35" s="641"/>
      <c r="E35" s="641"/>
      <c r="F35" s="641"/>
      <c r="G35" s="641"/>
      <c r="H35" s="641"/>
      <c r="I35" s="641"/>
      <c r="J35" s="641"/>
      <c r="K35" s="641"/>
      <c r="L35" s="641"/>
      <c r="M35" s="641"/>
      <c r="N35" s="670"/>
      <c r="O35" s="641"/>
    </row>
    <row r="36" spans="1:15">
      <c r="A36" s="1177" t="s">
        <v>1250</v>
      </c>
      <c r="B36" s="1177"/>
      <c r="C36" s="1177"/>
      <c r="D36" s="1177"/>
      <c r="E36" s="1177"/>
      <c r="F36" s="1177"/>
      <c r="G36" s="1177"/>
      <c r="H36" s="1177"/>
      <c r="I36" s="1177"/>
      <c r="J36" s="1177"/>
      <c r="K36" s="1177"/>
      <c r="L36" s="1177"/>
      <c r="M36" s="1177"/>
      <c r="N36" s="670"/>
      <c r="O36" s="641"/>
    </row>
    <row r="37" spans="1:15" ht="10.5" customHeight="1">
      <c r="A37" s="1177" t="s">
        <v>1251</v>
      </c>
      <c r="B37" s="1177"/>
      <c r="C37" s="1177"/>
      <c r="D37" s="1177"/>
      <c r="E37" s="1177"/>
      <c r="F37" s="1177"/>
      <c r="G37" s="1177"/>
      <c r="H37" s="1177"/>
      <c r="I37" s="1177"/>
      <c r="J37" s="1177"/>
      <c r="K37" s="1177"/>
      <c r="L37" s="1177"/>
      <c r="M37" s="1177"/>
      <c r="N37" s="670"/>
      <c r="O37" s="641"/>
    </row>
    <row r="38" spans="1:15" ht="27" customHeight="1">
      <c r="A38" s="1177" t="s">
        <v>1252</v>
      </c>
      <c r="B38" s="1178"/>
      <c r="C38" s="1178"/>
      <c r="D38" s="1178"/>
      <c r="E38" s="1178"/>
      <c r="F38" s="1178"/>
      <c r="G38" s="1178"/>
      <c r="H38" s="1178"/>
      <c r="I38" s="1178"/>
      <c r="J38" s="1178"/>
      <c r="K38" s="1178"/>
      <c r="L38" s="1178"/>
      <c r="M38" s="1178"/>
      <c r="N38" s="670"/>
      <c r="O38" s="641"/>
    </row>
    <row r="39" spans="1:15">
      <c r="A39" s="1177" t="s">
        <v>1253</v>
      </c>
      <c r="B39" s="1178"/>
      <c r="C39" s="1178"/>
      <c r="D39" s="1178"/>
      <c r="E39" s="1178"/>
      <c r="F39" s="1178"/>
      <c r="G39" s="1178"/>
      <c r="H39" s="1178"/>
      <c r="I39" s="1178"/>
      <c r="J39" s="1178"/>
      <c r="K39" s="1178"/>
      <c r="L39" s="1178"/>
      <c r="M39" s="1178"/>
      <c r="N39" s="670"/>
      <c r="O39" s="641"/>
    </row>
    <row r="40" spans="1:15">
      <c r="A40" s="670" t="s">
        <v>1254</v>
      </c>
      <c r="B40" s="641"/>
      <c r="C40" s="641"/>
      <c r="D40" s="641"/>
      <c r="E40" s="641"/>
      <c r="F40" s="641"/>
      <c r="G40" s="641"/>
      <c r="H40" s="641"/>
      <c r="I40" s="641"/>
      <c r="J40" s="641"/>
      <c r="K40" s="641"/>
      <c r="L40" s="641"/>
      <c r="M40" s="641"/>
      <c r="N40" s="670"/>
      <c r="O40" s="641"/>
    </row>
    <row r="41" spans="1:15">
      <c r="A41" s="704" t="s">
        <v>1255</v>
      </c>
      <c r="N41" s="670"/>
      <c r="O41" s="641"/>
    </row>
    <row r="42" spans="1:15">
      <c r="A42" s="1277" t="s">
        <v>1245</v>
      </c>
      <c r="B42" s="1278"/>
      <c r="C42" s="707" t="s">
        <v>1246</v>
      </c>
      <c r="D42" s="1283"/>
      <c r="E42" s="1283"/>
      <c r="F42" s="1283"/>
      <c r="G42" s="1405" t="s">
        <v>1247</v>
      </c>
      <c r="H42" s="1405"/>
      <c r="I42" s="1285"/>
      <c r="J42" s="1285"/>
      <c r="K42" s="1285"/>
      <c r="L42" s="1285"/>
      <c r="M42" s="1285"/>
      <c r="N42" s="670"/>
      <c r="O42" s="641"/>
    </row>
    <row r="43" spans="1:15">
      <c r="A43" s="1279"/>
      <c r="B43" s="1280"/>
      <c r="C43" s="707" t="s">
        <v>1246</v>
      </c>
      <c r="D43" s="1283"/>
      <c r="E43" s="1283"/>
      <c r="F43" s="1283"/>
      <c r="G43" s="1405" t="s">
        <v>1247</v>
      </c>
      <c r="H43" s="1405"/>
      <c r="I43" s="1285"/>
      <c r="J43" s="1285"/>
      <c r="K43" s="1285"/>
      <c r="L43" s="1285"/>
      <c r="M43" s="1285"/>
      <c r="N43" s="670"/>
      <c r="O43" s="641"/>
    </row>
    <row r="44" spans="1:15">
      <c r="A44" s="1279"/>
      <c r="B44" s="1280"/>
      <c r="C44" s="707" t="s">
        <v>1246</v>
      </c>
      <c r="D44" s="1283"/>
      <c r="E44" s="1283"/>
      <c r="F44" s="1283"/>
      <c r="G44" s="1405" t="s">
        <v>1247</v>
      </c>
      <c r="H44" s="1405"/>
      <c r="I44" s="1285"/>
      <c r="J44" s="1285"/>
      <c r="K44" s="1285"/>
      <c r="L44" s="1285"/>
      <c r="M44" s="1285"/>
      <c r="N44" s="670"/>
      <c r="O44" s="641"/>
    </row>
    <row r="45" spans="1:15" ht="27" customHeight="1">
      <c r="A45" s="1279"/>
      <c r="B45" s="1280"/>
      <c r="C45" s="707" t="s">
        <v>1246</v>
      </c>
      <c r="D45" s="1283"/>
      <c r="E45" s="1283"/>
      <c r="F45" s="1283"/>
      <c r="G45" s="1405" t="s">
        <v>1247</v>
      </c>
      <c r="H45" s="1405"/>
      <c r="I45" s="1285"/>
      <c r="J45" s="1285"/>
      <c r="K45" s="1285"/>
      <c r="L45" s="1285"/>
      <c r="M45" s="1285"/>
      <c r="N45" s="670"/>
      <c r="O45" s="641"/>
    </row>
    <row r="46" spans="1:15">
      <c r="A46" s="1281"/>
      <c r="B46" s="1282"/>
      <c r="C46" s="707" t="s">
        <v>1246</v>
      </c>
      <c r="D46" s="1283"/>
      <c r="E46" s="1283"/>
      <c r="F46" s="1283"/>
      <c r="G46" s="1405" t="s">
        <v>1247</v>
      </c>
      <c r="H46" s="1405"/>
      <c r="I46" s="1285"/>
      <c r="J46" s="1285"/>
      <c r="K46" s="1285"/>
      <c r="L46" s="1285"/>
      <c r="M46" s="1285"/>
      <c r="N46" s="670"/>
      <c r="O46" s="641"/>
    </row>
    <row r="47" spans="1:15">
      <c r="N47" s="670"/>
      <c r="O47" s="641"/>
    </row>
    <row r="48" spans="1:15" ht="27" customHeight="1">
      <c r="N48" s="670"/>
      <c r="O48" s="641"/>
    </row>
    <row r="49" spans="14:15">
      <c r="N49" s="670"/>
      <c r="O49" s="641"/>
    </row>
    <row r="50" spans="14:15">
      <c r="N50" s="670"/>
      <c r="O50" s="641"/>
    </row>
    <row r="51" spans="14:15">
      <c r="N51" s="641"/>
      <c r="O51" s="641"/>
    </row>
    <row r="52" spans="14:15">
      <c r="N52" s="670"/>
      <c r="O52" s="641"/>
    </row>
    <row r="53" spans="14:15">
      <c r="N53" s="670"/>
      <c r="O53" s="641"/>
    </row>
    <row r="54" spans="14:15" ht="27" customHeight="1">
      <c r="N54" s="641"/>
      <c r="O54" s="641"/>
    </row>
    <row r="55" spans="14:15">
      <c r="N55" s="641"/>
      <c r="O55" s="641"/>
    </row>
    <row r="57" spans="14:15" ht="15" customHeight="1"/>
  </sheetData>
  <mergeCells count="73">
    <mergeCell ref="A3:A9"/>
    <mergeCell ref="C3:M3"/>
    <mergeCell ref="C4:M4"/>
    <mergeCell ref="B5:B7"/>
    <mergeCell ref="G6:M6"/>
    <mergeCell ref="C7:M7"/>
    <mergeCell ref="C8:M8"/>
    <mergeCell ref="C9:M9"/>
    <mergeCell ref="A10:A18"/>
    <mergeCell ref="C10:E10"/>
    <mergeCell ref="F10:F11"/>
    <mergeCell ref="G10:G11"/>
    <mergeCell ref="I10:I11"/>
    <mergeCell ref="B15:G15"/>
    <mergeCell ref="H15:M15"/>
    <mergeCell ref="B16:C18"/>
    <mergeCell ref="D16:E16"/>
    <mergeCell ref="F16:M16"/>
    <mergeCell ref="D17:E18"/>
    <mergeCell ref="K10:K11"/>
    <mergeCell ref="C11:E11"/>
    <mergeCell ref="B12:B14"/>
    <mergeCell ref="G13:M13"/>
    <mergeCell ref="C14:M14"/>
    <mergeCell ref="A19:G19"/>
    <mergeCell ref="H19:M19"/>
    <mergeCell ref="A20:M20"/>
    <mergeCell ref="A21:B22"/>
    <mergeCell ref="C21:D21"/>
    <mergeCell ref="E21:F21"/>
    <mergeCell ref="A30:B30"/>
    <mergeCell ref="C30:M30"/>
    <mergeCell ref="A23:B23"/>
    <mergeCell ref="A24:B24"/>
    <mergeCell ref="C25:D25"/>
    <mergeCell ref="E25:F25"/>
    <mergeCell ref="C26:D26"/>
    <mergeCell ref="E26:F26"/>
    <mergeCell ref="A27:M27"/>
    <mergeCell ref="A28:B28"/>
    <mergeCell ref="C28:M28"/>
    <mergeCell ref="A29:B29"/>
    <mergeCell ref="C29:M29"/>
    <mergeCell ref="A39:M39"/>
    <mergeCell ref="A31:B31"/>
    <mergeCell ref="C31:M31"/>
    <mergeCell ref="A32:B32"/>
    <mergeCell ref="C32:M32"/>
    <mergeCell ref="A33:B33"/>
    <mergeCell ref="D33:F33"/>
    <mergeCell ref="G33:H33"/>
    <mergeCell ref="I33:M33"/>
    <mergeCell ref="A34:C34"/>
    <mergeCell ref="D34:M34"/>
    <mergeCell ref="A36:M36"/>
    <mergeCell ref="A37:M37"/>
    <mergeCell ref="A38:M38"/>
    <mergeCell ref="A42:B46"/>
    <mergeCell ref="D42:F42"/>
    <mergeCell ref="G42:H42"/>
    <mergeCell ref="I42:M42"/>
    <mergeCell ref="D43:F43"/>
    <mergeCell ref="G43:H43"/>
    <mergeCell ref="I43:M43"/>
    <mergeCell ref="D44:F44"/>
    <mergeCell ref="G44:H44"/>
    <mergeCell ref="I44:M44"/>
    <mergeCell ref="D45:F45"/>
    <mergeCell ref="G45:H45"/>
    <mergeCell ref="I45:M45"/>
    <mergeCell ref="D46:F46"/>
    <mergeCell ref="G46:H46"/>
    <mergeCell ref="I46:M46"/>
  </mergeCells>
  <phoneticPr fontId="32"/>
  <dataValidations count="6">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whole" operator="greaterThanOrEqual" allowBlank="1" showInputMessage="1" showErrorMessage="1" sqref="C28:M28 C29">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84</vt:i4>
      </vt:variant>
      <vt:variant>
        <vt:lpstr>名前付き一覧</vt:lpstr>
      </vt:variant>
      <vt:variant>
        <vt:i4>63</vt:i4>
      </vt:variant>
    </vt:vector>
  </HeadingPairs>
  <TitlesOfParts>
    <vt:vector size="147" baseType="lpstr">
      <vt:lpstr>指定申請書</vt:lpstr>
      <vt:lpstr>様式第一号-別紙</vt:lpstr>
      <vt:lpstr>付表１ </vt:lpstr>
      <vt:lpstr>付表２</vt:lpstr>
      <vt:lpstr>付表３</vt:lpstr>
      <vt:lpstr>付表４</vt:lpstr>
      <vt:lpstr>付表５</vt:lpstr>
      <vt:lpstr>付表６</vt:lpstr>
      <vt:lpstr>付表７</vt:lpstr>
      <vt:lpstr>付表7-2</vt:lpstr>
      <vt:lpstr>付表８</vt:lpstr>
      <vt:lpstr>付表９</vt:lpstr>
      <vt:lpstr>付表１０</vt:lpstr>
      <vt:lpstr>付表10－２</vt:lpstr>
      <vt:lpstr>付表１１</vt:lpstr>
      <vt:lpstr>付表１２</vt:lpstr>
      <vt:lpstr>付表１３</vt:lpstr>
      <vt:lpstr>付表１４</vt:lpstr>
      <vt:lpstr>付表14の別紙</vt:lpstr>
      <vt:lpstr>付表１５</vt:lpstr>
      <vt:lpstr>付表15の別紙</vt:lpstr>
      <vt:lpstr>付表１６</vt:lpstr>
      <vt:lpstr>付表１７</vt:lpstr>
      <vt:lpstr>付表１８</vt:lpstr>
      <vt:lpstr>付表１９</vt:lpstr>
      <vt:lpstr>付表２０</vt:lpstr>
      <vt:lpstr>付表22その１</vt:lpstr>
      <vt:lpstr>付表22その２</vt:lpstr>
      <vt:lpstr>参考様式２</vt:lpstr>
      <vt:lpstr>参考様式２（記載例 訪問系）</vt:lpstr>
      <vt:lpstr>参考様式２（記載例 通所系）</vt:lpstr>
      <vt:lpstr>参考様式３ </vt:lpstr>
      <vt:lpstr>参考様式３  (記載例)</vt:lpstr>
      <vt:lpstr>参考様式４</vt:lpstr>
      <vt:lpstr>参考様式４（記載例）</vt:lpstr>
      <vt:lpstr>参考様式４のその２</vt:lpstr>
      <vt:lpstr>参考様式４のその２（記載例）</vt:lpstr>
      <vt:lpstr>参考様式5</vt:lpstr>
      <vt:lpstr>参考様式６</vt:lpstr>
      <vt:lpstr>【見本】矢印平面図</vt:lpstr>
      <vt:lpstr>【見本】矢印平面図（GH)</vt:lpstr>
      <vt:lpstr>【見本】写真の撮り方</vt:lpstr>
      <vt:lpstr>参考様式７</vt:lpstr>
      <vt:lpstr>参考様式７（記載例）</vt:lpstr>
      <vt:lpstr>参考様式８</vt:lpstr>
      <vt:lpstr>参考様式８(記載例)</vt:lpstr>
      <vt:lpstr>標準様式２（苦情解決措置の概要）</vt:lpstr>
      <vt:lpstr>（標準様式２）記載例（訪問系）</vt:lpstr>
      <vt:lpstr>（標準様式２）記載例（通所系）</vt:lpstr>
      <vt:lpstr>標準様式１(主たる障害特定理由)</vt:lpstr>
      <vt:lpstr>（標準様式１）記載例</vt:lpstr>
      <vt:lpstr>標準様式３（誓約書）</vt:lpstr>
      <vt:lpstr>別紙①</vt:lpstr>
      <vt:lpstr>別紙②</vt:lpstr>
      <vt:lpstr>別紙③</vt:lpstr>
      <vt:lpstr>別紙④ </vt:lpstr>
      <vt:lpstr>別紙⑦</vt:lpstr>
      <vt:lpstr>参考様式12 （記載例）</vt:lpstr>
      <vt:lpstr>参考様式12</vt:lpstr>
      <vt:lpstr>参考様式13</vt:lpstr>
      <vt:lpstr>参考様式13(記載例）</vt:lpstr>
      <vt:lpstr>参考様式14</vt:lpstr>
      <vt:lpstr>参考様式15</vt:lpstr>
      <vt:lpstr>参考様式17</vt:lpstr>
      <vt:lpstr>参考様式18</vt:lpstr>
      <vt:lpstr>参考様式19</vt:lpstr>
      <vt:lpstr>参考様式20（事業計画書表紙） </vt:lpstr>
      <vt:lpstr>利用者作業内容詳細</vt:lpstr>
      <vt:lpstr>利用者作業内容詳細（記載例）</vt:lpstr>
      <vt:lpstr>(参考様式21）収支予算書</vt:lpstr>
      <vt:lpstr>(参考様式22）工賃収支予算書</vt:lpstr>
      <vt:lpstr>(参考様式22）工賃収支予算書(記載例）</vt:lpstr>
      <vt:lpstr>様式第14号</vt:lpstr>
      <vt:lpstr>業務管理_第1号様式 </vt:lpstr>
      <vt:lpstr>様式第5号</vt:lpstr>
      <vt:lpstr>別紙１-1　介護給付費等体制等状況一覧</vt:lpstr>
      <vt:lpstr>添付資料８</vt:lpstr>
      <vt:lpstr>参考様式23</vt:lpstr>
      <vt:lpstr>A型用</vt:lpstr>
      <vt:lpstr>A型用【記入例】</vt:lpstr>
      <vt:lpstr>B型用</vt:lpstr>
      <vt:lpstr>B型用【記入例】</vt:lpstr>
      <vt:lpstr>【参考】関連企業等の判断</vt:lpstr>
      <vt:lpstr>選択肢プルダウン</vt:lpstr>
      <vt:lpstr>'(参考様式21）収支予算書'!Print_Area</vt:lpstr>
      <vt:lpstr>'(参考様式22）工賃収支予算書'!Print_Area</vt:lpstr>
      <vt:lpstr>'(参考様式22）工賃収支予算書(記載例）'!Print_Area</vt:lpstr>
      <vt:lpstr>'【見本】矢印平面図（GH)'!Print_Area</vt:lpstr>
      <vt:lpstr>A型用!Print_Area</vt:lpstr>
      <vt:lpstr>A型用【記入例】!Print_Area</vt:lpstr>
      <vt:lpstr>B型用【記入例】!Print_Area</vt:lpstr>
      <vt:lpstr>参考様式12!Print_Area</vt:lpstr>
      <vt:lpstr>'参考様式12 （記載例）'!Print_Area</vt:lpstr>
      <vt:lpstr>参考様式13!Print_Area</vt:lpstr>
      <vt:lpstr>'参考様式13(記載例）'!Print_Area</vt:lpstr>
      <vt:lpstr>参考様式18!Print_Area</vt:lpstr>
      <vt:lpstr>参考様式２!Print_Area</vt:lpstr>
      <vt:lpstr>'参考様式２（記載例 通所系）'!Print_Area</vt:lpstr>
      <vt:lpstr>'参考様式２（記載例 訪問系）'!Print_Area</vt:lpstr>
      <vt:lpstr>'参考様式20（事業計画書表紙） '!Print_Area</vt:lpstr>
      <vt:lpstr>参考様式23!Print_Area</vt:lpstr>
      <vt:lpstr>'参考様式３ '!Print_Area</vt:lpstr>
      <vt:lpstr>'参考様式３  (記載例)'!Print_Area</vt:lpstr>
      <vt:lpstr>参考様式４!Print_Area</vt:lpstr>
      <vt:lpstr>'参考様式４（記載例）'!Print_Area</vt:lpstr>
      <vt:lpstr>参考様式６!Print_Area</vt:lpstr>
      <vt:lpstr>参考様式８!Print_Area</vt:lpstr>
      <vt:lpstr>'参考様式８(記載例)'!Print_Area</vt:lpstr>
      <vt:lpstr>指定申請書!Print_Area</vt:lpstr>
      <vt:lpstr>添付資料８!Print_Area</vt:lpstr>
      <vt:lpstr>'標準様式３（誓約書）'!Print_Area</vt:lpstr>
      <vt:lpstr>'付表１ '!Print_Area</vt:lpstr>
      <vt:lpstr>付表１０!Print_Area</vt:lpstr>
      <vt:lpstr>付表１１!Print_Area</vt:lpstr>
      <vt:lpstr>付表１２!Print_Area</vt:lpstr>
      <vt:lpstr>付表１３!Print_Area</vt:lpstr>
      <vt:lpstr>付表１４!Print_Area</vt:lpstr>
      <vt:lpstr>付表14の別紙!Print_Area</vt:lpstr>
      <vt:lpstr>付表１５!Print_Area</vt:lpstr>
      <vt:lpstr>付表15の別紙!Print_Area</vt:lpstr>
      <vt:lpstr>付表１６!Print_Area</vt:lpstr>
      <vt:lpstr>付表１７!Print_Area</vt:lpstr>
      <vt:lpstr>付表１８!Print_Area</vt:lpstr>
      <vt:lpstr>付表１９!Print_Area</vt:lpstr>
      <vt:lpstr>付表２!Print_Area</vt:lpstr>
      <vt:lpstr>付表２０!Print_Area</vt:lpstr>
      <vt:lpstr>付表22その１!Print_Area</vt:lpstr>
      <vt:lpstr>付表22その２!Print_Area</vt:lpstr>
      <vt:lpstr>付表３!Print_Area</vt:lpstr>
      <vt:lpstr>付表４!Print_Area</vt:lpstr>
      <vt:lpstr>付表５!Print_Area</vt:lpstr>
      <vt:lpstr>付表６!Print_Area</vt:lpstr>
      <vt:lpstr>付表７!Print_Area</vt:lpstr>
      <vt:lpstr>付表８!Print_Area</vt:lpstr>
      <vt:lpstr>付表９!Print_Area</vt:lpstr>
      <vt:lpstr>別紙①!Print_Area</vt:lpstr>
      <vt:lpstr>'別紙１-1　介護給付費等体制等状況一覧'!Print_Area</vt:lpstr>
      <vt:lpstr>別紙②!Print_Area</vt:lpstr>
      <vt:lpstr>別紙③!Print_Area</vt:lpstr>
      <vt:lpstr>'別紙④ '!Print_Area</vt:lpstr>
      <vt:lpstr>別紙⑦!Print_Area</vt:lpstr>
      <vt:lpstr>様式第5号!Print_Area</vt:lpstr>
      <vt:lpstr>利用者作業内容詳細!Print_Area</vt:lpstr>
      <vt:lpstr>'利用者作業内容詳細（記載例）'!Print_Area</vt:lpstr>
      <vt:lpstr>'別紙１-1　介護給付費等体制等状況一覧'!Print_Titles</vt:lpstr>
      <vt:lpstr>利用者作業内容詳細!Print_Titles</vt:lpstr>
      <vt:lpstr>'利用者作業内容詳細（記載例）'!Print_Titles</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2026-08-31T08:03:27Z</cp:lastPrinted>
  <dcterms:created xsi:type="dcterms:W3CDTF">2012-03-30T11:31:49Z</dcterms:created>
  <dcterms:modified xsi:type="dcterms:W3CDTF">2026-09-02T06:02:48Z</dcterms:modified>
</cp:coreProperties>
</file>