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6890" windowHeight="9795" tabRatio="915" firstSheet="2" activeTab="6"/>
  </bookViews>
  <sheets>
    <sheet name="はじめに" sheetId="7" r:id="rId1"/>
    <sheet name="事業実施計画書(様式1-1)" sheetId="5" r:id="rId2"/>
    <sheet name="事業実施計画書(様式1-2)" sheetId="6" r:id="rId3"/>
    <sheet name="事業計画書（様式2）" sheetId="1" r:id="rId4"/>
    <sheet name="事業予算書(様式3)" sheetId="11" r:id="rId5"/>
    <sheet name="役員会・運営会議名簿(様式4-1)" sheetId="9" r:id="rId6"/>
    <sheet name="ｺｰﾃﾞｨﾈｰﾀｰ名簿(様式4-２)" sheetId="10" r:id="rId7"/>
    <sheet name="活動報告書（様式5）" sheetId="2" r:id="rId8"/>
    <sheet name="活動報告書(様式5-空白)" sheetId="3" r:id="rId9"/>
    <sheet name="会計報告書(様式6)" sheetId="12" r:id="rId10"/>
    <sheet name="委託費請求書(様式7)" sheetId="13" r:id="rId11"/>
    <sheet name="出納簿（様式8）" sheetId="14" r:id="rId12"/>
    <sheet name="活動日報（様式9-1）" sheetId="15" r:id="rId13"/>
    <sheet name="見守り用活動記録（様式9-2）" sheetId="16" r:id="rId14"/>
  </sheets>
  <definedNames>
    <definedName name="_xlnm.Print_Area" localSheetId="6">'ｺｰﾃﾞｨﾈｰﾀｰ名簿(様式4-２)'!$A$1:$I$24</definedName>
    <definedName name="_xlnm.Print_Area" localSheetId="10">'委託費請求書(様式7)'!$A$1:$W$36</definedName>
    <definedName name="_xlnm.Print_Area" localSheetId="9">'会計報告書(様式6)'!$A$1:$N$38</definedName>
    <definedName name="_xlnm.Print_Area" localSheetId="12">'活動日報（様式9-1）'!$A$1:$Q$22</definedName>
    <definedName name="_xlnm.Print_Area" localSheetId="7">'活動報告書（様式5）'!$A$1:$I$54</definedName>
    <definedName name="_xlnm.Print_Area" localSheetId="8">'活動報告書(様式5-空白)'!$A$1:$I$49</definedName>
    <definedName name="_xlnm.Print_Area" localSheetId="13">'見守り用活動記録（様式9-2）'!$A$1:$K$36</definedName>
    <definedName name="_xlnm.Print_Area" localSheetId="3">'事業計画書（様式2）'!$A$1:$J$36</definedName>
    <definedName name="_xlnm.Print_Area" localSheetId="1">'事業実施計画書(様式1-1)'!$A$1:$O$18</definedName>
    <definedName name="_xlnm.Print_Area" localSheetId="2">'事業実施計画書(様式1-2)'!$A$1:$O$17</definedName>
    <definedName name="_xlnm.Print_Area" localSheetId="4">'事業予算書(様式3)'!$A$1:$J$35</definedName>
    <definedName name="_xlnm.Print_Area" localSheetId="11">'出納簿（様式8）'!$A$1:$L$25</definedName>
    <definedName name="_xlnm.Print_Area" localSheetId="5">'役員会・運営会議名簿(様式4-1)'!$A$1:$J$24</definedName>
  </definedNames>
  <calcPr calcId="145621"/>
</workbook>
</file>

<file path=xl/calcChain.xml><?xml version="1.0" encoding="utf-8"?>
<calcChain xmlns="http://schemas.openxmlformats.org/spreadsheetml/2006/main">
  <c r="K15" i="7" l="1"/>
  <c r="B2" i="16"/>
  <c r="G2" i="15"/>
  <c r="E1" i="14"/>
  <c r="C2" i="12"/>
  <c r="C3" i="3"/>
  <c r="H1" i="3" s="1"/>
  <c r="C3" i="2"/>
  <c r="H1" i="2" s="1"/>
  <c r="H4" i="14" l="1"/>
  <c r="J4" i="14" s="1"/>
  <c r="K47" i="3" l="1"/>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M34" i="16"/>
  <c r="M33" i="16"/>
  <c r="M32" i="16"/>
  <c r="M31" i="16"/>
  <c r="M30" i="16"/>
  <c r="M29" i="16"/>
  <c r="M28" i="16"/>
  <c r="M27" i="16"/>
  <c r="M26" i="16"/>
  <c r="M25" i="16"/>
  <c r="M24" i="16"/>
  <c r="M23" i="16"/>
  <c r="M22" i="16"/>
  <c r="M21" i="16"/>
  <c r="M20" i="16"/>
  <c r="M19" i="16"/>
  <c r="M18" i="16"/>
  <c r="M17" i="16"/>
  <c r="M16" i="16"/>
  <c r="M15" i="16"/>
  <c r="M14" i="16"/>
  <c r="M13" i="16"/>
  <c r="M12" i="16"/>
  <c r="M11" i="16"/>
  <c r="M10" i="16"/>
  <c r="L34" i="12" l="1"/>
  <c r="I34" i="16" l="1"/>
  <c r="E34" i="16"/>
  <c r="D2" i="16" l="1"/>
  <c r="L2" i="15"/>
  <c r="G1" i="14" l="1"/>
  <c r="J5" i="14" l="1"/>
  <c r="J6" i="14" s="1"/>
  <c r="J7" i="14" s="1"/>
  <c r="J8" i="14" s="1"/>
  <c r="J9" i="14" s="1"/>
  <c r="J10" i="14" s="1"/>
  <c r="J11" i="14" s="1"/>
  <c r="J12" i="14" s="1"/>
  <c r="J13" i="14" s="1"/>
  <c r="J14" i="14" s="1"/>
  <c r="J15" i="14" s="1"/>
  <c r="J16" i="14" s="1"/>
  <c r="J17" i="14" s="1"/>
  <c r="J18" i="14" s="1"/>
  <c r="J19" i="14" s="1"/>
  <c r="J20" i="14" s="1"/>
  <c r="I21" i="14"/>
  <c r="H21" i="14"/>
  <c r="J21" i="14" s="1"/>
  <c r="F7" i="12" l="1"/>
  <c r="D11" i="13"/>
  <c r="M9" i="13"/>
  <c r="J8" i="13"/>
  <c r="P7" i="13"/>
  <c r="M7" i="13"/>
  <c r="R3" i="13"/>
  <c r="E2" i="12" l="1"/>
  <c r="M27" i="12"/>
  <c r="F27" i="12"/>
  <c r="H31" i="11" l="1"/>
  <c r="E2" i="11"/>
  <c r="C2" i="11"/>
  <c r="B5" i="10"/>
  <c r="E2" i="10"/>
  <c r="H3" i="10"/>
  <c r="C2" i="10"/>
  <c r="D5" i="9" l="1"/>
  <c r="I3" i="9"/>
  <c r="E2" i="9"/>
  <c r="C2" i="9"/>
  <c r="F49" i="3" l="1"/>
  <c r="F49" i="2"/>
  <c r="G6" i="6"/>
  <c r="G6" i="5"/>
  <c r="I4" i="6"/>
  <c r="I4" i="5"/>
  <c r="G4" i="6"/>
  <c r="G4" i="5"/>
  <c r="E3" i="3"/>
  <c r="E3" i="2"/>
  <c r="E2" i="1"/>
  <c r="F5" i="6"/>
  <c r="F5" i="5"/>
  <c r="C2" i="1"/>
  <c r="C10" i="6"/>
  <c r="J2" i="6"/>
  <c r="C10" i="5"/>
  <c r="J2" i="5"/>
  <c r="G46" i="3" l="1"/>
  <c r="F46" i="3"/>
  <c r="G43" i="3"/>
  <c r="F43" i="3"/>
  <c r="G39" i="3"/>
  <c r="F39" i="3"/>
  <c r="G34" i="3"/>
  <c r="F34" i="3"/>
  <c r="G29" i="3"/>
  <c r="F29" i="3"/>
  <c r="G23" i="3"/>
  <c r="F23" i="3"/>
  <c r="G19" i="3"/>
  <c r="F19" i="3"/>
  <c r="G15" i="3"/>
  <c r="G47" i="3" s="1"/>
  <c r="F15" i="3"/>
  <c r="F47" i="3" s="1"/>
  <c r="G34" i="2" l="1"/>
  <c r="F15" i="2" l="1"/>
  <c r="G46" i="2"/>
  <c r="F46" i="2"/>
  <c r="G43" i="2"/>
  <c r="F43" i="2"/>
  <c r="G39" i="2"/>
  <c r="F39" i="2"/>
  <c r="F34" i="2"/>
  <c r="G29" i="2"/>
  <c r="F29" i="2"/>
  <c r="G23" i="2"/>
  <c r="F23" i="2"/>
  <c r="G19" i="2"/>
  <c r="F19" i="2"/>
  <c r="G15" i="2"/>
  <c r="F47" i="2" l="1"/>
  <c r="G47" i="2"/>
</calcChain>
</file>

<file path=xl/sharedStrings.xml><?xml version="1.0" encoding="utf-8"?>
<sst xmlns="http://schemas.openxmlformats.org/spreadsheetml/2006/main" count="624" uniqueCount="301">
  <si>
    <t>No</t>
  </si>
  <si>
    <t>備考</t>
  </si>
  <si>
    <t>活動名</t>
    <rPh sb="0" eb="2">
      <t>カツドウ</t>
    </rPh>
    <rPh sb="2" eb="3">
      <t>ナ</t>
    </rPh>
    <phoneticPr fontId="2"/>
  </si>
  <si>
    <t>見守り・安全確保</t>
    <rPh sb="0" eb="2">
      <t>ミマモ</t>
    </rPh>
    <rPh sb="4" eb="6">
      <t>アンゼン</t>
    </rPh>
    <rPh sb="6" eb="8">
      <t>カクホ</t>
    </rPh>
    <phoneticPr fontId="2"/>
  </si>
  <si>
    <t>環境整備</t>
    <rPh sb="0" eb="2">
      <t>カンキョウ</t>
    </rPh>
    <rPh sb="2" eb="4">
      <t>セイビ</t>
    </rPh>
    <phoneticPr fontId="2"/>
  </si>
  <si>
    <t>実施</t>
    <rPh sb="0" eb="2">
      <t>ジッシ</t>
    </rPh>
    <phoneticPr fontId="2"/>
  </si>
  <si>
    <t>活動内容</t>
    <rPh sb="0" eb="2">
      <t>カツドウ</t>
    </rPh>
    <rPh sb="2" eb="4">
      <t>ナイヨウ</t>
    </rPh>
    <phoneticPr fontId="2"/>
  </si>
  <si>
    <t>その他</t>
    <rPh sb="2" eb="3">
      <t>タ</t>
    </rPh>
    <phoneticPr fontId="2"/>
  </si>
  <si>
    <t>注２．ここに記されていない活動を実施する場合は適宜追加してください。</t>
    <rPh sb="0" eb="1">
      <t>チュウ</t>
    </rPh>
    <phoneticPr fontId="2"/>
  </si>
  <si>
    <t>（様式２）</t>
    <rPh sb="1" eb="3">
      <t>ヨウシキ</t>
    </rPh>
    <phoneticPr fontId="2"/>
  </si>
  <si>
    <t>学習補助</t>
    <rPh sb="0" eb="2">
      <t>ガクシュウ</t>
    </rPh>
    <rPh sb="2" eb="4">
      <t>ホジョ</t>
    </rPh>
    <phoneticPr fontId="2"/>
  </si>
  <si>
    <t>特別支援教育補助</t>
    <rPh sb="0" eb="2">
      <t>トクベツ</t>
    </rPh>
    <rPh sb="2" eb="4">
      <t>シエン</t>
    </rPh>
    <rPh sb="4" eb="6">
      <t>キョウイク</t>
    </rPh>
    <rPh sb="6" eb="8">
      <t>ホジョ</t>
    </rPh>
    <phoneticPr fontId="2"/>
  </si>
  <si>
    <t>学校行事補助</t>
    <rPh sb="0" eb="2">
      <t>ガッコウ</t>
    </rPh>
    <rPh sb="2" eb="4">
      <t>ギョウジ</t>
    </rPh>
    <rPh sb="4" eb="6">
      <t>ホジョ</t>
    </rPh>
    <phoneticPr fontId="2"/>
  </si>
  <si>
    <t>本の読み聞かせ</t>
  </si>
  <si>
    <t>昔の遊び、暮らしの伝承</t>
  </si>
  <si>
    <t>校外学習の補助</t>
    <phoneticPr fontId="2"/>
  </si>
  <si>
    <t>車いすの介助</t>
  </si>
  <si>
    <t>中学校の部活動の指導補助</t>
  </si>
  <si>
    <t>小学校のクラブ活動の指導補助</t>
  </si>
  <si>
    <t>登下校時の見守り</t>
  </si>
  <si>
    <t>花壇・菜園の整備</t>
  </si>
  <si>
    <t>図書・図書室の整備</t>
  </si>
  <si>
    <t>学校・学校周辺の清掃</t>
    <phoneticPr fontId="2"/>
  </si>
  <si>
    <t>門扉・校舎等の塗装</t>
    <phoneticPr fontId="2"/>
  </si>
  <si>
    <t>運動会、体育祭、文化祭等の受付</t>
  </si>
  <si>
    <t>卒業式、運動会等の準備・片づけ</t>
    <phoneticPr fontId="2"/>
  </si>
  <si>
    <t>写真・ビデオ撮影</t>
    <phoneticPr fontId="2"/>
  </si>
  <si>
    <t>校門・校舎での入場者受付</t>
    <phoneticPr fontId="2"/>
  </si>
  <si>
    <t>パトロール</t>
    <phoneticPr fontId="2"/>
  </si>
  <si>
    <t>地域行事への参加</t>
  </si>
  <si>
    <t>（様式５）</t>
    <rPh sb="1" eb="3">
      <t>ヨウシキ</t>
    </rPh>
    <phoneticPr fontId="2"/>
  </si>
  <si>
    <t>神戸市長　あて</t>
    <rPh sb="0" eb="2">
      <t>コウベ</t>
    </rPh>
    <rPh sb="2" eb="4">
      <t>シチョウ</t>
    </rPh>
    <phoneticPr fontId="2"/>
  </si>
  <si>
    <t>活　動　名</t>
    <rPh sb="0" eb="1">
      <t>カツ</t>
    </rPh>
    <rPh sb="2" eb="3">
      <t>ドウ</t>
    </rPh>
    <rPh sb="4" eb="5">
      <t>ナ</t>
    </rPh>
    <phoneticPr fontId="2"/>
  </si>
  <si>
    <t>実　　績</t>
    <rPh sb="0" eb="1">
      <t>ジツ</t>
    </rPh>
    <rPh sb="3" eb="4">
      <t>ツムギ</t>
    </rPh>
    <phoneticPr fontId="2"/>
  </si>
  <si>
    <t>内　　容</t>
    <rPh sb="0" eb="1">
      <t>ウチ</t>
    </rPh>
    <rPh sb="3" eb="4">
      <t>カタチ</t>
    </rPh>
    <phoneticPr fontId="2"/>
  </si>
  <si>
    <t>のべ日数</t>
    <rPh sb="2" eb="4">
      <t>ニッスウ</t>
    </rPh>
    <phoneticPr fontId="2"/>
  </si>
  <si>
    <t>ボランティアのべ人数</t>
    <rPh sb="8" eb="10">
      <t>ニンズウ</t>
    </rPh>
    <phoneticPr fontId="2"/>
  </si>
  <si>
    <t>計</t>
    <rPh sb="0" eb="1">
      <t>ケイ</t>
    </rPh>
    <phoneticPr fontId="2"/>
  </si>
  <si>
    <t>※応援団コーディネーターが「神戸っ子応援団」の活動として把握されているものを記入してください。</t>
    <rPh sb="1" eb="4">
      <t>オウエンダン</t>
    </rPh>
    <rPh sb="14" eb="16">
      <t>コウベ</t>
    </rPh>
    <rPh sb="17" eb="18">
      <t>コ</t>
    </rPh>
    <rPh sb="18" eb="21">
      <t>オウエンダン</t>
    </rPh>
    <rPh sb="23" eb="25">
      <t>カツドウ</t>
    </rPh>
    <rPh sb="28" eb="30">
      <t>ハアク</t>
    </rPh>
    <rPh sb="38" eb="40">
      <t>キニュウ</t>
    </rPh>
    <phoneticPr fontId="2"/>
  </si>
  <si>
    <t>※１日を単位として、カウントしてください。同じ日なら、複数時間の授業、複数クラスであっても１とします。</t>
    <rPh sb="2" eb="3">
      <t>ヒ</t>
    </rPh>
    <rPh sb="4" eb="6">
      <t>タンイ</t>
    </rPh>
    <rPh sb="21" eb="22">
      <t>オナ</t>
    </rPh>
    <rPh sb="23" eb="24">
      <t>ヒ</t>
    </rPh>
    <rPh sb="27" eb="29">
      <t>フクスウ</t>
    </rPh>
    <rPh sb="29" eb="31">
      <t>ジカン</t>
    </rPh>
    <rPh sb="32" eb="34">
      <t>ジュギョウ</t>
    </rPh>
    <rPh sb="35" eb="37">
      <t>フクスウ</t>
    </rPh>
    <phoneticPr fontId="2"/>
  </si>
  <si>
    <t>※人数のカウントは、大人のボランティアの人数です。参加者や小中学生等の人数はカウントしません。</t>
    <rPh sb="1" eb="3">
      <t>ニンズウ</t>
    </rPh>
    <rPh sb="10" eb="12">
      <t>オトナ</t>
    </rPh>
    <rPh sb="20" eb="22">
      <t>ニンズウ</t>
    </rPh>
    <rPh sb="25" eb="28">
      <t>サンカシャ</t>
    </rPh>
    <rPh sb="29" eb="30">
      <t>ショウ</t>
    </rPh>
    <rPh sb="30" eb="31">
      <t>チュウ</t>
    </rPh>
    <rPh sb="31" eb="34">
      <t>ガクセイトウ</t>
    </rPh>
    <rPh sb="35" eb="37">
      <t>ニンズウ</t>
    </rPh>
    <phoneticPr fontId="2"/>
  </si>
  <si>
    <t>備　考</t>
    <phoneticPr fontId="2"/>
  </si>
  <si>
    <t>校外学習の補助</t>
  </si>
  <si>
    <t>クリーン作戦</t>
    <phoneticPr fontId="2"/>
  </si>
  <si>
    <t>総　　計</t>
    <rPh sb="0" eb="1">
      <t>フサ</t>
    </rPh>
    <rPh sb="3" eb="4">
      <t>ケイ</t>
    </rPh>
    <phoneticPr fontId="2"/>
  </si>
  <si>
    <t>活動報告書</t>
  </si>
  <si>
    <t>平成</t>
    <rPh sb="0" eb="2">
      <t>ヘイセイ</t>
    </rPh>
    <phoneticPr fontId="2"/>
  </si>
  <si>
    <t xml:space="preserve">    年度</t>
  </si>
  <si>
    <r>
      <t>子どもたちと共に</t>
    </r>
    <r>
      <rPr>
        <sz val="8"/>
        <rFont val="ＭＳ ゴシック"/>
        <family val="3"/>
        <charset val="128"/>
      </rPr>
      <t>（校外の地域での活動）</t>
    </r>
    <rPh sb="0" eb="1">
      <t>コ</t>
    </rPh>
    <rPh sb="6" eb="7">
      <t>トモ</t>
    </rPh>
    <rPh sb="9" eb="11">
      <t>コウガイ</t>
    </rPh>
    <rPh sb="12" eb="14">
      <t>チイキ</t>
    </rPh>
    <rPh sb="16" eb="18">
      <t>カツドウ</t>
    </rPh>
    <phoneticPr fontId="2"/>
  </si>
  <si>
    <t>授業支援：</t>
    <phoneticPr fontId="2"/>
  </si>
  <si>
    <t>その他：</t>
    <phoneticPr fontId="2"/>
  </si>
  <si>
    <t>事業計画書</t>
  </si>
  <si>
    <t>年度</t>
    <phoneticPr fontId="2"/>
  </si>
  <si>
    <t>授業支援：</t>
    <phoneticPr fontId="2"/>
  </si>
  <si>
    <r>
      <t xml:space="preserve">子どもたちと共に
</t>
    </r>
    <r>
      <rPr>
        <sz val="10"/>
        <rFont val="ＭＳ Ｐゴシック"/>
        <family val="3"/>
        <charset val="128"/>
      </rPr>
      <t>（校外での地域活動）</t>
    </r>
    <phoneticPr fontId="2"/>
  </si>
  <si>
    <t>小学校</t>
    <rPh sb="0" eb="3">
      <t>ショウガッコウ</t>
    </rPh>
    <phoneticPr fontId="2"/>
  </si>
  <si>
    <t>中学校</t>
    <rPh sb="0" eb="3">
      <t>チュウガッコウ</t>
    </rPh>
    <phoneticPr fontId="2"/>
  </si>
  <si>
    <t>注１．実施する活動について実施欄及び活動内容の左枠に○をつけてください。
　　　ドロップダウンリスト▼（各枠で左ドラッグ）から選んでください</t>
    <rPh sb="0" eb="1">
      <t>チュウ</t>
    </rPh>
    <rPh sb="16" eb="17">
      <t>オヨ</t>
    </rPh>
    <rPh sb="18" eb="20">
      <t>カツドウ</t>
    </rPh>
    <rPh sb="20" eb="22">
      <t>ナイヨウ</t>
    </rPh>
    <rPh sb="23" eb="24">
      <t>ヒダリ</t>
    </rPh>
    <rPh sb="24" eb="25">
      <t>ワク</t>
    </rPh>
    <rPh sb="52" eb="54">
      <t>カクワク</t>
    </rPh>
    <rPh sb="55" eb="56">
      <t>ヒダリ</t>
    </rPh>
    <phoneticPr fontId="2"/>
  </si>
  <si>
    <r>
      <rPr>
        <sz val="10"/>
        <color rgb="FFFF0000"/>
        <rFont val="ＭＳ ゴシック"/>
        <family val="3"/>
        <charset val="128"/>
      </rPr>
      <t>※項目が多い時は打ち変えていただくか、行を増やしてください。</t>
    </r>
    <r>
      <rPr>
        <sz val="10"/>
        <rFont val="ＭＳ ゴシック"/>
        <family val="3"/>
        <charset val="128"/>
      </rPr>
      <t>複数ページ可。</t>
    </r>
    <rPh sb="1" eb="3">
      <t>コウモク</t>
    </rPh>
    <rPh sb="4" eb="5">
      <t>オオ</t>
    </rPh>
    <rPh sb="6" eb="7">
      <t>トキ</t>
    </rPh>
    <rPh sb="8" eb="9">
      <t>ウ</t>
    </rPh>
    <rPh sb="10" eb="11">
      <t>カ</t>
    </rPh>
    <rPh sb="19" eb="20">
      <t>ギョウ</t>
    </rPh>
    <rPh sb="21" eb="22">
      <t>フ</t>
    </rPh>
    <rPh sb="30" eb="32">
      <t>フクスウ</t>
    </rPh>
    <rPh sb="35" eb="36">
      <t>カ</t>
    </rPh>
    <phoneticPr fontId="2"/>
  </si>
  <si>
    <r>
      <t xml:space="preserve">　応援団コーディネーター名： </t>
    </r>
    <r>
      <rPr>
        <sz val="12"/>
        <rFont val="HG正楷書体-PRO"/>
        <family val="4"/>
        <charset val="128"/>
      </rPr>
      <t/>
    </r>
    <rPh sb="1" eb="4">
      <t>オウエンダン</t>
    </rPh>
    <rPh sb="12" eb="13">
      <t>メイ</t>
    </rPh>
    <phoneticPr fontId="2"/>
  </si>
  <si>
    <t>実施した活動について、下記の通りご報告いたします。</t>
    <rPh sb="0" eb="2">
      <t>ジッシ</t>
    </rPh>
    <rPh sb="4" eb="6">
      <t>カツドウ</t>
    </rPh>
    <rPh sb="11" eb="13">
      <t>カキ</t>
    </rPh>
    <rPh sb="14" eb="15">
      <t>トオ</t>
    </rPh>
    <rPh sb="17" eb="19">
      <t>ホウコク</t>
    </rPh>
    <phoneticPr fontId="2"/>
  </si>
  <si>
    <t>部活動・
クラブ活動補助</t>
    <rPh sb="0" eb="3">
      <t>ブカツドウ</t>
    </rPh>
    <rPh sb="8" eb="10">
      <t>カツドウ</t>
    </rPh>
    <rPh sb="10" eb="12">
      <t>ホジョ</t>
    </rPh>
    <phoneticPr fontId="2"/>
  </si>
  <si>
    <t>部活動・
クラブ活動補助</t>
    <rPh sb="0" eb="3">
      <t>ブカツドウ</t>
    </rPh>
    <phoneticPr fontId="2"/>
  </si>
  <si>
    <t>記</t>
    <phoneticPr fontId="2"/>
  </si>
  <si>
    <t>関係書類を添えて提出いたします。</t>
  </si>
  <si>
    <t>年度　神戸っ子応援団事業を実施いたしたく、下記の通り</t>
    <phoneticPr fontId="2"/>
  </si>
  <si>
    <t>会長</t>
    <rPh sb="0" eb="2">
      <t>カイチョウ</t>
    </rPh>
    <phoneticPr fontId="2"/>
  </si>
  <si>
    <t>代表者：　　　　　　　　　　　　　</t>
  </si>
  <si>
    <t>団体名：　　　　　　　　　　　　　</t>
  </si>
  <si>
    <t>区</t>
    <rPh sb="0" eb="1">
      <t>ク</t>
    </rPh>
    <phoneticPr fontId="2"/>
  </si>
  <si>
    <t>神戸市　</t>
  </si>
  <si>
    <t>住　 所：</t>
    <phoneticPr fontId="2"/>
  </si>
  <si>
    <t>神戸市長　あて</t>
  </si>
  <si>
    <t>日</t>
    <rPh sb="0" eb="1">
      <t>ヒ</t>
    </rPh>
    <phoneticPr fontId="2"/>
  </si>
  <si>
    <t>月</t>
    <rPh sb="0" eb="1">
      <t>ツキ</t>
    </rPh>
    <phoneticPr fontId="2"/>
  </si>
  <si>
    <t>年</t>
    <rPh sb="0" eb="1">
      <t>ネン</t>
    </rPh>
    <phoneticPr fontId="2"/>
  </si>
  <si>
    <t>（様式１－２）</t>
    <rPh sb="1" eb="3">
      <t>ヨウシキ</t>
    </rPh>
    <phoneticPr fontId="2"/>
  </si>
  <si>
    <t>「神戸っ子応援団」事業実施に関する要綱　関係様式</t>
    <rPh sb="1" eb="3">
      <t>コウベ</t>
    </rPh>
    <rPh sb="4" eb="5">
      <t>コ</t>
    </rPh>
    <rPh sb="5" eb="8">
      <t>オウエンダン</t>
    </rPh>
    <rPh sb="9" eb="11">
      <t>ジギョウ</t>
    </rPh>
    <rPh sb="11" eb="13">
      <t>ジッシ</t>
    </rPh>
    <rPh sb="14" eb="15">
      <t>カン</t>
    </rPh>
    <rPh sb="17" eb="19">
      <t>ヨウコウ</t>
    </rPh>
    <rPh sb="20" eb="22">
      <t>カンケイ</t>
    </rPh>
    <rPh sb="22" eb="24">
      <t>ヨウシキ</t>
    </rPh>
    <phoneticPr fontId="2"/>
  </si>
  <si>
    <t>応援団名は、</t>
    <rPh sb="0" eb="3">
      <t>オウエンダン</t>
    </rPh>
    <rPh sb="3" eb="4">
      <t>メイ</t>
    </rPh>
    <phoneticPr fontId="2"/>
  </si>
  <si>
    <t>です。</t>
    <phoneticPr fontId="2"/>
  </si>
  <si>
    <t>代表者(会長)は、</t>
    <rPh sb="0" eb="3">
      <t>ダイヒョウシャ</t>
    </rPh>
    <rPh sb="4" eb="6">
      <t>カイチョウ</t>
    </rPh>
    <phoneticPr fontId="2"/>
  </si>
  <si>
    <t>さんです。</t>
    <phoneticPr fontId="2"/>
  </si>
  <si>
    <t>住所は、神戸市</t>
    <rPh sb="0" eb="2">
      <t>ジュウショ</t>
    </rPh>
    <rPh sb="4" eb="7">
      <t>コウベシ</t>
    </rPh>
    <phoneticPr fontId="2"/>
  </si>
  <si>
    <t>年3月31日</t>
    <phoneticPr fontId="2"/>
  </si>
  <si>
    <t>事 業 実 施 計 画 書</t>
    <phoneticPr fontId="2"/>
  </si>
  <si>
    <t>事 業 実 施 計 画 書</t>
    <phoneticPr fontId="2"/>
  </si>
  <si>
    <t>名　　前</t>
    <rPh sb="0" eb="1">
      <t>メイ</t>
    </rPh>
    <rPh sb="3" eb="4">
      <t>マエ</t>
    </rPh>
    <phoneticPr fontId="2"/>
  </si>
  <si>
    <t>※　備考欄には所属母体（ＰＴＡ、ふれまち、自治会、婦人会等）と役職（現職、元職等）を記入してください。</t>
    <rPh sb="2" eb="4">
      <t>ビコウ</t>
    </rPh>
    <rPh sb="4" eb="5">
      <t>ラン</t>
    </rPh>
    <rPh sb="7" eb="9">
      <t>ショゾク</t>
    </rPh>
    <rPh sb="9" eb="11">
      <t>ボタイ</t>
    </rPh>
    <rPh sb="21" eb="24">
      <t>ジチカイ</t>
    </rPh>
    <rPh sb="25" eb="28">
      <t>フジンカイ</t>
    </rPh>
    <rPh sb="28" eb="29">
      <t>トウ</t>
    </rPh>
    <rPh sb="31" eb="33">
      <t>ヤクショク</t>
    </rPh>
    <rPh sb="34" eb="36">
      <t>ゲンショク</t>
    </rPh>
    <rPh sb="37" eb="38">
      <t>モト</t>
    </rPh>
    <rPh sb="38" eb="39">
      <t>ショク</t>
    </rPh>
    <rPh sb="39" eb="40">
      <t>トウ</t>
    </rPh>
    <rPh sb="42" eb="44">
      <t>キニュウ</t>
    </rPh>
    <phoneticPr fontId="2"/>
  </si>
  <si>
    <t>住　　所（記載は任意）</t>
    <rPh sb="5" eb="7">
      <t>キサイ</t>
    </rPh>
    <rPh sb="8" eb="10">
      <t>ニンイ</t>
    </rPh>
    <phoneticPr fontId="2"/>
  </si>
  <si>
    <t>年度</t>
    <rPh sb="0" eb="2">
      <t>ネンド</t>
    </rPh>
    <phoneticPr fontId="2"/>
  </si>
  <si>
    <t>役 職</t>
    <phoneticPr fontId="2"/>
  </si>
  <si>
    <t>会 長</t>
    <rPh sb="0" eb="1">
      <t>カイ</t>
    </rPh>
    <rPh sb="2" eb="3">
      <t>チョウ</t>
    </rPh>
    <phoneticPr fontId="2"/>
  </si>
  <si>
    <t>備　考（所属母体など）</t>
    <phoneticPr fontId="2"/>
  </si>
  <si>
    <t>年 3月 5日現在</t>
    <phoneticPr fontId="2"/>
  </si>
  <si>
    <t>(様式４-１）</t>
    <rPh sb="1" eb="3">
      <t>ヨウシキ</t>
    </rPh>
    <phoneticPr fontId="2"/>
  </si>
  <si>
    <t>役員会・運営会議名簿</t>
    <rPh sb="0" eb="3">
      <t>ヤクインカイ</t>
    </rPh>
    <rPh sb="4" eb="6">
      <t>ウンエイ</t>
    </rPh>
    <rPh sb="6" eb="8">
      <t>カイギ</t>
    </rPh>
    <rPh sb="8" eb="10">
      <t>メイボ</t>
    </rPh>
    <phoneticPr fontId="2"/>
  </si>
  <si>
    <t>コーディネーター名簿</t>
    <rPh sb="8" eb="10">
      <t>メイボ</t>
    </rPh>
    <phoneticPr fontId="2"/>
  </si>
  <si>
    <t>(様式４-２）</t>
    <rPh sb="1" eb="3">
      <t>ヨウシキ</t>
    </rPh>
    <phoneticPr fontId="2"/>
  </si>
  <si>
    <r>
      <t xml:space="preserve">電話
</t>
    </r>
    <r>
      <rPr>
        <sz val="10"/>
        <rFont val="ＭＳ 明朝"/>
        <family val="1"/>
        <charset val="128"/>
      </rPr>
      <t>(任意)</t>
    </r>
    <rPh sb="0" eb="2">
      <t>デンワ</t>
    </rPh>
    <rPh sb="4" eb="6">
      <t>ニンイ</t>
    </rPh>
    <phoneticPr fontId="2"/>
  </si>
  <si>
    <t>（様式３）</t>
    <rPh sb="1" eb="3">
      <t>ヨウシキ</t>
    </rPh>
    <phoneticPr fontId="2"/>
  </si>
  <si>
    <t>事業予算書</t>
    <rPh sb="2" eb="4">
      <t>ヨサン</t>
    </rPh>
    <phoneticPr fontId="2"/>
  </si>
  <si>
    <t>項　　　目</t>
    <rPh sb="0" eb="1">
      <t>コウ</t>
    </rPh>
    <rPh sb="4" eb="5">
      <t>メ</t>
    </rPh>
    <phoneticPr fontId="2"/>
  </si>
  <si>
    <t>(単位：　　　　円)</t>
    <rPh sb="1" eb="3">
      <t>タンイ</t>
    </rPh>
    <rPh sb="8" eb="9">
      <t>エン</t>
    </rPh>
    <phoneticPr fontId="2"/>
  </si>
  <si>
    <t>広報宣伝費</t>
    <rPh sb="0" eb="2">
      <t>コウホウ</t>
    </rPh>
    <rPh sb="2" eb="5">
      <t>センデンヒ</t>
    </rPh>
    <phoneticPr fontId="2"/>
  </si>
  <si>
    <t>活動経費</t>
    <rPh sb="0" eb="2">
      <t>カツドウ</t>
    </rPh>
    <rPh sb="2" eb="4">
      <t>ケイヒ</t>
    </rPh>
    <phoneticPr fontId="2"/>
  </si>
  <si>
    <t>ボランティア保険費</t>
    <rPh sb="6" eb="8">
      <t>ホケン</t>
    </rPh>
    <rPh sb="8" eb="9">
      <t>ヒ</t>
    </rPh>
    <phoneticPr fontId="2"/>
  </si>
  <si>
    <t>会議費等</t>
    <rPh sb="0" eb="4">
      <t>カイギヒトウ</t>
    </rPh>
    <phoneticPr fontId="2"/>
  </si>
  <si>
    <t>その他</t>
    <rPh sb="2" eb="3">
      <t>タ</t>
    </rPh>
    <phoneticPr fontId="2"/>
  </si>
  <si>
    <t>合　　　　計</t>
    <rPh sb="0" eb="1">
      <t>ゴウ</t>
    </rPh>
    <rPh sb="5" eb="6">
      <t>ケイ</t>
    </rPh>
    <phoneticPr fontId="2"/>
  </si>
  <si>
    <t>備 考</t>
    <phoneticPr fontId="2"/>
  </si>
  <si>
    <t>金　　額</t>
    <rPh sb="0" eb="1">
      <t>キン</t>
    </rPh>
    <rPh sb="3" eb="4">
      <t>ガク</t>
    </rPh>
    <phoneticPr fontId="2"/>
  </si>
  <si>
    <t>（様式６）</t>
    <rPh sb="1" eb="3">
      <t>ヨウシキ</t>
    </rPh>
    <phoneticPr fontId="2"/>
  </si>
  <si>
    <t>会計報告書</t>
    <rPh sb="0" eb="1">
      <t>カイ</t>
    </rPh>
    <rPh sb="1" eb="2">
      <t>ケイ</t>
    </rPh>
    <rPh sb="2" eb="4">
      <t>ホウコク</t>
    </rPh>
    <rPh sb="4" eb="5">
      <t>ショ</t>
    </rPh>
    <phoneticPr fontId="2"/>
  </si>
  <si>
    <t>摘　　要</t>
    <rPh sb="0" eb="1">
      <t>ツム</t>
    </rPh>
    <rPh sb="3" eb="4">
      <t>ヨウ</t>
    </rPh>
    <phoneticPr fontId="2"/>
  </si>
  <si>
    <t>神戸市からの委託費</t>
    <rPh sb="0" eb="3">
      <t>コウベシ</t>
    </rPh>
    <rPh sb="6" eb="8">
      <t>イタク</t>
    </rPh>
    <rPh sb="8" eb="9">
      <t>ヒ</t>
    </rPh>
    <phoneticPr fontId="2"/>
  </si>
  <si>
    <r>
      <t xml:space="preserve">　会　　計： </t>
    </r>
    <r>
      <rPr>
        <sz val="12"/>
        <rFont val="HG正楷書体-PRO"/>
        <family val="4"/>
        <charset val="128"/>
      </rPr>
      <t/>
    </r>
    <rPh sb="1" eb="2">
      <t>カイ</t>
    </rPh>
    <rPh sb="4" eb="5">
      <t>ケイ</t>
    </rPh>
    <phoneticPr fontId="2"/>
  </si>
  <si>
    <t>㊞</t>
    <phoneticPr fontId="2"/>
  </si>
  <si>
    <t>上記の通り適正に処理されていることを認定する。</t>
    <rPh sb="0" eb="2">
      <t>ジョウキ</t>
    </rPh>
    <rPh sb="3" eb="4">
      <t>トオ</t>
    </rPh>
    <rPh sb="5" eb="7">
      <t>テキセイ</t>
    </rPh>
    <rPh sb="8" eb="10">
      <t>ショリ</t>
    </rPh>
    <rPh sb="18" eb="20">
      <t>ニンテイ</t>
    </rPh>
    <phoneticPr fontId="2"/>
  </si>
  <si>
    <r>
      <t xml:space="preserve">　会計監査： </t>
    </r>
    <r>
      <rPr>
        <sz val="12"/>
        <rFont val="HG正楷書体-PRO"/>
        <family val="4"/>
        <charset val="128"/>
      </rPr>
      <t/>
    </r>
    <rPh sb="1" eb="2">
      <t>カイ</t>
    </rPh>
    <rPh sb="2" eb="3">
      <t>ケイ</t>
    </rPh>
    <rPh sb="3" eb="5">
      <t>カンサ</t>
    </rPh>
    <phoneticPr fontId="2"/>
  </si>
  <si>
    <t>年 3月31日</t>
    <rPh sb="0" eb="1">
      <t>ネン</t>
    </rPh>
    <rPh sb="3" eb="4">
      <t>ガツ</t>
    </rPh>
    <rPh sb="6" eb="7">
      <t>ニチ</t>
    </rPh>
    <phoneticPr fontId="2"/>
  </si>
  <si>
    <t>（様式７）</t>
    <rPh sb="1" eb="3">
      <t>ヨウシキ</t>
    </rPh>
    <phoneticPr fontId="2"/>
  </si>
  <si>
    <t>捨印</t>
    <rPh sb="0" eb="2">
      <t>ステイン</t>
    </rPh>
    <phoneticPr fontId="2"/>
  </si>
  <si>
    <t>委 託 費 請 求 書</t>
    <rPh sb="0" eb="1">
      <t>クワシ</t>
    </rPh>
    <rPh sb="2" eb="3">
      <t>コトヅケ</t>
    </rPh>
    <rPh sb="4" eb="5">
      <t>ヒ</t>
    </rPh>
    <rPh sb="6" eb="7">
      <t>ショウ</t>
    </rPh>
    <rPh sb="8" eb="9">
      <t>モトム</t>
    </rPh>
    <rPh sb="10" eb="11">
      <t>ショ</t>
    </rPh>
    <phoneticPr fontId="2"/>
  </si>
  <si>
    <t>年</t>
    <phoneticPr fontId="2"/>
  </si>
  <si>
    <t>月</t>
    <rPh sb="0" eb="1">
      <t>ガツ</t>
    </rPh>
    <phoneticPr fontId="2"/>
  </si>
  <si>
    <t>日付け委託契約書に基づき、下記の通り委託費を</t>
    <rPh sb="0" eb="1">
      <t>ニチ</t>
    </rPh>
    <rPh sb="1" eb="2">
      <t>ツ</t>
    </rPh>
    <rPh sb="3" eb="5">
      <t>イタク</t>
    </rPh>
    <rPh sb="5" eb="8">
      <t>ケイヤクショ</t>
    </rPh>
    <rPh sb="9" eb="10">
      <t>モト</t>
    </rPh>
    <rPh sb="13" eb="15">
      <t>カキ</t>
    </rPh>
    <rPh sb="16" eb="17">
      <t>トオ</t>
    </rPh>
    <rPh sb="18" eb="20">
      <t>イタク</t>
    </rPh>
    <rPh sb="20" eb="21">
      <t>ヒ</t>
    </rPh>
    <phoneticPr fontId="2"/>
  </si>
  <si>
    <t>請求します。</t>
    <rPh sb="0" eb="2">
      <t>セイキュウ</t>
    </rPh>
    <phoneticPr fontId="2"/>
  </si>
  <si>
    <t>１．請求金額</t>
    <rPh sb="2" eb="4">
      <t>セイキュウ</t>
    </rPh>
    <rPh sb="4" eb="6">
      <t>キンガク</t>
    </rPh>
    <phoneticPr fontId="2"/>
  </si>
  <si>
    <t>金</t>
    <rPh sb="0" eb="1">
      <t>キン</t>
    </rPh>
    <phoneticPr fontId="2"/>
  </si>
  <si>
    <t>円也</t>
    <rPh sb="0" eb="1">
      <t>エン</t>
    </rPh>
    <rPh sb="1" eb="2">
      <t>ナリ</t>
    </rPh>
    <phoneticPr fontId="2"/>
  </si>
  <si>
    <t>上記請求金額の受取を下記の者に委任します。(口座名義が請求者と異</t>
    <rPh sb="0" eb="2">
      <t>ジョウキ</t>
    </rPh>
    <rPh sb="2" eb="4">
      <t>セイキュウ</t>
    </rPh>
    <rPh sb="4" eb="6">
      <t>キンガク</t>
    </rPh>
    <rPh sb="7" eb="9">
      <t>ウケトリ</t>
    </rPh>
    <rPh sb="10" eb="12">
      <t>カキ</t>
    </rPh>
    <rPh sb="13" eb="14">
      <t>モノ</t>
    </rPh>
    <rPh sb="15" eb="17">
      <t>イニン</t>
    </rPh>
    <rPh sb="22" eb="24">
      <t>コウザ</t>
    </rPh>
    <rPh sb="24" eb="26">
      <t>メイギ</t>
    </rPh>
    <rPh sb="27" eb="30">
      <t>セイキュウシャ</t>
    </rPh>
    <rPh sb="31" eb="32">
      <t>コト</t>
    </rPh>
    <phoneticPr fontId="2"/>
  </si>
  <si>
    <t>なる場合には必ず記入してください。)</t>
    <rPh sb="2" eb="4">
      <t>バアイ</t>
    </rPh>
    <rPh sb="6" eb="7">
      <t>カナラ</t>
    </rPh>
    <rPh sb="8" eb="10">
      <t>キニュウ</t>
    </rPh>
    <phoneticPr fontId="2"/>
  </si>
  <si>
    <t>〔受任者〕</t>
    <rPh sb="1" eb="3">
      <t>ジュニン</t>
    </rPh>
    <rPh sb="3" eb="4">
      <t>シャ</t>
    </rPh>
    <phoneticPr fontId="2"/>
  </si>
  <si>
    <t>名　 前：　　　　　　　　　　　　　</t>
    <rPh sb="0" eb="1">
      <t>メイ</t>
    </rPh>
    <rPh sb="3" eb="4">
      <t>マエ</t>
    </rPh>
    <phoneticPr fontId="2"/>
  </si>
  <si>
    <t>電話</t>
    <rPh sb="0" eb="2">
      <t>デンワ</t>
    </rPh>
    <phoneticPr fontId="2"/>
  </si>
  <si>
    <t>２．振込先</t>
    <rPh sb="2" eb="4">
      <t>フリコミ</t>
    </rPh>
    <rPh sb="4" eb="5">
      <t>サキ</t>
    </rPh>
    <phoneticPr fontId="2"/>
  </si>
  <si>
    <t>金融機関コード</t>
    <rPh sb="0" eb="2">
      <t>キンユウ</t>
    </rPh>
    <rPh sb="2" eb="4">
      <t>キカン</t>
    </rPh>
    <phoneticPr fontId="2"/>
  </si>
  <si>
    <t>支店コード</t>
    <rPh sb="0" eb="2">
      <t>シテン</t>
    </rPh>
    <phoneticPr fontId="2"/>
  </si>
  <si>
    <t>振込金融機関</t>
    <rPh sb="0" eb="2">
      <t>フリコミ</t>
    </rPh>
    <rPh sb="2" eb="4">
      <t>キンユウ</t>
    </rPh>
    <rPh sb="4" eb="6">
      <t>キカン</t>
    </rPh>
    <phoneticPr fontId="2"/>
  </si>
  <si>
    <t>銀行</t>
    <rPh sb="0" eb="2">
      <t>ギンコウ</t>
    </rPh>
    <phoneticPr fontId="2"/>
  </si>
  <si>
    <t>信用金庫</t>
    <rPh sb="0" eb="2">
      <t>シンヨウ</t>
    </rPh>
    <rPh sb="2" eb="4">
      <t>キンコ</t>
    </rPh>
    <phoneticPr fontId="2"/>
  </si>
  <si>
    <t>信用組合</t>
    <rPh sb="0" eb="2">
      <t>シンヨウ</t>
    </rPh>
    <rPh sb="2" eb="4">
      <t>クミアイ</t>
    </rPh>
    <phoneticPr fontId="2"/>
  </si>
  <si>
    <t>労働金庫</t>
    <rPh sb="0" eb="2">
      <t>ロウドウ</t>
    </rPh>
    <rPh sb="2" eb="4">
      <t>キンコ</t>
    </rPh>
    <phoneticPr fontId="2"/>
  </si>
  <si>
    <t>農協</t>
    <rPh sb="0" eb="2">
      <t>ノウキョウ</t>
    </rPh>
    <phoneticPr fontId="2"/>
  </si>
  <si>
    <t>名　　称</t>
    <rPh sb="0" eb="1">
      <t>メイ</t>
    </rPh>
    <rPh sb="3" eb="4">
      <t>ショウ</t>
    </rPh>
    <phoneticPr fontId="2"/>
  </si>
  <si>
    <t>支店名</t>
    <rPh sb="0" eb="2">
      <t>シテン</t>
    </rPh>
    <rPh sb="2" eb="3">
      <t>メイ</t>
    </rPh>
    <phoneticPr fontId="2"/>
  </si>
  <si>
    <t>支店</t>
    <rPh sb="0" eb="2">
      <t>シテン</t>
    </rPh>
    <phoneticPr fontId="2"/>
  </si>
  <si>
    <t>出張所</t>
    <rPh sb="0" eb="2">
      <t>シュッチョウ</t>
    </rPh>
    <rPh sb="2" eb="3">
      <t>ショ</t>
    </rPh>
    <phoneticPr fontId="2"/>
  </si>
  <si>
    <t>支所</t>
    <rPh sb="0" eb="2">
      <t>シショ</t>
    </rPh>
    <phoneticPr fontId="2"/>
  </si>
  <si>
    <t>本店</t>
    <rPh sb="0" eb="2">
      <t>ホンテン</t>
    </rPh>
    <phoneticPr fontId="2"/>
  </si>
  <si>
    <t>口座番号</t>
    <rPh sb="0" eb="2">
      <t>コウザ</t>
    </rPh>
    <rPh sb="2" eb="4">
      <t>バンゴウ</t>
    </rPh>
    <phoneticPr fontId="2"/>
  </si>
  <si>
    <t>振込口座</t>
    <rPh sb="0" eb="2">
      <t>フリコミ</t>
    </rPh>
    <rPh sb="2" eb="4">
      <t>コウザ</t>
    </rPh>
    <phoneticPr fontId="2"/>
  </si>
  <si>
    <t>預金種別</t>
    <rPh sb="0" eb="2">
      <t>ヨキン</t>
    </rPh>
    <rPh sb="2" eb="4">
      <t>シュベツ</t>
    </rPh>
    <phoneticPr fontId="2"/>
  </si>
  <si>
    <t>フリガナ</t>
    <phoneticPr fontId="2"/>
  </si>
  <si>
    <t>口座名義人</t>
    <rPh sb="0" eb="2">
      <t>コウザ</t>
    </rPh>
    <rPh sb="2" eb="5">
      <t>メイギニン</t>
    </rPh>
    <phoneticPr fontId="2"/>
  </si>
  <si>
    <t>普通預金</t>
    <rPh sb="0" eb="2">
      <t>フツウ</t>
    </rPh>
    <rPh sb="2" eb="4">
      <t>ヨキン</t>
    </rPh>
    <phoneticPr fontId="2"/>
  </si>
  <si>
    <t>当座預金</t>
    <rPh sb="0" eb="2">
      <t>トウザ</t>
    </rPh>
    <rPh sb="2" eb="4">
      <t>ヨキン</t>
    </rPh>
    <phoneticPr fontId="2"/>
  </si>
  <si>
    <t>貯蓄預金</t>
    <rPh sb="0" eb="2">
      <t>チョチク</t>
    </rPh>
    <rPh sb="2" eb="4">
      <t>ヨキン</t>
    </rPh>
    <phoneticPr fontId="2"/>
  </si>
  <si>
    <t>その他：</t>
    <rPh sb="2" eb="3">
      <t>タ</t>
    </rPh>
    <phoneticPr fontId="2"/>
  </si>
  <si>
    <t>（</t>
    <phoneticPr fontId="2"/>
  </si>
  <si>
    <t>）</t>
    <phoneticPr fontId="2"/>
  </si>
  <si>
    <t>-</t>
    <phoneticPr fontId="2"/>
  </si>
  <si>
    <t>(様式８）</t>
    <rPh sb="1" eb="3">
      <t>ヨウシキ</t>
    </rPh>
    <phoneticPr fontId="2"/>
  </si>
  <si>
    <t>出納簿</t>
    <rPh sb="0" eb="3">
      <t>スイトウボ</t>
    </rPh>
    <phoneticPr fontId="2"/>
  </si>
  <si>
    <t>（単位　　円）</t>
    <rPh sb="1" eb="3">
      <t>タンイ</t>
    </rPh>
    <rPh sb="5" eb="6">
      <t>エン</t>
    </rPh>
    <phoneticPr fontId="2"/>
  </si>
  <si>
    <t>摘　　　要</t>
    <rPh sb="0" eb="1">
      <t>ツム</t>
    </rPh>
    <rPh sb="4" eb="5">
      <t>ヨウ</t>
    </rPh>
    <phoneticPr fontId="2"/>
  </si>
  <si>
    <t>収　入</t>
    <rPh sb="0" eb="1">
      <t>オサム</t>
    </rPh>
    <rPh sb="2" eb="3">
      <t>イ</t>
    </rPh>
    <phoneticPr fontId="2"/>
  </si>
  <si>
    <t>支　出</t>
    <rPh sb="0" eb="1">
      <t>シ</t>
    </rPh>
    <rPh sb="2" eb="3">
      <t>デ</t>
    </rPh>
    <phoneticPr fontId="2"/>
  </si>
  <si>
    <t>残　高</t>
    <rPh sb="0" eb="1">
      <t>ザン</t>
    </rPh>
    <rPh sb="2" eb="3">
      <t>コウ</t>
    </rPh>
    <phoneticPr fontId="2"/>
  </si>
  <si>
    <t>備　考</t>
    <rPh sb="0" eb="1">
      <t>ソナエ</t>
    </rPh>
    <rPh sb="2" eb="3">
      <t>コウ</t>
    </rPh>
    <phoneticPr fontId="2"/>
  </si>
  <si>
    <t>(様式９－１）</t>
    <rPh sb="1" eb="3">
      <t>ヨウシキ</t>
    </rPh>
    <phoneticPr fontId="2"/>
  </si>
  <si>
    <t>学校</t>
    <rPh sb="0" eb="2">
      <t>ガッコウ</t>
    </rPh>
    <phoneticPr fontId="2"/>
  </si>
  <si>
    <t>※ボランティアが校内に入って活動されたものは、ボランティアの方に記入してもらってください。</t>
    <rPh sb="8" eb="10">
      <t>コウナイ</t>
    </rPh>
    <rPh sb="11" eb="12">
      <t>ハイ</t>
    </rPh>
    <rPh sb="14" eb="16">
      <t>カツドウ</t>
    </rPh>
    <rPh sb="30" eb="31">
      <t>カタ</t>
    </rPh>
    <rPh sb="32" eb="34">
      <t>キニュウ</t>
    </rPh>
    <phoneticPr fontId="2"/>
  </si>
  <si>
    <t>№　　</t>
    <phoneticPr fontId="2"/>
  </si>
  <si>
    <t>※子どもたちと共に（校外での地域活動）の活動については、教頭先生で記入ください。</t>
    <rPh sb="1" eb="2">
      <t>コ</t>
    </rPh>
    <rPh sb="7" eb="8">
      <t>トモ</t>
    </rPh>
    <rPh sb="10" eb="12">
      <t>コウガイ</t>
    </rPh>
    <rPh sb="14" eb="16">
      <t>チイキ</t>
    </rPh>
    <rPh sb="16" eb="18">
      <t>カツドウ</t>
    </rPh>
    <rPh sb="20" eb="22">
      <t>カツドウ</t>
    </rPh>
    <rPh sb="28" eb="30">
      <t>キョウトウ</t>
    </rPh>
    <rPh sb="30" eb="32">
      <t>センセイ</t>
    </rPh>
    <rPh sb="33" eb="35">
      <t>キニュウ</t>
    </rPh>
    <phoneticPr fontId="2"/>
  </si>
  <si>
    <t>※見守り・安全確保については別様式に記入ください。</t>
    <rPh sb="1" eb="3">
      <t>ミマモ</t>
    </rPh>
    <rPh sb="5" eb="7">
      <t>アンゼン</t>
    </rPh>
    <rPh sb="7" eb="9">
      <t>カクホ</t>
    </rPh>
    <rPh sb="14" eb="15">
      <t>ベツ</t>
    </rPh>
    <rPh sb="15" eb="17">
      <t>ヨウシキ</t>
    </rPh>
    <rPh sb="18" eb="20">
      <t>キニュウ</t>
    </rPh>
    <phoneticPr fontId="2"/>
  </si>
  <si>
    <t>※応援団コーディネーターの方は、適宜活動状況を確認してください。</t>
    <rPh sb="1" eb="4">
      <t>オウエンダン</t>
    </rPh>
    <rPh sb="13" eb="14">
      <t>カタ</t>
    </rPh>
    <rPh sb="16" eb="18">
      <t>テキギ</t>
    </rPh>
    <rPh sb="18" eb="20">
      <t>カツドウ</t>
    </rPh>
    <rPh sb="20" eb="22">
      <t>ジョウキョウ</t>
    </rPh>
    <rPh sb="23" eb="25">
      <t>カクニン</t>
    </rPh>
    <phoneticPr fontId="2"/>
  </si>
  <si>
    <t>日</t>
    <rPh sb="0" eb="1">
      <t>ニチ</t>
    </rPh>
    <phoneticPr fontId="2"/>
  </si>
  <si>
    <t>曜日</t>
    <rPh sb="0" eb="2">
      <t>ヨウビ</t>
    </rPh>
    <phoneticPr fontId="2"/>
  </si>
  <si>
    <t>活動時間</t>
    <rPh sb="0" eb="2">
      <t>カツドウ</t>
    </rPh>
    <rPh sb="2" eb="4">
      <t>ジカン</t>
    </rPh>
    <phoneticPr fontId="2"/>
  </si>
  <si>
    <t>活　動　内　容</t>
    <rPh sb="0" eb="1">
      <t>カツ</t>
    </rPh>
    <rPh sb="2" eb="3">
      <t>ドウ</t>
    </rPh>
    <rPh sb="4" eb="5">
      <t>ナイ</t>
    </rPh>
    <rPh sb="6" eb="7">
      <t>カタチ</t>
    </rPh>
    <phoneticPr fontId="2"/>
  </si>
  <si>
    <t>ボランティア
人数</t>
    <rPh sb="7" eb="9">
      <t>ニンズウ</t>
    </rPh>
    <phoneticPr fontId="2"/>
  </si>
  <si>
    <t>代表者または団体名</t>
    <rPh sb="0" eb="2">
      <t>ダイヒョウ</t>
    </rPh>
    <rPh sb="2" eb="3">
      <t>シャ</t>
    </rPh>
    <rPh sb="6" eb="8">
      <t>ダンタイ</t>
    </rPh>
    <rPh sb="8" eb="9">
      <t>メイ</t>
    </rPh>
    <phoneticPr fontId="2"/>
  </si>
  <si>
    <t>記入者名</t>
    <rPh sb="0" eb="2">
      <t>キニュウ</t>
    </rPh>
    <rPh sb="2" eb="3">
      <t>シャ</t>
    </rPh>
    <rPh sb="3" eb="4">
      <t>メイ</t>
    </rPh>
    <phoneticPr fontId="2"/>
  </si>
  <si>
    <t>対象（学年等）</t>
    <rPh sb="0" eb="2">
      <t>タイショウ</t>
    </rPh>
    <rPh sb="3" eb="6">
      <t>ガクネントウ</t>
    </rPh>
    <phoneticPr fontId="2"/>
  </si>
  <si>
    <t>場所</t>
    <rPh sb="0" eb="2">
      <t>バショ</t>
    </rPh>
    <phoneticPr fontId="2"/>
  </si>
  <si>
    <t>：</t>
    <phoneticPr fontId="2"/>
  </si>
  <si>
    <t>～</t>
    <phoneticPr fontId="2"/>
  </si>
  <si>
    <t>活動日報</t>
    <phoneticPr fontId="2"/>
  </si>
  <si>
    <t>応援団コーディネーター：</t>
    <rPh sb="0" eb="3">
      <t>オウエンダン</t>
    </rPh>
    <phoneticPr fontId="2"/>
  </si>
  <si>
    <t>(様式９－２）</t>
    <rPh sb="1" eb="3">
      <t>ヨウシキ</t>
    </rPh>
    <phoneticPr fontId="2"/>
  </si>
  <si>
    <t>※ボランティアが校内に入って活動されたものや子どもたちと共に（校外での地域活動）は、別書式の「活動日報」に記入してください。
※応援団コーディネーターの方は、適宜活動状況を確認してください。</t>
    <rPh sb="8" eb="10">
      <t>コウナイ</t>
    </rPh>
    <rPh sb="11" eb="12">
      <t>ハイ</t>
    </rPh>
    <rPh sb="14" eb="16">
      <t>カツドウ</t>
    </rPh>
    <rPh sb="22" eb="23">
      <t>コ</t>
    </rPh>
    <rPh sb="28" eb="29">
      <t>トモ</t>
    </rPh>
    <rPh sb="31" eb="33">
      <t>コウガイ</t>
    </rPh>
    <rPh sb="35" eb="37">
      <t>チイキ</t>
    </rPh>
    <rPh sb="37" eb="39">
      <t>カツドウ</t>
    </rPh>
    <rPh sb="42" eb="43">
      <t>ベツ</t>
    </rPh>
    <rPh sb="43" eb="45">
      <t>ショシキ</t>
    </rPh>
    <rPh sb="47" eb="49">
      <t>カツドウ</t>
    </rPh>
    <rPh sb="49" eb="51">
      <t>ニッポウ</t>
    </rPh>
    <rPh sb="53" eb="55">
      <t>キニュウ</t>
    </rPh>
    <rPh sb="64" eb="67">
      <t>オウエンダン</t>
    </rPh>
    <phoneticPr fontId="2"/>
  </si>
  <si>
    <t>○登校の見守り時間（標準）</t>
    <rPh sb="1" eb="3">
      <t>トウコウ</t>
    </rPh>
    <rPh sb="4" eb="6">
      <t>ミマモ</t>
    </rPh>
    <rPh sb="7" eb="9">
      <t>ジカン</t>
    </rPh>
    <rPh sb="10" eb="12">
      <t>ヒョウジュン</t>
    </rPh>
    <phoneticPr fontId="2"/>
  </si>
  <si>
    <t>・・・・・・・・・・・・・・・・・・・・・</t>
    <phoneticPr fontId="2"/>
  </si>
  <si>
    <t>　　　　　　：　　　　～　　　　：</t>
    <phoneticPr fontId="2"/>
  </si>
  <si>
    <t>○下校の見守り時間（標準）</t>
    <rPh sb="1" eb="3">
      <t>ゲコウ</t>
    </rPh>
    <rPh sb="4" eb="6">
      <t>ミマモ</t>
    </rPh>
    <rPh sb="7" eb="9">
      <t>ジカン</t>
    </rPh>
    <rPh sb="10" eb="12">
      <t>ヒョウジュン</t>
    </rPh>
    <phoneticPr fontId="2"/>
  </si>
  <si>
    <t>　　　　　　：　　　　～　　　　：　　　</t>
    <phoneticPr fontId="2"/>
  </si>
  <si>
    <t>期間（月ごと）</t>
    <rPh sb="0" eb="2">
      <t>キカン</t>
    </rPh>
    <rPh sb="3" eb="4">
      <t>ツキ</t>
    </rPh>
    <phoneticPr fontId="2"/>
  </si>
  <si>
    <t>のべ日数</t>
    <rPh sb="2" eb="3">
      <t>ヒ</t>
    </rPh>
    <rPh sb="3" eb="4">
      <t>カズ</t>
    </rPh>
    <phoneticPr fontId="2"/>
  </si>
  <si>
    <t>１日の標準的な
ボランティア人数</t>
    <rPh sb="0" eb="2">
      <t>イチニチ</t>
    </rPh>
    <rPh sb="3" eb="6">
      <t>ヒョウジュンテキ</t>
    </rPh>
    <rPh sb="14" eb="16">
      <t>ニンズウ</t>
    </rPh>
    <phoneticPr fontId="2"/>
  </si>
  <si>
    <t>ボランティア
のべ人数</t>
    <rPh sb="9" eb="11">
      <t>ニンズウ</t>
    </rPh>
    <phoneticPr fontId="2"/>
  </si>
  <si>
    <t>団体名等</t>
    <rPh sb="0" eb="2">
      <t>ダンタイ</t>
    </rPh>
    <rPh sb="2" eb="3">
      <t>メイ</t>
    </rPh>
    <rPh sb="3" eb="4">
      <t>トウ</t>
    </rPh>
    <phoneticPr fontId="2"/>
  </si>
  <si>
    <t>4月　日</t>
    <rPh sb="1" eb="2">
      <t>ガツ</t>
    </rPh>
    <rPh sb="3" eb="4">
      <t>ニチ</t>
    </rPh>
    <phoneticPr fontId="2"/>
  </si>
  <si>
    <t>～</t>
    <phoneticPr fontId="2"/>
  </si>
  <si>
    <t>登校時の見守り・安全確保</t>
    <rPh sb="0" eb="2">
      <t>トウコウ</t>
    </rPh>
    <rPh sb="2" eb="3">
      <t>ジ</t>
    </rPh>
    <rPh sb="4" eb="6">
      <t>ミマモ</t>
    </rPh>
    <rPh sb="8" eb="10">
      <t>アンゼン</t>
    </rPh>
    <rPh sb="10" eb="12">
      <t>カクホ</t>
    </rPh>
    <phoneticPr fontId="2"/>
  </si>
  <si>
    <t>人</t>
    <rPh sb="0" eb="1">
      <t>ニン</t>
    </rPh>
    <phoneticPr fontId="2"/>
  </si>
  <si>
    <t>下校時の見守り・安全確保</t>
    <rPh sb="0" eb="2">
      <t>ゲコウ</t>
    </rPh>
    <rPh sb="2" eb="3">
      <t>ジ</t>
    </rPh>
    <rPh sb="4" eb="6">
      <t>ミマモ</t>
    </rPh>
    <rPh sb="8" eb="10">
      <t>アンゼン</t>
    </rPh>
    <rPh sb="10" eb="12">
      <t>カクホ</t>
    </rPh>
    <phoneticPr fontId="2"/>
  </si>
  <si>
    <t>5月　日</t>
    <rPh sb="1" eb="2">
      <t>ガツ</t>
    </rPh>
    <rPh sb="3" eb="4">
      <t>ニチ</t>
    </rPh>
    <phoneticPr fontId="2"/>
  </si>
  <si>
    <t>～</t>
    <phoneticPr fontId="2"/>
  </si>
  <si>
    <t>6月　日</t>
    <rPh sb="1" eb="2">
      <t>ガツ</t>
    </rPh>
    <rPh sb="3" eb="4">
      <t>ニチ</t>
    </rPh>
    <phoneticPr fontId="2"/>
  </si>
  <si>
    <t>～</t>
    <phoneticPr fontId="2"/>
  </si>
  <si>
    <t>7月　日</t>
    <rPh sb="1" eb="2">
      <t>ガツ</t>
    </rPh>
    <rPh sb="3" eb="4">
      <t>ニチ</t>
    </rPh>
    <phoneticPr fontId="2"/>
  </si>
  <si>
    <t>8月　日</t>
    <rPh sb="1" eb="2">
      <t>ガツ</t>
    </rPh>
    <rPh sb="3" eb="4">
      <t>ニチ</t>
    </rPh>
    <phoneticPr fontId="2"/>
  </si>
  <si>
    <t>9月　日</t>
    <rPh sb="1" eb="2">
      <t>ガツ</t>
    </rPh>
    <rPh sb="3" eb="4">
      <t>ニチ</t>
    </rPh>
    <phoneticPr fontId="2"/>
  </si>
  <si>
    <t>10月　日</t>
    <rPh sb="2" eb="3">
      <t>ガツ</t>
    </rPh>
    <rPh sb="4" eb="5">
      <t>ニチ</t>
    </rPh>
    <phoneticPr fontId="2"/>
  </si>
  <si>
    <t>11月　日</t>
    <rPh sb="2" eb="3">
      <t>ガツ</t>
    </rPh>
    <rPh sb="4" eb="5">
      <t>ニチ</t>
    </rPh>
    <phoneticPr fontId="2"/>
  </si>
  <si>
    <t>12月　日</t>
    <rPh sb="2" eb="3">
      <t>ガツ</t>
    </rPh>
    <rPh sb="4" eb="5">
      <t>ニチ</t>
    </rPh>
    <phoneticPr fontId="2"/>
  </si>
  <si>
    <t>1月　日</t>
    <rPh sb="1" eb="2">
      <t>ガツ</t>
    </rPh>
    <rPh sb="3" eb="4">
      <t>ニチ</t>
    </rPh>
    <phoneticPr fontId="2"/>
  </si>
  <si>
    <t>2月　日</t>
    <rPh sb="1" eb="2">
      <t>ガツ</t>
    </rPh>
    <rPh sb="3" eb="4">
      <t>ニチ</t>
    </rPh>
    <phoneticPr fontId="2"/>
  </si>
  <si>
    <t>3月　日</t>
    <rPh sb="1" eb="2">
      <t>ガツ</t>
    </rPh>
    <rPh sb="3" eb="4">
      <t>ニチ</t>
    </rPh>
    <phoneticPr fontId="2"/>
  </si>
  <si>
    <t>のべ日数合計</t>
    <rPh sb="2" eb="4">
      <t>ニッスウ</t>
    </rPh>
    <rPh sb="4" eb="6">
      <t>ゴウケイ</t>
    </rPh>
    <phoneticPr fontId="2"/>
  </si>
  <si>
    <t>のべ人数合計</t>
    <rPh sb="2" eb="4">
      <t>ニンズウ</t>
    </rPh>
    <rPh sb="4" eb="6">
      <t>ゴウケイ</t>
    </rPh>
    <phoneticPr fontId="2"/>
  </si>
  <si>
    <t>見守り用活動記録</t>
  </si>
  <si>
    <r>
      <t>№　1　　　　</t>
    </r>
    <r>
      <rPr>
        <u/>
        <sz val="16"/>
        <rFont val="HG正楷書体-PRO"/>
        <family val="4"/>
        <charset val="128"/>
      </rPr>
      <t>　</t>
    </r>
    <phoneticPr fontId="2"/>
  </si>
  <si>
    <t>日</t>
    <rPh sb="0" eb="1">
      <t>ニチ</t>
    </rPh>
    <phoneticPr fontId="2"/>
  </si>
  <si>
    <t>種　別</t>
    <rPh sb="0" eb="1">
      <t>シュ</t>
    </rPh>
    <rPh sb="2" eb="3">
      <t>ベツ</t>
    </rPh>
    <phoneticPr fontId="2"/>
  </si>
  <si>
    <t>種 別</t>
    <rPh sb="0" eb="1">
      <t>シュ</t>
    </rPh>
    <rPh sb="2" eb="3">
      <t>ベツ</t>
    </rPh>
    <phoneticPr fontId="2"/>
  </si>
  <si>
    <t>基礎データ入力用紙</t>
    <rPh sb="0" eb="2">
      <t>キソ</t>
    </rPh>
    <rPh sb="5" eb="7">
      <t>ニュウリョク</t>
    </rPh>
    <rPh sb="7" eb="9">
      <t>ヨウシ</t>
    </rPh>
    <phoneticPr fontId="2"/>
  </si>
  <si>
    <t>※　住所欄・電話番号欄への記載は、ともに任意ですので、ご記入いただかなくてもかまいせん。</t>
    <rPh sb="2" eb="4">
      <t>ジュウショ</t>
    </rPh>
    <rPh sb="4" eb="5">
      <t>ラン</t>
    </rPh>
    <rPh sb="6" eb="8">
      <t>デンワ</t>
    </rPh>
    <rPh sb="8" eb="10">
      <t>バンゴウ</t>
    </rPh>
    <rPh sb="10" eb="11">
      <t>ラン</t>
    </rPh>
    <rPh sb="13" eb="15">
      <t>キサイ</t>
    </rPh>
    <rPh sb="20" eb="22">
      <t>ニンイ</t>
    </rPh>
    <rPh sb="28" eb="30">
      <t>キニュウ</t>
    </rPh>
    <phoneticPr fontId="2"/>
  </si>
  <si>
    <t>普通預金（決済用預金）</t>
    <rPh sb="0" eb="2">
      <t>フツウ</t>
    </rPh>
    <rPh sb="2" eb="4">
      <t>ヨキン</t>
    </rPh>
    <rPh sb="5" eb="8">
      <t>ケッサイヨウ</t>
    </rPh>
    <rPh sb="8" eb="10">
      <t>ヨキン</t>
    </rPh>
    <phoneticPr fontId="2"/>
  </si>
  <si>
    <t>コーディネーターは、</t>
    <phoneticPr fontId="2"/>
  </si>
  <si>
    <t>１通</t>
    <rPh sb="1" eb="2">
      <t>ツウ</t>
    </rPh>
    <phoneticPr fontId="2"/>
  </si>
  <si>
    <t>１．事業計画書（様式２）　</t>
    <phoneticPr fontId="2"/>
  </si>
  <si>
    <t>２．事業予算書（様式３）　　　　　　　　　　　</t>
    <phoneticPr fontId="2"/>
  </si>
  <si>
    <t>１．事業計画書（様式２）　　</t>
    <phoneticPr fontId="2"/>
  </si>
  <si>
    <t>(平成</t>
    <rPh sb="1" eb="3">
      <t>ヘイセイ</t>
    </rPh>
    <phoneticPr fontId="2"/>
  </si>
  <si>
    <t>年度の事業報告です。)</t>
    <rPh sb="0" eb="2">
      <t>ネンド</t>
    </rPh>
    <rPh sb="3" eb="5">
      <t>ジギョウ</t>
    </rPh>
    <rPh sb="5" eb="7">
      <t>ホウコク</t>
    </rPh>
    <phoneticPr fontId="2"/>
  </si>
  <si>
    <t>1．何年度の事業計画・事業報告ですか。</t>
    <rPh sb="2" eb="5">
      <t>ナンネンド</t>
    </rPh>
    <rPh sb="6" eb="8">
      <t>ジギョウ</t>
    </rPh>
    <rPh sb="8" eb="10">
      <t>ケイカク</t>
    </rPh>
    <rPh sb="11" eb="13">
      <t>ジギョウ</t>
    </rPh>
    <rPh sb="13" eb="15">
      <t>ホウコク</t>
    </rPh>
    <phoneticPr fontId="2"/>
  </si>
  <si>
    <t>年度の事業計画です。</t>
    <rPh sb="0" eb="2">
      <t>ネンド</t>
    </rPh>
    <rPh sb="3" eb="5">
      <t>ジギョウ</t>
    </rPh>
    <rPh sb="5" eb="7">
      <t>ケイカク</t>
    </rPh>
    <phoneticPr fontId="2"/>
  </si>
  <si>
    <t>（様式１-１）</t>
    <rPh sb="1" eb="3">
      <t>ヨウシキ</t>
    </rPh>
    <phoneticPr fontId="2"/>
  </si>
  <si>
    <t>※合計金額が５０，０００円となるようにしてください。</t>
    <rPh sb="1" eb="3">
      <t>ゴウケイ</t>
    </rPh>
    <rPh sb="3" eb="5">
      <t>キンガク</t>
    </rPh>
    <rPh sb="12" eb="13">
      <t>エン</t>
    </rPh>
    <phoneticPr fontId="2"/>
  </si>
  <si>
    <t>支　　　出</t>
    <rPh sb="0" eb="1">
      <t>シ</t>
    </rPh>
    <rPh sb="4" eb="5">
      <t>デ</t>
    </rPh>
    <phoneticPr fontId="2"/>
  </si>
  <si>
    <t>収　　　入</t>
    <rPh sb="0" eb="1">
      <t>オサム</t>
    </rPh>
    <rPh sb="4" eb="5">
      <t>イ</t>
    </rPh>
    <phoneticPr fontId="2"/>
  </si>
  <si>
    <t>※　応援団において、自主財源や寄付金他の収入があった場合には、収入欄にご記入ください。</t>
    <rPh sb="2" eb="5">
      <t>オウエンダン</t>
    </rPh>
    <rPh sb="10" eb="12">
      <t>ジシュ</t>
    </rPh>
    <rPh sb="12" eb="14">
      <t>ザイゲン</t>
    </rPh>
    <rPh sb="15" eb="18">
      <t>キフキン</t>
    </rPh>
    <rPh sb="18" eb="19">
      <t>ホカ</t>
    </rPh>
    <rPh sb="20" eb="22">
      <t>シュウニュウ</t>
    </rPh>
    <rPh sb="26" eb="28">
      <t>バアイ</t>
    </rPh>
    <rPh sb="31" eb="33">
      <t>シュウニュウ</t>
    </rPh>
    <rPh sb="33" eb="34">
      <t>ラン</t>
    </rPh>
    <rPh sb="36" eb="38">
      <t>キニュウ</t>
    </rPh>
    <phoneticPr fontId="2"/>
  </si>
  <si>
    <t>※エクセルシートで入力される場合は、振込金融機関の種別の欄と預金種別を、ドロップダウンリストから選んでください。</t>
    <rPh sb="9" eb="11">
      <t>ニュウリョク</t>
    </rPh>
    <rPh sb="14" eb="16">
      <t>バアイ</t>
    </rPh>
    <rPh sb="18" eb="20">
      <t>フリコミ</t>
    </rPh>
    <rPh sb="20" eb="22">
      <t>キンユウ</t>
    </rPh>
    <rPh sb="22" eb="24">
      <t>キカン</t>
    </rPh>
    <rPh sb="25" eb="27">
      <t>シュベツ</t>
    </rPh>
    <rPh sb="28" eb="29">
      <t>ラン</t>
    </rPh>
    <rPh sb="30" eb="32">
      <t>ヨキン</t>
    </rPh>
    <rPh sb="32" eb="34">
      <t>シュベツ</t>
    </rPh>
    <rPh sb="48" eb="49">
      <t>エラ</t>
    </rPh>
    <phoneticPr fontId="2"/>
  </si>
  <si>
    <t>広報宣伝費</t>
    <rPh sb="0" eb="2">
      <t>コウホウ</t>
    </rPh>
    <rPh sb="2" eb="5">
      <t>センデンヒ</t>
    </rPh>
    <phoneticPr fontId="2"/>
  </si>
  <si>
    <t>活動経費</t>
    <rPh sb="0" eb="2">
      <t>カツドウ</t>
    </rPh>
    <rPh sb="2" eb="4">
      <t>ケイヒ</t>
    </rPh>
    <phoneticPr fontId="2"/>
  </si>
  <si>
    <t>ボランティア保険費</t>
    <rPh sb="6" eb="8">
      <t>ホケン</t>
    </rPh>
    <rPh sb="8" eb="9">
      <t>ヒ</t>
    </rPh>
    <phoneticPr fontId="2"/>
  </si>
  <si>
    <t>会議費</t>
    <rPh sb="0" eb="3">
      <t>カイギヒ</t>
    </rPh>
    <phoneticPr fontId="2"/>
  </si>
  <si>
    <t>その他</t>
    <rPh sb="2" eb="3">
      <t>タ</t>
    </rPh>
    <phoneticPr fontId="2"/>
  </si>
  <si>
    <t>学習補助</t>
    <rPh sb="0" eb="2">
      <t>ガクシュウ</t>
    </rPh>
    <rPh sb="2" eb="4">
      <t>ホジョ</t>
    </rPh>
    <phoneticPr fontId="2"/>
  </si>
  <si>
    <t>特別支援教育補助</t>
    <rPh sb="0" eb="2">
      <t>トクベツ</t>
    </rPh>
    <rPh sb="2" eb="4">
      <t>シエン</t>
    </rPh>
    <rPh sb="4" eb="6">
      <t>キョウイク</t>
    </rPh>
    <rPh sb="6" eb="8">
      <t>ホジョ</t>
    </rPh>
    <phoneticPr fontId="2"/>
  </si>
  <si>
    <t>部活動指導補助</t>
    <rPh sb="0" eb="3">
      <t>ブカツドウ</t>
    </rPh>
    <rPh sb="3" eb="5">
      <t>シドウ</t>
    </rPh>
    <rPh sb="5" eb="7">
      <t>ホジョ</t>
    </rPh>
    <phoneticPr fontId="2"/>
  </si>
  <si>
    <t>環境整備</t>
    <rPh sb="0" eb="2">
      <t>カンキョウ</t>
    </rPh>
    <rPh sb="2" eb="4">
      <t>セイビ</t>
    </rPh>
    <phoneticPr fontId="2"/>
  </si>
  <si>
    <t>見守り・安全確保</t>
    <rPh sb="0" eb="2">
      <t>ミマモ</t>
    </rPh>
    <rPh sb="4" eb="6">
      <t>アンゼン</t>
    </rPh>
    <rPh sb="6" eb="8">
      <t>カクホ</t>
    </rPh>
    <phoneticPr fontId="2"/>
  </si>
  <si>
    <t>学校行事補助</t>
    <rPh sb="0" eb="4">
      <t>ガッコウギョウジ</t>
    </rPh>
    <rPh sb="4" eb="6">
      <t>ホジョ</t>
    </rPh>
    <phoneticPr fontId="2"/>
  </si>
  <si>
    <t>子どもたちと共に</t>
    <rPh sb="0" eb="1">
      <t>コ</t>
    </rPh>
    <rPh sb="6" eb="7">
      <t>トモ</t>
    </rPh>
    <phoneticPr fontId="2"/>
  </si>
  <si>
    <t>　　学習補助　　特別支援教育補助　　部活動指導補助　　環境整備　　見守り・安全確保　　学校行事補助　　子どもたちと共に　　その他</t>
    <rPh sb="2" eb="4">
      <t>ガクシュウ</t>
    </rPh>
    <rPh sb="4" eb="6">
      <t>ホジョ</t>
    </rPh>
    <rPh sb="8" eb="10">
      <t>トクベツ</t>
    </rPh>
    <rPh sb="10" eb="12">
      <t>シエン</t>
    </rPh>
    <rPh sb="12" eb="14">
      <t>キョウイク</t>
    </rPh>
    <rPh sb="14" eb="16">
      <t>ホジョ</t>
    </rPh>
    <rPh sb="18" eb="21">
      <t>ブカツドウ</t>
    </rPh>
    <rPh sb="21" eb="23">
      <t>シドウ</t>
    </rPh>
    <rPh sb="23" eb="25">
      <t>ホジョ</t>
    </rPh>
    <rPh sb="27" eb="29">
      <t>カンキョウ</t>
    </rPh>
    <rPh sb="29" eb="31">
      <t>セイビ</t>
    </rPh>
    <rPh sb="33" eb="35">
      <t>ミマモ</t>
    </rPh>
    <rPh sb="37" eb="39">
      <t>アンゼン</t>
    </rPh>
    <rPh sb="39" eb="41">
      <t>カクホ</t>
    </rPh>
    <rPh sb="43" eb="45">
      <t>ガッコウ</t>
    </rPh>
    <rPh sb="45" eb="47">
      <t>ギョウジ</t>
    </rPh>
    <rPh sb="47" eb="49">
      <t>ホジョ</t>
    </rPh>
    <rPh sb="51" eb="52">
      <t>コ</t>
    </rPh>
    <rPh sb="57" eb="58">
      <t>トモ</t>
    </rPh>
    <rPh sb="63" eb="64">
      <t>タ</t>
    </rPh>
    <phoneticPr fontId="2"/>
  </si>
  <si>
    <t>　　広報宣伝費　　活動経費　　ボランティア保険費　　会議費　　その他</t>
    <rPh sb="2" eb="4">
      <t>コウホウ</t>
    </rPh>
    <rPh sb="4" eb="7">
      <t>センデンヒ</t>
    </rPh>
    <rPh sb="9" eb="11">
      <t>カツドウ</t>
    </rPh>
    <rPh sb="11" eb="13">
      <t>ケイヒ</t>
    </rPh>
    <rPh sb="21" eb="23">
      <t>ホケン</t>
    </rPh>
    <rPh sb="23" eb="24">
      <t>ヒ</t>
    </rPh>
    <rPh sb="26" eb="29">
      <t>カイギヒ</t>
    </rPh>
    <rPh sb="33" eb="34">
      <t>タ</t>
    </rPh>
    <phoneticPr fontId="2"/>
  </si>
  <si>
    <t>※項目は、下の項目となります。ドロップダウンリスト(セルを左クリックしてください)から選んでください。</t>
    <rPh sb="5" eb="6">
      <t>シタ</t>
    </rPh>
    <rPh sb="7" eb="9">
      <t>コウモク</t>
    </rPh>
    <rPh sb="29" eb="30">
      <t>ヒダリ</t>
    </rPh>
    <rPh sb="43" eb="44">
      <t>エラ</t>
    </rPh>
    <phoneticPr fontId="2"/>
  </si>
  <si>
    <r>
      <t xml:space="preserve">項　　　目
</t>
    </r>
    <r>
      <rPr>
        <sz val="10"/>
        <rFont val="ＭＳ 明朝"/>
        <family val="1"/>
        <charset val="128"/>
      </rPr>
      <t>（▽のリストから　　　
　　選んでください）</t>
    </r>
    <rPh sb="0" eb="1">
      <t>コウ</t>
    </rPh>
    <rPh sb="4" eb="5">
      <t>メ</t>
    </rPh>
    <rPh sb="20" eb="21">
      <t>エラ</t>
    </rPh>
    <phoneticPr fontId="2"/>
  </si>
  <si>
    <t>学校</t>
    <rPh sb="0" eb="2">
      <t>ガッコウ</t>
    </rPh>
    <phoneticPr fontId="2"/>
  </si>
  <si>
    <t>※項目が活動経費の場合は、活動経費内訳を▽のドロップダウンリストから選んでください。活動費内訳は、下の項目となります。</t>
    <rPh sb="1" eb="3">
      <t>コウモク</t>
    </rPh>
    <rPh sb="4" eb="6">
      <t>カツドウ</t>
    </rPh>
    <rPh sb="6" eb="8">
      <t>ケイヒ</t>
    </rPh>
    <rPh sb="9" eb="11">
      <t>バアイ</t>
    </rPh>
    <rPh sb="13" eb="15">
      <t>カツドウ</t>
    </rPh>
    <rPh sb="15" eb="17">
      <t>ケイヒ</t>
    </rPh>
    <rPh sb="17" eb="19">
      <t>ウチワケ</t>
    </rPh>
    <rPh sb="34" eb="35">
      <t>エラ</t>
    </rPh>
    <rPh sb="42" eb="44">
      <t>カツドウ</t>
    </rPh>
    <rPh sb="44" eb="45">
      <t>ヒ</t>
    </rPh>
    <rPh sb="45" eb="47">
      <t>ウチワケ</t>
    </rPh>
    <rPh sb="49" eb="50">
      <t>シタ</t>
    </rPh>
    <rPh sb="51" eb="53">
      <t>コウモク</t>
    </rPh>
    <phoneticPr fontId="2"/>
  </si>
  <si>
    <t>３．役員会・運営会議名簿（様式４－１）　</t>
    <phoneticPr fontId="2"/>
  </si>
  <si>
    <t>２．役員会・運営会議名簿（様式４－１）　　　　</t>
    <phoneticPr fontId="2"/>
  </si>
  <si>
    <t>３．応援団コーディネーター名簿（様式４－２）　</t>
    <phoneticPr fontId="2"/>
  </si>
  <si>
    <t>４．応援団コーディネーター名簿（様式４－２）　</t>
    <phoneticPr fontId="2"/>
  </si>
  <si>
    <t>※他のｺｰﾃﾞｨﾈｰﾀｰの方は、ｺｰﾃﾞｨﾈｰﾀｰ名簿（様式４-２）にご記入ください。</t>
    <rPh sb="1" eb="2">
      <t>タ</t>
    </rPh>
    <rPh sb="13" eb="14">
      <t>カタ</t>
    </rPh>
    <rPh sb="25" eb="27">
      <t>メイボ</t>
    </rPh>
    <rPh sb="28" eb="30">
      <t>ヨウシキ</t>
    </rPh>
    <rPh sb="36" eb="38">
      <t>キニュウ</t>
    </rPh>
    <phoneticPr fontId="2"/>
  </si>
  <si>
    <t>年度　神戸っ子応援団事業を神戸市との委託契約を締結した</t>
    <rPh sb="13" eb="16">
      <t>コウベシ</t>
    </rPh>
    <rPh sb="18" eb="20">
      <t>イタク</t>
    </rPh>
    <rPh sb="20" eb="22">
      <t>ケイヤク</t>
    </rPh>
    <rPh sb="23" eb="25">
      <t>テイケツ</t>
    </rPh>
    <phoneticPr fontId="2"/>
  </si>
  <si>
    <t>うえで実施いたしたく、下記の通り関係書類を添えて提出いたします。</t>
    <phoneticPr fontId="2"/>
  </si>
  <si>
    <t>(神戸市と委託契約を締結する応援団用)</t>
    <rPh sb="10" eb="12">
      <t>テイケツ</t>
    </rPh>
    <rPh sb="17" eb="18">
      <t>ヨウ</t>
    </rPh>
    <phoneticPr fontId="2"/>
  </si>
  <si>
    <t>(神戸市と委託契約を締結しない応援団用)</t>
    <rPh sb="10" eb="12">
      <t>テイケツ</t>
    </rPh>
    <rPh sb="18" eb="19">
      <t>ヨウ</t>
    </rPh>
    <phoneticPr fontId="2"/>
  </si>
  <si>
    <t>※　神戸市と委託契約を締結しない応援団においては、運営会議の開催を事業実施の必須の要件とはし
　　ません。</t>
    <rPh sb="11" eb="13">
      <t>テイケツ</t>
    </rPh>
    <rPh sb="25" eb="27">
      <t>ウンエイ</t>
    </rPh>
    <rPh sb="27" eb="29">
      <t>カイギ</t>
    </rPh>
    <rPh sb="30" eb="32">
      <t>カイサイ</t>
    </rPh>
    <rPh sb="33" eb="35">
      <t>ジギョウ</t>
    </rPh>
    <rPh sb="35" eb="37">
      <t>ジッシ</t>
    </rPh>
    <rPh sb="38" eb="40">
      <t>ヒッス</t>
    </rPh>
    <rPh sb="41" eb="43">
      <t>ヨウケン</t>
    </rPh>
    <phoneticPr fontId="2"/>
  </si>
  <si>
    <t>と各様式の空欄</t>
    <rPh sb="1" eb="2">
      <t>カク</t>
    </rPh>
    <rPh sb="5" eb="7">
      <t>クウラン</t>
    </rPh>
    <phoneticPr fontId="2"/>
  </si>
  <si>
    <t>◎各様式にある</t>
    <rPh sb="1" eb="4">
      <t>カクヨウシキ</t>
    </rPh>
    <phoneticPr fontId="2"/>
  </si>
  <si>
    <t>は、ドロップダウンリストを用意しています。</t>
    <rPh sb="13" eb="15">
      <t>ヨウイ</t>
    </rPh>
    <phoneticPr fontId="2"/>
  </si>
  <si>
    <t>【ご記入にあたって】</t>
    <rPh sb="2" eb="4">
      <t>キニュウ</t>
    </rPh>
    <phoneticPr fontId="2"/>
  </si>
  <si>
    <t>(単位：　円  )</t>
    <rPh sb="1" eb="3">
      <t>タンイ</t>
    </rPh>
    <rPh sb="5" eb="6">
      <t>エン</t>
    </rPh>
    <phoneticPr fontId="2"/>
  </si>
  <si>
    <t>※　応援団の活動において、経費が発生しない場合(神戸市と委託契約を締結しない応援団等)は、会計な
　　らびに会計監査をおかなくてもかまいません。</t>
    <rPh sb="2" eb="5">
      <t>オウエンダン</t>
    </rPh>
    <rPh sb="6" eb="8">
      <t>カツドウ</t>
    </rPh>
    <rPh sb="13" eb="15">
      <t>ケイヒ</t>
    </rPh>
    <rPh sb="16" eb="18">
      <t>ハッセイ</t>
    </rPh>
    <rPh sb="21" eb="23">
      <t>バアイ</t>
    </rPh>
    <rPh sb="33" eb="35">
      <t>テイケツ</t>
    </rPh>
    <rPh sb="41" eb="42">
      <t>トウ</t>
    </rPh>
    <rPh sb="45" eb="47">
      <t>カイケイ</t>
    </rPh>
    <rPh sb="54" eb="56">
      <t>カイケイ</t>
    </rPh>
    <rPh sb="56" eb="58">
      <t>カンサ</t>
    </rPh>
    <phoneticPr fontId="2"/>
  </si>
  <si>
    <t>２．応援団の名称をご記入ください。</t>
    <rPh sb="2" eb="5">
      <t>オウエンダン</t>
    </rPh>
    <rPh sb="6" eb="8">
      <t>メイショウ</t>
    </rPh>
    <rPh sb="10" eb="12">
      <t>キニュウ</t>
    </rPh>
    <phoneticPr fontId="2"/>
  </si>
  <si>
    <t>３．住所(学校の住所)をご記入ください。</t>
    <rPh sb="2" eb="4">
      <t>ジュウショ</t>
    </rPh>
    <rPh sb="5" eb="7">
      <t>ガッコウ</t>
    </rPh>
    <rPh sb="8" eb="10">
      <t>ジュウショ</t>
    </rPh>
    <rPh sb="13" eb="15">
      <t>キニュウ</t>
    </rPh>
    <phoneticPr fontId="2"/>
  </si>
  <si>
    <t>４．応援団の代表者(会長)のお名前をご記入ください。</t>
    <rPh sb="2" eb="5">
      <t>オウエンダン</t>
    </rPh>
    <rPh sb="6" eb="9">
      <t>ダイヒョウシャ</t>
    </rPh>
    <rPh sb="10" eb="12">
      <t>カイチョウ</t>
    </rPh>
    <rPh sb="15" eb="17">
      <t>ナマエ</t>
    </rPh>
    <rPh sb="19" eb="21">
      <t>キニュウ</t>
    </rPh>
    <phoneticPr fontId="2"/>
  </si>
  <si>
    <t>５．応援団の主たるコーディネーターの方のお名前をご記入ください。</t>
    <rPh sb="2" eb="5">
      <t>オウエンダン</t>
    </rPh>
    <rPh sb="6" eb="7">
      <t>シュ</t>
    </rPh>
    <rPh sb="18" eb="19">
      <t>カタ</t>
    </rPh>
    <rPh sb="21" eb="23">
      <t>ナマエ</t>
    </rPh>
    <rPh sb="25" eb="27">
      <t>キニュウ</t>
    </rPh>
    <phoneticPr fontId="2"/>
  </si>
  <si>
    <t>年3月31日</t>
    <rPh sb="2" eb="3">
      <t>ツキ</t>
    </rPh>
    <phoneticPr fontId="2"/>
  </si>
  <si>
    <t>　　です。各様式に共通している所は、入力が省略できます。</t>
    <phoneticPr fontId="2"/>
  </si>
  <si>
    <t>は、記入（入力）不要にしています。</t>
    <rPh sb="2" eb="4">
      <t>キニュウ</t>
    </rPh>
    <rPh sb="5" eb="7">
      <t>ニュウリョク</t>
    </rPh>
    <rPh sb="8" eb="10">
      <t>フヨウ</t>
    </rPh>
    <phoneticPr fontId="2"/>
  </si>
  <si>
    <t>◎ご記入（入力）いただくのは、下記の空欄</t>
    <rPh sb="5" eb="7">
      <t>ニュウリョク</t>
    </rPh>
    <rPh sb="15" eb="17">
      <t>カキ</t>
    </rPh>
    <phoneticPr fontId="2"/>
  </si>
  <si>
    <t>○</t>
    <phoneticPr fontId="2"/>
  </si>
  <si>
    <t>神戸市からの委託費</t>
    <rPh sb="0" eb="3">
      <t>コウベシ</t>
    </rPh>
    <rPh sb="6" eb="8">
      <t>イタク</t>
    </rPh>
    <rPh sb="8" eb="9">
      <t>ヒ</t>
    </rPh>
    <phoneticPr fontId="2"/>
  </si>
  <si>
    <t>　　各セルを左クリックの上、▼印を左クリックしていただき、選択ください。</t>
    <rPh sb="2" eb="3">
      <t>カク</t>
    </rPh>
    <rPh sb="6" eb="7">
      <t>ヒダリ</t>
    </rPh>
    <rPh sb="12" eb="13">
      <t>ウエ</t>
    </rPh>
    <rPh sb="15" eb="16">
      <t>ジルシ</t>
    </rPh>
    <rPh sb="17" eb="18">
      <t>ヒダリ</t>
    </rPh>
    <rPh sb="29" eb="31">
      <t>センタク</t>
    </rPh>
    <phoneticPr fontId="2"/>
  </si>
  <si>
    <t>特別支援学級への学習補助</t>
    <rPh sb="4" eb="6">
      <t>ガッキュウ</t>
    </rPh>
    <rPh sb="8" eb="10">
      <t>ガクシュウ</t>
    </rPh>
    <phoneticPr fontId="2"/>
  </si>
  <si>
    <t>特別支援学級への学習補助</t>
    <rPh sb="4" eb="6">
      <t>ガッキュウ</t>
    </rPh>
    <rPh sb="8" eb="10">
      <t>ガクシュウ</t>
    </rPh>
    <phoneticPr fontId="2"/>
  </si>
  <si>
    <t>　　</t>
    <phoneticPr fontId="2"/>
  </si>
  <si>
    <t>※「うはらの里応援団」「ＩＮＡすみれ応援団」「有野の里応援団」が委託契約を結ぶ場合には、１００，０００円と記入してください。</t>
    <phoneticPr fontId="2"/>
  </si>
  <si>
    <t>※「うはらの里応援団」「ＩＮＡすみれ応援団」「有野の里応援団」が委託契約を結ぶ場合に
　は、合計金額が１００，０００円となるようにしてください。</t>
    <rPh sb="6" eb="7">
      <t>サト</t>
    </rPh>
    <rPh sb="7" eb="10">
      <t>オウエンダン</t>
    </rPh>
    <rPh sb="18" eb="21">
      <t>オウエンダン</t>
    </rPh>
    <rPh sb="23" eb="25">
      <t>アリノ</t>
    </rPh>
    <rPh sb="26" eb="27">
      <t>サト</t>
    </rPh>
    <rPh sb="27" eb="30">
      <t>オウエンダン</t>
    </rPh>
    <rPh sb="32" eb="34">
      <t>イタク</t>
    </rPh>
    <rPh sb="34" eb="36">
      <t>ケイヤク</t>
    </rPh>
    <rPh sb="37" eb="38">
      <t>ムス</t>
    </rPh>
    <rPh sb="39" eb="41">
      <t>バアイ</t>
    </rPh>
    <rPh sb="46" eb="48">
      <t>ゴウケイ</t>
    </rPh>
    <rPh sb="48" eb="50">
      <t>キンガク</t>
    </rPh>
    <rPh sb="58" eb="59">
      <t>エン</t>
    </rPh>
    <phoneticPr fontId="2"/>
  </si>
  <si>
    <t>※項目が多い時は打ち変えていただくか、行を増やしてください。複数ページ可。</t>
    <rPh sb="1" eb="3">
      <t>コウモク</t>
    </rPh>
    <rPh sb="4" eb="5">
      <t>オオ</t>
    </rPh>
    <rPh sb="6" eb="7">
      <t>トキ</t>
    </rPh>
    <rPh sb="8" eb="9">
      <t>ウ</t>
    </rPh>
    <rPh sb="10" eb="11">
      <t>カ</t>
    </rPh>
    <rPh sb="19" eb="20">
      <t>ギョウ</t>
    </rPh>
    <rPh sb="21" eb="22">
      <t>フ</t>
    </rPh>
    <rPh sb="30" eb="32">
      <t>フクスウ</t>
    </rPh>
    <rPh sb="35" eb="36">
      <t>カ</t>
    </rPh>
    <phoneticPr fontId="2"/>
  </si>
  <si>
    <t>令和</t>
    <rPh sb="0" eb="1">
      <t>レイ</t>
    </rPh>
    <rPh sb="1" eb="2">
      <t>ワ</t>
    </rPh>
    <phoneticPr fontId="2"/>
  </si>
  <si>
    <t>令和</t>
    <rPh sb="0" eb="1">
      <t>レイ</t>
    </rPh>
    <rPh sb="1" eb="2">
      <t>ワ</t>
    </rPh>
    <phoneticPr fontId="2"/>
  </si>
  <si>
    <t>学校名：○○○</t>
    <phoneticPr fontId="2"/>
  </si>
  <si>
    <t>平成31年1月1日改定</t>
    <rPh sb="0" eb="2">
      <t>ヘイセイ</t>
    </rPh>
    <rPh sb="4" eb="5">
      <t>ネン</t>
    </rPh>
    <rPh sb="6" eb="7">
      <t>ガツ</t>
    </rPh>
    <rPh sb="8" eb="9">
      <t>ニチ</t>
    </rPh>
    <rPh sb="9" eb="11">
      <t>カイテイ</t>
    </rPh>
    <phoneticPr fontId="2"/>
  </si>
  <si>
    <r>
      <t xml:space="preserve">活動経費内訳
</t>
    </r>
    <r>
      <rPr>
        <sz val="9"/>
        <rFont val="ＭＳ 明朝"/>
        <family val="1"/>
        <charset val="128"/>
      </rPr>
      <t>（▼のリストから選んでください）
※活動経費の場合のみ記入</t>
    </r>
    <rPh sb="0" eb="2">
      <t>カツドウ</t>
    </rPh>
    <rPh sb="2" eb="4">
      <t>ケイヒ</t>
    </rPh>
    <rPh sb="4" eb="6">
      <t>ウチワケ</t>
    </rPh>
    <rPh sb="15" eb="16">
      <t>エラ</t>
    </rPh>
    <rPh sb="25" eb="27">
      <t>カツドウ</t>
    </rPh>
    <rPh sb="27" eb="29">
      <t>ケイヒ</t>
    </rPh>
    <rPh sb="30" eb="32">
      <t>バアイ</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</si>
</sst>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Red]\(0\)"/>
    <numFmt numFmtId="178" formatCode="0.000_ "/>
    <numFmt numFmtId="179" formatCode="0.0_);[Red]\(0.0\)"/>
    <numFmt numFmtId="180" formatCode="0.00_ "/>
    <numFmt numFmtId="181" formatCode="0_ ;[Red]\-0\ "/>
  </numFmts>
  <fonts count="42">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4"/>
      <name val="ＭＳ Ｐゴシック"/>
      <family val="3"/>
      <charset val="128"/>
    </font>
    <font>
      <b/>
      <sz val="14"/>
      <name val="ＭＳ Ｐゴシック"/>
      <family val="3"/>
      <charset val="128"/>
    </font>
    <font>
      <b/>
      <sz val="11"/>
      <name val="ＭＳ Ｐゴシック"/>
      <family val="3"/>
      <charset val="128"/>
    </font>
    <font>
      <sz val="10"/>
      <name val="ＭＳ ゴシック"/>
      <family val="3"/>
      <charset val="128"/>
    </font>
    <font>
      <sz val="11"/>
      <color theme="0"/>
      <name val="ＭＳ Ｐゴシック"/>
      <family val="3"/>
      <charset val="128"/>
    </font>
    <font>
      <sz val="12"/>
      <name val="ＭＳ 明朝"/>
      <family val="1"/>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1"/>
      <name val="ＭＳ 明朝"/>
      <family val="1"/>
      <charset val="128"/>
    </font>
    <font>
      <b/>
      <sz val="11"/>
      <name val="ＭＳ ゴシック"/>
      <family val="3"/>
      <charset val="128"/>
    </font>
    <font>
      <sz val="12"/>
      <name val="HG正楷書体-PRO"/>
      <family val="4"/>
      <charset val="128"/>
    </font>
    <font>
      <sz val="12"/>
      <name val="ＭＳ Ｐゴシック"/>
      <family val="3"/>
      <charset val="128"/>
    </font>
    <font>
      <sz val="8"/>
      <name val="ＭＳ ゴシック"/>
      <family val="3"/>
      <charset val="128"/>
    </font>
    <font>
      <sz val="10"/>
      <name val="ＭＳ Ｐゴシック"/>
      <family val="3"/>
      <charset val="128"/>
    </font>
    <font>
      <u/>
      <sz val="11"/>
      <color theme="10"/>
      <name val="ＭＳ Ｐゴシック"/>
      <family val="3"/>
      <charset val="128"/>
    </font>
    <font>
      <u/>
      <sz val="12"/>
      <name val="ＭＳ ゴシック"/>
      <family val="3"/>
      <charset val="128"/>
    </font>
    <font>
      <sz val="10"/>
      <color rgb="FFFF0000"/>
      <name val="ＭＳ ゴシック"/>
      <family val="3"/>
      <charset val="128"/>
    </font>
    <font>
      <sz val="16"/>
      <name val="ＭＳ Ｐゴシック"/>
      <family val="3"/>
      <charset val="128"/>
    </font>
    <font>
      <sz val="10"/>
      <name val="ＭＳ 明朝"/>
      <family val="1"/>
      <charset val="128"/>
    </font>
    <font>
      <sz val="16"/>
      <name val="ＭＳ 明朝"/>
      <family val="1"/>
      <charset val="128"/>
    </font>
    <font>
      <sz val="20"/>
      <name val="ＭＳ 明朝"/>
      <family val="1"/>
      <charset val="128"/>
    </font>
    <font>
      <sz val="20"/>
      <name val="ＭＳ Ｐゴシック"/>
      <family val="3"/>
      <charset val="128"/>
    </font>
    <font>
      <sz val="22"/>
      <name val="ＭＳ Ｐゴシック"/>
      <family val="3"/>
      <charset val="128"/>
    </font>
    <font>
      <b/>
      <sz val="12"/>
      <name val="ＭＳ Ｐゴシック"/>
      <family val="3"/>
      <charset val="128"/>
    </font>
    <font>
      <sz val="9"/>
      <name val="ＭＳ 明朝"/>
      <family val="1"/>
      <charset val="128"/>
    </font>
    <font>
      <sz val="18"/>
      <name val="ＭＳ ゴシック"/>
      <family val="3"/>
      <charset val="128"/>
    </font>
    <font>
      <b/>
      <sz val="16"/>
      <name val="ＭＳ Ｐゴシック"/>
      <family val="3"/>
      <charset val="128"/>
    </font>
    <font>
      <sz val="18"/>
      <name val="ＭＳ Ｐゴシック"/>
      <family val="3"/>
      <charset val="128"/>
    </font>
    <font>
      <u/>
      <sz val="14"/>
      <name val="ＭＳ ゴシック"/>
      <family val="3"/>
      <charset val="128"/>
    </font>
    <font>
      <u/>
      <sz val="16"/>
      <name val="HG正楷書体-PRO"/>
      <family val="4"/>
      <charset val="128"/>
    </font>
    <font>
      <sz val="11"/>
      <name val="HG正楷書体-PRO"/>
      <family val="4"/>
      <charset val="128"/>
    </font>
    <font>
      <b/>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3"/>
        <bgColor indexed="64"/>
      </patternFill>
    </fill>
    <fill>
      <patternFill patternType="solid">
        <fgColor rgb="FF66FFFF"/>
        <bgColor indexed="64"/>
      </patternFill>
    </fill>
    <fill>
      <patternFill patternType="solid">
        <fgColor rgb="FF66FF66"/>
        <bgColor indexed="64"/>
      </patternFill>
    </fill>
  </fills>
  <borders count="155">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hair">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dotted">
        <color indexed="64"/>
      </left>
      <right/>
      <top/>
      <bottom style="thin">
        <color indexed="64"/>
      </bottom>
      <diagonal/>
    </border>
    <border>
      <left style="dotted">
        <color indexed="64"/>
      </left>
      <right/>
      <top/>
      <bottom style="medium">
        <color indexed="64"/>
      </bottom>
      <diagonal/>
    </border>
    <border>
      <left/>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style="medium">
        <color indexed="64"/>
      </right>
      <top/>
      <bottom/>
      <diagonal/>
    </border>
    <border>
      <left style="thin">
        <color indexed="64"/>
      </left>
      <right style="dotted">
        <color indexed="64"/>
      </right>
      <top/>
      <bottom style="medium">
        <color indexed="64"/>
      </bottom>
      <diagonal/>
    </border>
    <border>
      <left style="thin">
        <color indexed="64"/>
      </left>
      <right style="dotted">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bottom style="medium">
        <color indexed="64"/>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uble">
        <color indexed="64"/>
      </top>
      <bottom style="medium">
        <color indexed="64"/>
      </bottom>
      <diagonal/>
    </border>
    <border>
      <left style="medium">
        <color indexed="64"/>
      </left>
      <right/>
      <top/>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755">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4"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pplyProtection="1">
      <alignment horizontal="center" vertical="center"/>
      <protection hidden="1"/>
    </xf>
    <xf numFmtId="0" fontId="0" fillId="0" borderId="0" xfId="0" applyAlignment="1">
      <alignment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3"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24" xfId="0" applyFont="1" applyBorder="1" applyAlignment="1">
      <alignment horizontal="left" vertical="center" wrapText="1"/>
    </xf>
    <xf numFmtId="0" fontId="14" fillId="0" borderId="25" xfId="0" applyFont="1" applyBorder="1" applyAlignment="1">
      <alignment horizontal="left" vertical="center" shrinkToFit="1"/>
    </xf>
    <xf numFmtId="0" fontId="14" fillId="0" borderId="11" xfId="0" applyFont="1" applyBorder="1" applyAlignment="1">
      <alignment horizontal="left" vertical="center" shrinkToFit="1"/>
    </xf>
    <xf numFmtId="0" fontId="15" fillId="0" borderId="27" xfId="0" applyFont="1" applyBorder="1" applyAlignment="1">
      <alignment horizontal="center" vertical="center" shrinkToFit="1"/>
    </xf>
    <xf numFmtId="0" fontId="14" fillId="0" borderId="27" xfId="0" applyFont="1" applyBorder="1" applyAlignment="1">
      <alignment horizontal="left" vertical="center" wrapText="1"/>
    </xf>
    <xf numFmtId="0" fontId="0" fillId="0" borderId="0" xfId="0" applyBorder="1">
      <alignment vertical="center"/>
    </xf>
    <xf numFmtId="0" fontId="14" fillId="0" borderId="29" xfId="0" applyFont="1" applyBorder="1" applyAlignment="1">
      <alignment horizontal="left" vertical="center" shrinkToFit="1"/>
    </xf>
    <xf numFmtId="0" fontId="14" fillId="0" borderId="29" xfId="0" applyFont="1" applyBorder="1" applyAlignment="1">
      <alignment horizontal="left" vertical="center" wrapText="1"/>
    </xf>
    <xf numFmtId="0" fontId="14" fillId="0" borderId="25"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3" fillId="0" borderId="0" xfId="0" applyFont="1" applyAlignment="1">
      <alignment vertical="center"/>
    </xf>
    <xf numFmtId="0" fontId="1" fillId="0" borderId="0" xfId="0" applyFont="1">
      <alignment vertical="center"/>
    </xf>
    <xf numFmtId="0" fontId="10" fillId="0" borderId="0" xfId="0" applyFont="1" applyAlignment="1">
      <alignment horizontal="left" vertical="center"/>
    </xf>
    <xf numFmtId="0" fontId="10" fillId="0" borderId="0" xfId="0" applyFont="1">
      <alignment vertical="center"/>
    </xf>
    <xf numFmtId="0" fontId="14" fillId="0" borderId="30" xfId="0" applyFont="1" applyBorder="1" applyAlignment="1">
      <alignment horizontal="left" vertical="center" wrapText="1"/>
    </xf>
    <xf numFmtId="0" fontId="10" fillId="0" borderId="24"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25" xfId="0" applyFont="1" applyBorder="1" applyAlignment="1">
      <alignment horizontal="left" vertical="center" shrinkToFit="1"/>
    </xf>
    <xf numFmtId="0" fontId="0" fillId="0" borderId="5" xfId="0" applyFont="1" applyBorder="1" applyAlignment="1">
      <alignment vertical="center" shrinkToFit="1"/>
    </xf>
    <xf numFmtId="0" fontId="0" fillId="0" borderId="29" xfId="0" applyFont="1" applyBorder="1" applyAlignment="1">
      <alignment vertical="center" shrinkToFit="1"/>
    </xf>
    <xf numFmtId="0" fontId="0" fillId="0" borderId="25"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15" fillId="0" borderId="26" xfId="0" applyFont="1" applyBorder="1" applyAlignment="1">
      <alignment horizontal="center" vertical="center" shrinkToFit="1"/>
    </xf>
    <xf numFmtId="0" fontId="12" fillId="0" borderId="0" xfId="0" applyFont="1" applyAlignment="1">
      <alignment horizontal="center" vertical="center"/>
    </xf>
    <xf numFmtId="0" fontId="10" fillId="0" borderId="11" xfId="0" applyFont="1" applyBorder="1" applyAlignment="1">
      <alignment horizontal="center" vertical="center" wrapText="1"/>
    </xf>
    <xf numFmtId="0" fontId="3" fillId="0" borderId="0" xfId="0" applyFont="1" applyAlignment="1">
      <alignment horizontal="left" vertical="center"/>
    </xf>
    <xf numFmtId="58" fontId="10" fillId="0" borderId="0" xfId="0" applyNumberFormat="1" applyFont="1" applyAlignment="1">
      <alignment horizontal="right" vertical="center"/>
    </xf>
    <xf numFmtId="0" fontId="10"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right"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10"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4" fillId="0" borderId="9" xfId="0" applyFont="1" applyBorder="1" applyAlignment="1">
      <alignment horizontal="left" vertical="center" wrapText="1"/>
    </xf>
    <xf numFmtId="0" fontId="14" fillId="0" borderId="49" xfId="0" applyFont="1" applyBorder="1" applyAlignment="1">
      <alignment horizontal="center" vertical="center"/>
    </xf>
    <xf numFmtId="0" fontId="14" fillId="0" borderId="52" xfId="0" applyFont="1" applyBorder="1">
      <alignment vertical="center"/>
    </xf>
    <xf numFmtId="0" fontId="14" fillId="0" borderId="53" xfId="0" applyFont="1" applyBorder="1" applyAlignment="1">
      <alignment horizontal="left" vertical="center"/>
    </xf>
    <xf numFmtId="0" fontId="10" fillId="0" borderId="0" xfId="0" applyFont="1" applyAlignment="1">
      <alignment horizontal="left" vertical="center" wrapText="1"/>
    </xf>
    <xf numFmtId="0" fontId="5" fillId="0" borderId="0" xfId="0" applyFont="1" applyAlignment="1">
      <alignment horizontal="left" vertical="center" shrinkToFit="1"/>
    </xf>
    <xf numFmtId="0" fontId="17" fillId="0" borderId="0" xfId="0" applyFont="1" applyBorder="1" applyAlignment="1">
      <alignment horizontal="center" vertical="center"/>
    </xf>
    <xf numFmtId="0" fontId="17" fillId="0" borderId="0" xfId="0" applyFont="1" applyBorder="1" applyAlignment="1">
      <alignment horizontal="center" vertical="center" shrinkToFit="1"/>
    </xf>
    <xf numFmtId="0" fontId="0" fillId="0" borderId="0" xfId="0" applyBorder="1" applyAlignment="1">
      <alignment horizontal="center" vertical="center" shrinkToFit="1"/>
    </xf>
    <xf numFmtId="0" fontId="17" fillId="0" borderId="0" xfId="0" applyFont="1" applyBorder="1">
      <alignment vertical="center"/>
    </xf>
    <xf numFmtId="0" fontId="17" fillId="0" borderId="0" xfId="0" applyFont="1" applyBorder="1" applyAlignment="1">
      <alignment vertical="center"/>
    </xf>
    <xf numFmtId="0" fontId="0" fillId="0" borderId="0" xfId="0" applyAlignment="1">
      <alignment vertical="center"/>
    </xf>
    <xf numFmtId="0" fontId="10" fillId="0" borderId="11" xfId="0" applyFont="1" applyBorder="1" applyAlignment="1">
      <alignment horizontal="center" vertical="center" wrapText="1"/>
    </xf>
    <xf numFmtId="0" fontId="3" fillId="0" borderId="0" xfId="0" applyFont="1" applyAlignment="1">
      <alignment horizontal="left" vertical="center"/>
    </xf>
    <xf numFmtId="0" fontId="11" fillId="0" borderId="0" xfId="0" applyFont="1" applyAlignment="1">
      <alignment horizontal="left" vertical="center"/>
    </xf>
    <xf numFmtId="0" fontId="8" fillId="0" borderId="0" xfId="0" applyFont="1">
      <alignment vertical="center"/>
    </xf>
    <xf numFmtId="0" fontId="12" fillId="0" borderId="0" xfId="0" applyFont="1" applyBorder="1" applyAlignment="1">
      <alignment horizontal="right" vertical="center"/>
    </xf>
    <xf numFmtId="0" fontId="5" fillId="0" borderId="0" xfId="0" applyFont="1" applyBorder="1" applyAlignment="1">
      <alignment horizontal="left" vertical="center" shrinkToFit="1"/>
    </xf>
    <xf numFmtId="0" fontId="3" fillId="0" borderId="0" xfId="0" applyFont="1" applyAlignment="1">
      <alignment horizontal="left" vertical="center"/>
    </xf>
    <xf numFmtId="0" fontId="0" fillId="0" borderId="0" xfId="0" applyAlignment="1">
      <alignment horizontal="center" vertical="center"/>
    </xf>
    <xf numFmtId="0" fontId="17" fillId="0" borderId="0" xfId="0" applyFont="1">
      <alignment vertical="center"/>
    </xf>
    <xf numFmtId="0" fontId="17" fillId="0" borderId="0" xfId="0" applyFont="1" applyBorder="1" applyAlignment="1">
      <alignment horizontal="right"/>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9" fillId="0" borderId="0" xfId="0" applyFont="1" applyAlignment="1">
      <alignment horizontal="left" vertical="center"/>
    </xf>
    <xf numFmtId="0" fontId="4" fillId="0" borderId="0" xfId="1"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right" vertical="center" shrinkToFit="1"/>
    </xf>
    <xf numFmtId="0" fontId="0" fillId="0" borderId="0" xfId="0" applyBorder="1" applyAlignment="1">
      <alignment horizontal="right" vertical="center"/>
    </xf>
    <xf numFmtId="0" fontId="9" fillId="0" borderId="0" xfId="0" applyFont="1" applyAlignment="1">
      <alignment horizontal="left" vertical="center"/>
    </xf>
    <xf numFmtId="0" fontId="3" fillId="0" borderId="0" xfId="0" applyFont="1" applyAlignment="1">
      <alignment horizontal="left" vertical="center"/>
    </xf>
    <xf numFmtId="0" fontId="7" fillId="0" borderId="11" xfId="0" applyFont="1" applyBorder="1" applyAlignment="1">
      <alignment horizontal="center" vertical="center" shrinkToFit="1"/>
    </xf>
    <xf numFmtId="0" fontId="9" fillId="0" borderId="4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9" xfId="0" applyFont="1" applyBorder="1" applyAlignment="1">
      <alignment horizontal="center" vertical="center" wrapText="1"/>
    </xf>
    <xf numFmtId="0" fontId="5" fillId="0" borderId="0" xfId="0" applyFont="1" applyAlignment="1">
      <alignment horizontal="right" vertical="center"/>
    </xf>
    <xf numFmtId="0" fontId="9" fillId="0" borderId="50" xfId="0" applyFont="1" applyBorder="1" applyAlignment="1">
      <alignment horizontal="center" vertical="center" wrapText="1"/>
    </xf>
    <xf numFmtId="0" fontId="9" fillId="0" borderId="82" xfId="0" applyFont="1" applyBorder="1" applyAlignment="1">
      <alignment horizontal="center" vertical="center" wrapText="1"/>
    </xf>
    <xf numFmtId="0" fontId="5" fillId="0" borderId="0" xfId="0" applyFont="1" applyAlignment="1">
      <alignment horizontal="left" vertical="center"/>
    </xf>
    <xf numFmtId="0" fontId="0" fillId="0" borderId="0" xfId="0" applyFont="1" applyBorder="1" applyAlignment="1">
      <alignment horizontal="right" vertical="center" shrinkToFit="1"/>
    </xf>
    <xf numFmtId="0" fontId="0" fillId="0" borderId="0" xfId="0" applyFont="1" applyAlignment="1">
      <alignment horizontal="righ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9" fillId="0" borderId="52" xfId="0" applyFont="1" applyBorder="1" applyAlignment="1">
      <alignment horizontal="center" vertical="center" wrapText="1"/>
    </xf>
    <xf numFmtId="0" fontId="14" fillId="0" borderId="11"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83" xfId="0" applyFont="1" applyBorder="1" applyAlignment="1">
      <alignment horizontal="justify" vertical="center" wrapText="1"/>
    </xf>
    <xf numFmtId="0" fontId="5" fillId="0" borderId="0" xfId="0" applyFont="1" applyAlignment="1">
      <alignment horizontal="right" vertical="center" shrinkToFit="1"/>
    </xf>
    <xf numFmtId="0" fontId="5" fillId="0" borderId="0" xfId="0" applyFont="1" applyAlignment="1">
      <alignment horizontal="right" vertical="center" shrinkToFit="1"/>
    </xf>
    <xf numFmtId="0" fontId="5" fillId="0" borderId="0" xfId="0" applyFont="1" applyAlignment="1">
      <alignment horizontal="left" vertical="center" shrinkToFit="1"/>
    </xf>
    <xf numFmtId="0" fontId="25" fillId="0" borderId="49" xfId="0" applyFont="1" applyBorder="1" applyAlignment="1">
      <alignment horizontal="center" vertical="center" wrapText="1"/>
    </xf>
    <xf numFmtId="0" fontId="25" fillId="0" borderId="53" xfId="0" applyFont="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0" borderId="6" xfId="0" applyFont="1" applyBorder="1" applyAlignment="1">
      <alignment horizontal="right"/>
    </xf>
    <xf numFmtId="0" fontId="11" fillId="0" borderId="0" xfId="0" applyFont="1" applyBorder="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4" fillId="0" borderId="41" xfId="0" applyFont="1" applyBorder="1" applyAlignment="1">
      <alignment vertical="center"/>
    </xf>
    <xf numFmtId="3" fontId="27" fillId="0" borderId="0" xfId="0" applyNumberFormat="1" applyFont="1" applyAlignment="1">
      <alignment horizontal="distributed" vertical="center" indent="1"/>
    </xf>
    <xf numFmtId="0" fontId="4" fillId="0" borderId="6" xfId="0" applyFont="1" applyBorder="1" applyAlignment="1">
      <alignment horizontal="center" vertical="center"/>
    </xf>
    <xf numFmtId="0" fontId="29" fillId="0" borderId="0" xfId="0" applyFont="1" applyAlignment="1">
      <alignment vertical="center"/>
    </xf>
    <xf numFmtId="0" fontId="4" fillId="0" borderId="41" xfId="0" applyFont="1" applyBorder="1" applyAlignment="1">
      <alignment horizontal="right" vertical="center"/>
    </xf>
    <xf numFmtId="0" fontId="29" fillId="0" borderId="0" xfId="0" applyFont="1">
      <alignment vertical="center"/>
    </xf>
    <xf numFmtId="0" fontId="3" fillId="0" borderId="0" xfId="0" applyFont="1" applyAlignment="1">
      <alignment vertical="center"/>
    </xf>
    <xf numFmtId="0" fontId="5" fillId="0" borderId="0" xfId="0" applyFont="1" applyAlignment="1">
      <alignment horizontal="left" vertical="center"/>
    </xf>
    <xf numFmtId="0" fontId="1" fillId="0" borderId="0" xfId="0" applyFont="1" applyAlignment="1">
      <alignment horizontal="center" vertical="center"/>
    </xf>
    <xf numFmtId="0" fontId="14" fillId="0" borderId="92" xfId="0" applyFont="1" applyBorder="1" applyAlignment="1">
      <alignment horizontal="center" vertical="center"/>
    </xf>
    <xf numFmtId="0" fontId="14" fillId="0" borderId="51" xfId="0" applyFont="1" applyBorder="1" applyAlignment="1">
      <alignment horizontal="center" vertical="center"/>
    </xf>
    <xf numFmtId="0" fontId="14" fillId="0" borderId="93" xfId="0" applyFont="1" applyBorder="1" applyAlignment="1">
      <alignment horizontal="center" vertical="center"/>
    </xf>
    <xf numFmtId="0" fontId="14" fillId="0" borderId="3" xfId="0" applyFont="1" applyBorder="1" applyAlignment="1">
      <alignment horizontal="center" vertical="center"/>
    </xf>
    <xf numFmtId="3" fontId="14" fillId="0" borderId="95" xfId="0" applyNumberFormat="1" applyFont="1" applyBorder="1">
      <alignment vertical="center"/>
    </xf>
    <xf numFmtId="0" fontId="14" fillId="0" borderId="96" xfId="0" applyFont="1" applyBorder="1">
      <alignment vertical="center"/>
    </xf>
    <xf numFmtId="0" fontId="14" fillId="0" borderId="88" xfId="0" applyFont="1" applyBorder="1">
      <alignment vertical="center"/>
    </xf>
    <xf numFmtId="0" fontId="14" fillId="0" borderId="91" xfId="0" applyFont="1" applyBorder="1">
      <alignment vertical="center"/>
    </xf>
    <xf numFmtId="0" fontId="0" fillId="0" borderId="100" xfId="0" applyBorder="1">
      <alignment vertical="center"/>
    </xf>
    <xf numFmtId="0" fontId="0" fillId="0" borderId="58" xfId="0" applyBorder="1">
      <alignment vertical="center"/>
    </xf>
    <xf numFmtId="0" fontId="1" fillId="0" borderId="58" xfId="0" applyFont="1" applyBorder="1" applyAlignment="1">
      <alignment vertical="center" shrinkToFit="1"/>
    </xf>
    <xf numFmtId="0" fontId="1" fillId="0" borderId="54" xfId="0" applyFont="1" applyBorder="1" applyAlignment="1">
      <alignment horizontal="center" vertical="center"/>
    </xf>
    <xf numFmtId="0" fontId="0" fillId="0" borderId="22" xfId="0" applyBorder="1">
      <alignment vertical="center"/>
    </xf>
    <xf numFmtId="0" fontId="0" fillId="0" borderId="0" xfId="0" applyAlignment="1">
      <alignment horizontal="center" vertical="center"/>
    </xf>
    <xf numFmtId="0" fontId="4"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horizontal="right" vertical="center"/>
    </xf>
    <xf numFmtId="0" fontId="31" fillId="0" borderId="0" xfId="0" applyFont="1" applyAlignment="1">
      <alignment horizontal="center" vertical="center"/>
    </xf>
    <xf numFmtId="0" fontId="33" fillId="0" borderId="0" xfId="0" applyFont="1" applyBorder="1" applyAlignment="1">
      <alignment horizontal="center" vertical="center"/>
    </xf>
    <xf numFmtId="0" fontId="1" fillId="0" borderId="0" xfId="0" applyFont="1" applyBorder="1" applyAlignment="1">
      <alignment horizontal="center" vertical="center"/>
    </xf>
    <xf numFmtId="0" fontId="0" fillId="0" borderId="70" xfId="0" applyBorder="1">
      <alignment vertical="center"/>
    </xf>
    <xf numFmtId="0" fontId="6" fillId="0" borderId="61" xfId="0" applyFont="1" applyBorder="1" applyAlignment="1">
      <alignment horizontal="center" vertical="center"/>
    </xf>
    <xf numFmtId="0" fontId="6" fillId="0" borderId="65" xfId="0" applyFont="1" applyBorder="1" applyAlignment="1">
      <alignment horizontal="center" vertical="center"/>
    </xf>
    <xf numFmtId="0" fontId="6" fillId="0" borderId="76" xfId="0" applyFont="1" applyBorder="1" applyAlignment="1">
      <alignment horizontal="center" vertical="center"/>
    </xf>
    <xf numFmtId="0" fontId="6" fillId="0" borderId="115" xfId="0" applyFont="1" applyBorder="1" applyAlignment="1">
      <alignment horizontal="center" vertical="center"/>
    </xf>
    <xf numFmtId="0" fontId="0" fillId="0" borderId="0" xfId="0" applyNumberFormat="1" applyAlignment="1">
      <alignment horizontal="center" vertical="center"/>
    </xf>
    <xf numFmtId="0" fontId="32" fillId="0" borderId="0" xfId="0" applyFont="1" applyAlignment="1">
      <alignment horizontal="right" vertical="center"/>
    </xf>
    <xf numFmtId="0" fontId="17" fillId="0" borderId="0" xfId="0" applyFont="1" applyAlignment="1">
      <alignment horizontal="left" vertical="center" wrapText="1"/>
    </xf>
    <xf numFmtId="0" fontId="36" fillId="0" borderId="125" xfId="0" applyFont="1" applyBorder="1">
      <alignment vertical="center"/>
    </xf>
    <xf numFmtId="0" fontId="36" fillId="0" borderId="74" xfId="0" applyFont="1" applyBorder="1">
      <alignment vertical="center"/>
    </xf>
    <xf numFmtId="0" fontId="36" fillId="0" borderId="133" xfId="0" applyFont="1" applyBorder="1">
      <alignment vertical="center"/>
    </xf>
    <xf numFmtId="0" fontId="36" fillId="0" borderId="70" xfId="0" applyFont="1" applyBorder="1">
      <alignment vertical="center"/>
    </xf>
    <xf numFmtId="0" fontId="0" fillId="4" borderId="143" xfId="0" applyFill="1" applyBorder="1">
      <alignment vertical="center"/>
    </xf>
    <xf numFmtId="0" fontId="0" fillId="0" borderId="0" xfId="0" applyBorder="1" applyAlignment="1">
      <alignment horizontal="center" vertical="center"/>
    </xf>
    <xf numFmtId="0" fontId="0" fillId="0" borderId="101" xfId="0" applyBorder="1" applyAlignment="1">
      <alignment horizontal="center" vertical="center"/>
    </xf>
    <xf numFmtId="0" fontId="0" fillId="0" borderId="101" xfId="0" applyBorder="1">
      <alignment vertical="center"/>
    </xf>
    <xf numFmtId="0" fontId="29" fillId="0" borderId="0" xfId="0" applyFont="1" applyAlignment="1">
      <alignment horizontal="right" vertical="center"/>
    </xf>
    <xf numFmtId="0" fontId="29" fillId="0" borderId="0" xfId="0" applyFont="1" applyAlignment="1">
      <alignment horizontal="left" vertical="center"/>
    </xf>
    <xf numFmtId="0" fontId="0" fillId="0" borderId="0" xfId="0" applyFont="1" applyBorder="1">
      <alignment vertical="center"/>
    </xf>
    <xf numFmtId="0" fontId="4" fillId="3" borderId="0" xfId="0" applyFont="1" applyFill="1" applyBorder="1">
      <alignment vertical="center"/>
    </xf>
    <xf numFmtId="0" fontId="4" fillId="3" borderId="0" xfId="0" applyFont="1" applyFill="1" applyBorder="1" applyAlignment="1">
      <alignment horizontal="center" vertical="center"/>
    </xf>
    <xf numFmtId="0" fontId="0" fillId="3" borderId="0" xfId="0" applyFont="1" applyFill="1" applyAlignment="1">
      <alignment horizontal="center" vertical="center"/>
    </xf>
    <xf numFmtId="0" fontId="12" fillId="3" borderId="0" xfId="0" applyFont="1" applyFill="1" applyBorder="1" applyAlignment="1">
      <alignment horizontal="center" vertical="center"/>
    </xf>
    <xf numFmtId="177" fontId="10" fillId="3" borderId="0" xfId="0" applyNumberFormat="1" applyFont="1" applyFill="1" applyAlignment="1">
      <alignment horizontal="center" vertical="center"/>
    </xf>
    <xf numFmtId="0" fontId="17" fillId="3" borderId="0" xfId="0" applyFont="1" applyFill="1" applyAlignment="1">
      <alignment horizontal="center" vertical="center"/>
    </xf>
    <xf numFmtId="0" fontId="5" fillId="3" borderId="0" xfId="0" applyFont="1" applyFill="1" applyAlignment="1">
      <alignment horizontal="center" vertical="center"/>
    </xf>
    <xf numFmtId="0" fontId="29" fillId="3" borderId="0" xfId="0" applyFont="1" applyFill="1" applyAlignment="1">
      <alignment horizontal="center" vertical="center"/>
    </xf>
    <xf numFmtId="0" fontId="17" fillId="5" borderId="64" xfId="0" applyFont="1" applyFill="1" applyBorder="1" applyAlignment="1">
      <alignment horizontal="center" vertical="center" shrinkToFit="1"/>
    </xf>
    <xf numFmtId="0" fontId="17" fillId="5" borderId="67" xfId="0" applyFont="1" applyFill="1" applyBorder="1" applyAlignment="1">
      <alignment horizontal="center" vertical="center" shrinkToFit="1"/>
    </xf>
    <xf numFmtId="0" fontId="17" fillId="5" borderId="62" xfId="0" applyFont="1" applyFill="1" applyBorder="1" applyAlignment="1">
      <alignment horizontal="center" vertical="center" shrinkToFit="1"/>
    </xf>
    <xf numFmtId="0" fontId="17" fillId="5" borderId="78" xfId="0" applyFont="1" applyFill="1" applyBorder="1" applyAlignment="1">
      <alignment horizontal="center" vertical="center" shrinkToFit="1"/>
    </xf>
    <xf numFmtId="0" fontId="17" fillId="5" borderId="72" xfId="0" applyFont="1" applyFill="1" applyBorder="1" applyAlignment="1">
      <alignment horizontal="center" vertical="center" shrinkToFit="1"/>
    </xf>
    <xf numFmtId="0" fontId="17" fillId="5" borderId="73" xfId="0" applyFont="1" applyFill="1" applyBorder="1" applyAlignment="1">
      <alignment horizontal="center" vertical="center" shrinkToFit="1"/>
    </xf>
    <xf numFmtId="0" fontId="17" fillId="5" borderId="71" xfId="0" applyFont="1" applyFill="1" applyBorder="1" applyAlignment="1">
      <alignment horizontal="center" vertical="center" shrinkToFit="1"/>
    </xf>
    <xf numFmtId="0" fontId="21" fillId="5" borderId="0" xfId="0" applyFont="1" applyFill="1" applyBorder="1" applyAlignment="1">
      <alignment horizontal="left" vertical="center" wrapText="1"/>
    </xf>
    <xf numFmtId="0" fontId="17" fillId="0" borderId="93"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7" fillId="0" borderId="102" xfId="0" applyFont="1" applyFill="1" applyBorder="1" applyAlignment="1">
      <alignment horizontal="center" vertical="center"/>
    </xf>
    <xf numFmtId="0" fontId="17" fillId="0" borderId="103" xfId="0" applyFont="1" applyFill="1" applyBorder="1" applyAlignment="1">
      <alignment horizontal="center" vertical="center" shrinkToFit="1"/>
    </xf>
    <xf numFmtId="0" fontId="17" fillId="0" borderId="95" xfId="0" applyFont="1" applyFill="1" applyBorder="1" applyAlignment="1">
      <alignment horizontal="center" vertical="center"/>
    </xf>
    <xf numFmtId="0" fontId="19" fillId="0" borderId="95" xfId="0" applyFont="1" applyFill="1" applyBorder="1" applyAlignment="1">
      <alignment horizontal="center" vertical="center" wrapText="1" shrinkToFit="1"/>
    </xf>
    <xf numFmtId="0" fontId="17" fillId="0" borderId="95" xfId="0" applyFont="1" applyFill="1" applyBorder="1" applyAlignment="1">
      <alignment horizontal="center" vertical="center" shrinkToFit="1"/>
    </xf>
    <xf numFmtId="0" fontId="17" fillId="0" borderId="104" xfId="0" applyFont="1" applyFill="1" applyBorder="1" applyAlignment="1">
      <alignment horizontal="center" vertical="center"/>
    </xf>
    <xf numFmtId="0" fontId="14" fillId="0" borderId="23" xfId="0" applyFont="1" applyFill="1" applyBorder="1" applyAlignment="1">
      <alignment horizontal="justify" vertical="center" wrapText="1"/>
    </xf>
    <xf numFmtId="0" fontId="14" fillId="0" borderId="83"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37" fillId="0" borderId="0" xfId="0" applyFont="1" applyAlignment="1">
      <alignment horizontal="left"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Fill="1">
      <alignment vertical="center"/>
    </xf>
    <xf numFmtId="0" fontId="0" fillId="0" borderId="0" xfId="0" applyFill="1">
      <alignment vertical="center"/>
    </xf>
    <xf numFmtId="0" fontId="4" fillId="0" borderId="0" xfId="0" applyFont="1" applyAlignment="1">
      <alignment vertical="center"/>
    </xf>
    <xf numFmtId="0" fontId="0" fillId="0" borderId="0" xfId="0" applyAlignment="1">
      <alignment vertical="center"/>
    </xf>
    <xf numFmtId="0" fontId="9" fillId="0" borderId="50" xfId="0" applyFont="1" applyBorder="1" applyAlignment="1">
      <alignment horizontal="center" vertical="center" wrapText="1"/>
    </xf>
    <xf numFmtId="0" fontId="0" fillId="0" borderId="0" xfId="0" applyAlignment="1">
      <alignment horizontal="right" vertical="center"/>
    </xf>
    <xf numFmtId="0" fontId="17" fillId="0" borderId="0" xfId="0" applyFont="1" applyAlignment="1">
      <alignment horizontal="right" vertical="center"/>
    </xf>
    <xf numFmtId="0" fontId="14" fillId="5" borderId="23" xfId="0" applyFont="1" applyFill="1" applyBorder="1" applyAlignment="1">
      <alignment vertical="center" shrinkToFit="1"/>
    </xf>
    <xf numFmtId="0" fontId="14" fillId="5" borderId="27" xfId="0" applyFont="1" applyFill="1" applyBorder="1" applyAlignment="1">
      <alignment vertical="center" shrinkToFit="1"/>
    </xf>
    <xf numFmtId="0" fontId="14" fillId="0" borderId="52" xfId="0" applyFont="1" applyBorder="1" applyAlignment="1">
      <alignment horizontal="center" vertical="center" wrapText="1" shrinkToFit="1"/>
    </xf>
    <xf numFmtId="0" fontId="14" fillId="0" borderId="52" xfId="0" applyFont="1" applyBorder="1" applyAlignment="1">
      <alignment horizontal="center" vertical="center" wrapText="1"/>
    </xf>
    <xf numFmtId="0" fontId="14" fillId="5" borderId="23" xfId="0" applyFont="1" applyFill="1" applyBorder="1" applyAlignment="1">
      <alignment horizontal="center" vertical="center"/>
    </xf>
    <xf numFmtId="0" fontId="14" fillId="5" borderId="27" xfId="0" applyFont="1" applyFill="1" applyBorder="1" applyAlignment="1">
      <alignment horizontal="center" vertical="center"/>
    </xf>
    <xf numFmtId="0" fontId="4" fillId="0" borderId="6" xfId="0" applyFont="1" applyFill="1" applyBorder="1" applyAlignment="1">
      <alignment horizontal="left" vertical="center"/>
    </xf>
    <xf numFmtId="0" fontId="17" fillId="0" borderId="0" xfId="0" applyFont="1" applyAlignment="1">
      <alignment horizontal="right" vertical="center"/>
    </xf>
    <xf numFmtId="0" fontId="14" fillId="6" borderId="24"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29"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10" xfId="0" applyFont="1" applyFill="1" applyBorder="1" applyAlignment="1">
      <alignment horizontal="center" vertical="center" wrapText="1"/>
    </xf>
    <xf numFmtId="0" fontId="10" fillId="6" borderId="24" xfId="0" applyFont="1" applyFill="1" applyBorder="1" applyAlignment="1">
      <alignment horizontal="left" vertical="center" shrinkToFit="1"/>
    </xf>
    <xf numFmtId="0" fontId="10" fillId="6" borderId="30" xfId="0" applyFont="1" applyFill="1" applyBorder="1" applyAlignment="1">
      <alignment horizontal="left" vertical="center" shrinkToFit="1"/>
    </xf>
    <xf numFmtId="0" fontId="10" fillId="6" borderId="25" xfId="0" applyFont="1" applyFill="1" applyBorder="1" applyAlignment="1">
      <alignment horizontal="left" vertical="center" shrinkToFit="1"/>
    </xf>
    <xf numFmtId="0" fontId="0" fillId="6" borderId="5" xfId="0" applyFont="1" applyFill="1" applyBorder="1" applyAlignment="1">
      <alignment vertical="center" shrinkToFit="1"/>
    </xf>
    <xf numFmtId="0" fontId="21" fillId="6" borderId="0" xfId="0" applyFont="1" applyFill="1" applyBorder="1" applyAlignment="1">
      <alignment horizontal="right" vertical="center"/>
    </xf>
    <xf numFmtId="0" fontId="0" fillId="6" borderId="29" xfId="0" applyFont="1" applyFill="1" applyBorder="1" applyAlignment="1">
      <alignment vertical="center" shrinkToFit="1"/>
    </xf>
    <xf numFmtId="0" fontId="0" fillId="6" borderId="25" xfId="0" applyFont="1" applyFill="1" applyBorder="1" applyAlignment="1">
      <alignment vertical="center" shrinkToFit="1"/>
    </xf>
    <xf numFmtId="0" fontId="0" fillId="6" borderId="30" xfId="0" applyFont="1" applyFill="1" applyBorder="1" applyAlignment="1">
      <alignment vertical="center" shrinkToFit="1"/>
    </xf>
    <xf numFmtId="0" fontId="0" fillId="6" borderId="31" xfId="0" applyFont="1" applyFill="1" applyBorder="1" applyAlignment="1">
      <alignment vertical="center" shrinkToFit="1"/>
    </xf>
    <xf numFmtId="0" fontId="14" fillId="6" borderId="29" xfId="0" applyFont="1" applyFill="1" applyBorder="1" applyAlignment="1">
      <alignment horizontal="left" vertical="center" shrinkToFit="1"/>
    </xf>
    <xf numFmtId="0" fontId="14" fillId="6" borderId="11" xfId="0" applyFont="1" applyFill="1" applyBorder="1" applyAlignment="1">
      <alignment horizontal="left" vertical="center" shrinkToFit="1"/>
    </xf>
    <xf numFmtId="0" fontId="14" fillId="6" borderId="94" xfId="0" applyFont="1" applyFill="1" applyBorder="1">
      <alignment vertical="center"/>
    </xf>
    <xf numFmtId="0" fontId="14" fillId="6" borderId="2" xfId="0" applyFont="1" applyFill="1" applyBorder="1">
      <alignment vertical="center"/>
    </xf>
    <xf numFmtId="0" fontId="14" fillId="6" borderId="97" xfId="0" applyFont="1" applyFill="1" applyBorder="1">
      <alignment vertical="center"/>
    </xf>
    <xf numFmtId="0" fontId="14" fillId="6" borderId="4" xfId="0" applyFont="1" applyFill="1" applyBorder="1">
      <alignment vertical="center"/>
    </xf>
    <xf numFmtId="0" fontId="14" fillId="6" borderId="32" xfId="0" applyFont="1" applyFill="1" applyBorder="1">
      <alignment vertical="center"/>
    </xf>
    <xf numFmtId="0" fontId="14" fillId="6" borderId="7" xfId="0" applyFont="1" applyFill="1" applyBorder="1">
      <alignment vertical="center"/>
    </xf>
    <xf numFmtId="0" fontId="14" fillId="6" borderId="98" xfId="0" applyFont="1" applyFill="1" applyBorder="1">
      <alignment vertical="center"/>
    </xf>
    <xf numFmtId="0" fontId="14" fillId="6" borderId="48" xfId="0" applyFont="1" applyFill="1" applyBorder="1">
      <alignment vertical="center"/>
    </xf>
    <xf numFmtId="3" fontId="14" fillId="6" borderId="23" xfId="0" applyNumberFormat="1" applyFont="1" applyFill="1" applyBorder="1">
      <alignment vertical="center"/>
    </xf>
    <xf numFmtId="3" fontId="14" fillId="6" borderId="27" xfId="0" applyNumberFormat="1" applyFont="1" applyFill="1" applyBorder="1">
      <alignment vertical="center"/>
    </xf>
    <xf numFmtId="0" fontId="0" fillId="6" borderId="105" xfId="0" applyFill="1" applyBorder="1" applyAlignment="1">
      <alignment horizontal="center" vertical="center"/>
    </xf>
    <xf numFmtId="0" fontId="0" fillId="6" borderId="106" xfId="0" applyFill="1" applyBorder="1" applyAlignment="1">
      <alignment horizontal="center" vertical="center"/>
    </xf>
    <xf numFmtId="0" fontId="0" fillId="6" borderId="43" xfId="0" applyFill="1" applyBorder="1" applyAlignment="1">
      <alignment horizontal="center" vertical="center"/>
    </xf>
    <xf numFmtId="0" fontId="0" fillId="6" borderId="108" xfId="0" applyFill="1" applyBorder="1" applyAlignment="1">
      <alignment horizontal="center" vertical="center"/>
    </xf>
    <xf numFmtId="0" fontId="0" fillId="6" borderId="109" xfId="0" applyFill="1" applyBorder="1" applyAlignment="1">
      <alignment horizontal="center" vertical="center"/>
    </xf>
    <xf numFmtId="0" fontId="0" fillId="6" borderId="45" xfId="0" applyFill="1" applyBorder="1" applyAlignment="1">
      <alignment horizontal="center" vertical="center"/>
    </xf>
    <xf numFmtId="0" fontId="0" fillId="6" borderId="111" xfId="0" applyFill="1" applyBorder="1" applyAlignment="1">
      <alignment horizontal="center" vertical="center"/>
    </xf>
    <xf numFmtId="0" fontId="0" fillId="6" borderId="112" xfId="0" applyFill="1" applyBorder="1" applyAlignment="1">
      <alignment horizontal="center" vertical="center"/>
    </xf>
    <xf numFmtId="0" fontId="0" fillId="6" borderId="113" xfId="0" applyFill="1" applyBorder="1" applyAlignment="1">
      <alignment horizontal="center" vertical="center"/>
    </xf>
    <xf numFmtId="0" fontId="0" fillId="6" borderId="114" xfId="0" applyFill="1" applyBorder="1" applyAlignment="1">
      <alignment horizontal="center" vertical="center"/>
    </xf>
    <xf numFmtId="0" fontId="0" fillId="6" borderId="61" xfId="0" applyFill="1" applyBorder="1" applyAlignment="1">
      <alignment horizontal="center" vertical="center"/>
    </xf>
    <xf numFmtId="0" fontId="0" fillId="6" borderId="65" xfId="0" applyFill="1" applyBorder="1" applyAlignment="1">
      <alignment horizontal="center" vertical="center"/>
    </xf>
    <xf numFmtId="0" fontId="0" fillId="6" borderId="115" xfId="0" applyFill="1" applyBorder="1" applyAlignment="1">
      <alignment horizontal="center" vertical="center"/>
    </xf>
    <xf numFmtId="0" fontId="0" fillId="6" borderId="76" xfId="0" applyNumberFormat="1" applyFill="1" applyBorder="1" applyAlignment="1">
      <alignment horizontal="center" vertical="center"/>
    </xf>
    <xf numFmtId="0" fontId="0" fillId="6" borderId="76" xfId="0" applyFill="1" applyBorder="1" applyAlignment="1">
      <alignment horizontal="center" vertical="center"/>
    </xf>
    <xf numFmtId="0" fontId="0" fillId="6" borderId="44" xfId="0" applyNumberFormat="1" applyFill="1" applyBorder="1" applyAlignment="1">
      <alignment horizontal="center" vertical="center"/>
    </xf>
    <xf numFmtId="0" fontId="0" fillId="6" borderId="46" xfId="0" applyNumberFormat="1" applyFill="1" applyBorder="1" applyAlignment="1">
      <alignment horizontal="center" vertical="center"/>
    </xf>
    <xf numFmtId="0" fontId="0" fillId="6" borderId="116" xfId="0" applyNumberFormat="1" applyFill="1" applyBorder="1" applyAlignment="1">
      <alignment horizontal="center" vertical="center"/>
    </xf>
    <xf numFmtId="0" fontId="0" fillId="6" borderId="24" xfId="0" applyFill="1" applyBorder="1">
      <alignment vertical="center"/>
    </xf>
    <xf numFmtId="0" fontId="0" fillId="6" borderId="24" xfId="0" applyFill="1" applyBorder="1" applyAlignment="1">
      <alignment horizontal="center" vertical="center"/>
    </xf>
    <xf numFmtId="0" fontId="0" fillId="6" borderId="107" xfId="0" applyFill="1" applyBorder="1" applyAlignment="1">
      <alignment horizontal="center" vertical="center"/>
    </xf>
    <xf numFmtId="0" fontId="0" fillId="6" borderId="25" xfId="0" applyFill="1" applyBorder="1">
      <alignment vertical="center"/>
    </xf>
    <xf numFmtId="0" fontId="0" fillId="6" borderId="25" xfId="0" applyFill="1" applyBorder="1" applyAlignment="1">
      <alignment horizontal="center" vertical="center"/>
    </xf>
    <xf numFmtId="0" fontId="0" fillId="6" borderId="110" xfId="0" applyFill="1" applyBorder="1" applyAlignment="1">
      <alignment horizontal="center" vertical="center"/>
    </xf>
    <xf numFmtId="0" fontId="0" fillId="6" borderId="117" xfId="0" applyFill="1" applyBorder="1">
      <alignment vertical="center"/>
    </xf>
    <xf numFmtId="0" fontId="0" fillId="6" borderId="117" xfId="0" applyFill="1" applyBorder="1" applyAlignment="1">
      <alignment horizontal="center" vertical="center"/>
    </xf>
    <xf numFmtId="0" fontId="0" fillId="6" borderId="118" xfId="0" applyFill="1" applyBorder="1" applyAlignment="1">
      <alignment horizontal="center" vertical="center"/>
    </xf>
    <xf numFmtId="0" fontId="34" fillId="6" borderId="0" xfId="0" applyFont="1" applyFill="1" applyAlignment="1">
      <alignment horizontal="center" vertical="center"/>
    </xf>
    <xf numFmtId="0" fontId="0" fillId="6" borderId="0" xfId="0" applyFill="1">
      <alignment vertical="center"/>
    </xf>
    <xf numFmtId="0" fontId="4" fillId="6" borderId="6" xfId="0" applyFont="1" applyFill="1" applyBorder="1" applyAlignment="1">
      <alignment horizontal="right" vertical="center"/>
    </xf>
    <xf numFmtId="0" fontId="34" fillId="6" borderId="0" xfId="0" applyFont="1" applyFill="1" applyAlignment="1">
      <alignment horizontal="right" vertical="center"/>
    </xf>
    <xf numFmtId="0" fontId="14" fillId="3" borderId="28"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52" xfId="0" applyFont="1" applyFill="1" applyBorder="1" applyAlignment="1">
      <alignment horizontal="center" vertical="center"/>
    </xf>
    <xf numFmtId="3" fontId="1" fillId="3" borderId="20" xfId="0" applyNumberFormat="1" applyFont="1" applyFill="1" applyBorder="1">
      <alignment vertical="center"/>
    </xf>
    <xf numFmtId="3" fontId="14" fillId="3" borderId="95" xfId="0" applyNumberFormat="1" applyFont="1" applyFill="1" applyBorder="1">
      <alignment vertical="center"/>
    </xf>
    <xf numFmtId="3" fontId="14" fillId="3" borderId="23" xfId="0" applyNumberFormat="1" applyFont="1" applyFill="1" applyBorder="1">
      <alignment vertical="center"/>
    </xf>
    <xf numFmtId="3" fontId="14" fillId="3" borderId="27" xfId="0" applyNumberFormat="1" applyFont="1" applyFill="1" applyBorder="1">
      <alignment vertical="center"/>
    </xf>
    <xf numFmtId="0" fontId="29" fillId="6" borderId="0" xfId="0" applyFont="1" applyFill="1">
      <alignment vertical="center"/>
    </xf>
    <xf numFmtId="0" fontId="6" fillId="6" borderId="0" xfId="0" applyFont="1" applyFill="1">
      <alignment vertical="center"/>
    </xf>
    <xf numFmtId="0" fontId="9" fillId="0" borderId="124" xfId="0" applyFont="1" applyBorder="1" applyAlignment="1">
      <alignment vertical="center" shrinkToFit="1"/>
    </xf>
    <xf numFmtId="0" fontId="9" fillId="0" borderId="11" xfId="0" applyFont="1" applyBorder="1" applyAlignment="1">
      <alignment vertical="center" shrinkToFit="1"/>
    </xf>
    <xf numFmtId="0" fontId="9" fillId="0" borderId="132" xfId="0" applyFont="1" applyBorder="1" applyAlignment="1">
      <alignment vertical="center" shrinkToFit="1"/>
    </xf>
    <xf numFmtId="0" fontId="9" fillId="0" borderId="137" xfId="0" applyFont="1" applyBorder="1" applyAlignment="1">
      <alignment vertical="center" shrinkToFit="1"/>
    </xf>
    <xf numFmtId="0" fontId="9" fillId="0" borderId="26" xfId="0" applyFont="1" applyBorder="1" applyAlignment="1">
      <alignment vertical="center" shrinkToFit="1"/>
    </xf>
    <xf numFmtId="0" fontId="9" fillId="6" borderId="144" xfId="0" applyFont="1" applyFill="1" applyBorder="1" applyAlignment="1">
      <alignment horizontal="right" vertical="center" shrinkToFit="1"/>
    </xf>
    <xf numFmtId="0" fontId="0" fillId="0" borderId="145" xfId="0" applyBorder="1" applyAlignment="1">
      <alignment horizontal="right" vertical="center" shrinkToFit="1"/>
    </xf>
    <xf numFmtId="0" fontId="9" fillId="0" borderId="145" xfId="0" applyFont="1" applyFill="1" applyBorder="1" applyAlignment="1">
      <alignment horizontal="right" vertical="center" shrinkToFit="1"/>
    </xf>
    <xf numFmtId="0" fontId="9" fillId="0" borderId="145" xfId="0" applyFont="1" applyBorder="1" applyAlignment="1">
      <alignment horizontal="right" vertical="center" shrinkToFit="1"/>
    </xf>
    <xf numFmtId="0" fontId="9" fillId="6" borderId="34" xfId="0" applyFont="1" applyFill="1" applyBorder="1" applyAlignment="1">
      <alignment horizontal="right" vertical="center" shrinkToFit="1"/>
    </xf>
    <xf numFmtId="0" fontId="9" fillId="0" borderId="6" xfId="0" applyFont="1" applyBorder="1" applyAlignment="1">
      <alignment horizontal="right" vertical="center" shrinkToFit="1"/>
    </xf>
    <xf numFmtId="0" fontId="9" fillId="0" borderId="5" xfId="0" applyFont="1" applyFill="1" applyBorder="1" applyAlignment="1">
      <alignment horizontal="right" vertical="center" shrinkToFit="1"/>
    </xf>
    <xf numFmtId="0" fontId="9" fillId="0" borderId="5" xfId="0" applyFont="1" applyBorder="1" applyAlignment="1">
      <alignment horizontal="right" vertical="center" shrinkToFit="1"/>
    </xf>
    <xf numFmtId="0" fontId="9" fillId="6" borderId="147" xfId="0" applyFont="1" applyFill="1" applyBorder="1" applyAlignment="1">
      <alignment horizontal="right" vertical="center" shrinkToFit="1"/>
    </xf>
    <xf numFmtId="0" fontId="9" fillId="0" borderId="146" xfId="0" applyFont="1" applyBorder="1" applyAlignment="1">
      <alignment horizontal="right" vertical="center" shrinkToFit="1"/>
    </xf>
    <xf numFmtId="0" fontId="9" fillId="0" borderId="146" xfId="0" applyFont="1" applyFill="1" applyBorder="1" applyAlignment="1">
      <alignment horizontal="right" vertical="center" shrinkToFit="1"/>
    </xf>
    <xf numFmtId="0" fontId="9" fillId="6" borderId="35" xfId="0" applyFont="1" applyFill="1" applyBorder="1" applyAlignment="1">
      <alignment horizontal="right" vertical="center" shrinkToFit="1"/>
    </xf>
    <xf numFmtId="0" fontId="4" fillId="3" borderId="148" xfId="0" applyFont="1" applyFill="1" applyBorder="1" applyAlignment="1">
      <alignment horizontal="right" vertical="center" shrinkToFit="1"/>
    </xf>
    <xf numFmtId="0" fontId="4" fillId="0" borderId="142" xfId="0" applyFont="1" applyBorder="1" applyAlignment="1">
      <alignment horizontal="right" vertical="center" shrinkToFit="1"/>
    </xf>
    <xf numFmtId="0" fontId="5" fillId="6" borderId="9" xfId="0" applyFont="1" applyFill="1" applyBorder="1" applyAlignment="1">
      <alignment horizontal="center" vertical="center"/>
    </xf>
    <xf numFmtId="0" fontId="0" fillId="0" borderId="6" xfId="0" applyBorder="1">
      <alignment vertical="center"/>
    </xf>
    <xf numFmtId="0" fontId="29" fillId="0" borderId="0" xfId="0" applyFont="1" applyAlignment="1">
      <alignment vertical="center"/>
    </xf>
    <xf numFmtId="0" fontId="5" fillId="0" borderId="0" xfId="0" applyFont="1" applyAlignment="1">
      <alignment horizontal="left" vertical="center" shrinkToFit="1"/>
    </xf>
    <xf numFmtId="0" fontId="17" fillId="0" borderId="0" xfId="0" applyFont="1" applyAlignment="1"/>
    <xf numFmtId="0" fontId="4" fillId="0" borderId="151" xfId="0" applyFont="1" applyFill="1" applyBorder="1" applyAlignment="1">
      <alignment horizontal="center" vertical="center"/>
    </xf>
    <xf numFmtId="0" fontId="17" fillId="0" borderId="0" xfId="0" applyFont="1" applyFill="1">
      <alignment vertical="center"/>
    </xf>
    <xf numFmtId="0" fontId="29" fillId="6" borderId="23"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Alignment="1">
      <alignment horizontal="center" vertical="center"/>
    </xf>
    <xf numFmtId="0" fontId="29" fillId="0" borderId="119" xfId="0" applyFont="1" applyBorder="1">
      <alignment vertical="center"/>
    </xf>
    <xf numFmtId="0" fontId="40" fillId="0" borderId="101" xfId="0" applyFont="1" applyBorder="1" applyAlignment="1">
      <alignment vertical="center" wrapText="1"/>
    </xf>
    <xf numFmtId="0" fontId="29" fillId="0" borderId="101" xfId="0" applyFont="1" applyBorder="1">
      <alignment vertical="center"/>
    </xf>
    <xf numFmtId="0" fontId="29" fillId="0" borderId="120" xfId="0" applyFont="1" applyBorder="1">
      <alignment vertical="center"/>
    </xf>
    <xf numFmtId="0" fontId="29" fillId="0" borderId="70" xfId="0" applyFont="1" applyBorder="1">
      <alignment vertical="center"/>
    </xf>
    <xf numFmtId="0" fontId="29" fillId="0" borderId="149" xfId="0" applyFont="1" applyFill="1" applyBorder="1" applyAlignment="1">
      <alignment vertical="center"/>
    </xf>
    <xf numFmtId="0" fontId="29" fillId="0" borderId="0" xfId="0" applyFont="1" applyBorder="1" applyAlignment="1">
      <alignment vertical="center"/>
    </xf>
    <xf numFmtId="0" fontId="29" fillId="0" borderId="141" xfId="0" applyFont="1" applyFill="1" applyBorder="1" applyAlignment="1">
      <alignment vertical="center"/>
    </xf>
    <xf numFmtId="0" fontId="29" fillId="0" borderId="21" xfId="0" applyFont="1" applyBorder="1" applyAlignment="1">
      <alignment vertical="center"/>
    </xf>
    <xf numFmtId="0" fontId="29" fillId="0" borderId="21" xfId="0" applyFont="1" applyFill="1" applyBorder="1" applyAlignment="1">
      <alignment vertical="center"/>
    </xf>
    <xf numFmtId="0" fontId="29" fillId="0" borderId="150" xfId="0" applyFont="1" applyBorder="1">
      <alignment vertical="center"/>
    </xf>
    <xf numFmtId="0" fontId="29" fillId="6" borderId="23" xfId="0" applyFont="1" applyFill="1" applyBorder="1" applyAlignment="1">
      <alignment vertical="center"/>
    </xf>
    <xf numFmtId="178" fontId="0" fillId="0" borderId="0" xfId="0" applyNumberFormat="1">
      <alignment vertical="center"/>
    </xf>
    <xf numFmtId="179" fontId="0" fillId="0" borderId="0" xfId="0" applyNumberFormat="1">
      <alignment vertical="center"/>
    </xf>
    <xf numFmtId="179" fontId="0" fillId="0" borderId="0" xfId="0" applyNumberFormat="1" applyBorder="1">
      <alignment vertical="center"/>
    </xf>
    <xf numFmtId="180" fontId="3" fillId="0" borderId="0" xfId="0" applyNumberFormat="1" applyFont="1">
      <alignment vertical="center"/>
    </xf>
    <xf numFmtId="180" fontId="0" fillId="0" borderId="0" xfId="0" applyNumberFormat="1">
      <alignment vertical="center"/>
    </xf>
    <xf numFmtId="180" fontId="0" fillId="0" borderId="0" xfId="0" applyNumberFormat="1" applyBorder="1">
      <alignment vertical="center"/>
    </xf>
    <xf numFmtId="178" fontId="3" fillId="0" borderId="0" xfId="0" applyNumberFormat="1" applyFont="1">
      <alignment vertical="center"/>
    </xf>
    <xf numFmtId="0" fontId="14" fillId="0" borderId="11" xfId="0" applyFont="1" applyFill="1" applyBorder="1" applyAlignment="1">
      <alignment vertical="center" shrinkToFit="1"/>
    </xf>
    <xf numFmtId="0" fontId="14" fillId="0" borderId="11" xfId="0" applyFont="1" applyFill="1" applyBorder="1" applyAlignment="1">
      <alignment horizontal="center" vertical="center"/>
    </xf>
    <xf numFmtId="3" fontId="14" fillId="0" borderId="95" xfId="0" applyNumberFormat="1"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17" fillId="0" borderId="0" xfId="0" applyFont="1" applyFill="1" applyBorder="1">
      <alignment vertical="center"/>
    </xf>
    <xf numFmtId="0" fontId="17" fillId="0" borderId="0" xfId="0" applyFont="1" applyFill="1" applyBorder="1" applyAlignment="1">
      <alignment vertical="center"/>
    </xf>
    <xf numFmtId="0" fontId="32" fillId="0" borderId="0" xfId="0" applyFont="1" applyAlignment="1">
      <alignment horizontal="left" vertical="center"/>
    </xf>
    <xf numFmtId="181" fontId="29" fillId="3" borderId="0" xfId="0" applyNumberFormat="1" applyFont="1" applyFill="1" applyBorder="1" applyAlignment="1">
      <alignment horizontal="center" vertical="center"/>
    </xf>
    <xf numFmtId="0" fontId="5" fillId="3" borderId="0" xfId="1" applyNumberFormat="1" applyFont="1" applyFill="1" applyBorder="1" applyAlignment="1">
      <alignment horizontal="center" vertical="center" shrinkToFit="1"/>
    </xf>
    <xf numFmtId="0" fontId="29" fillId="0" borderId="0" xfId="0" applyFont="1" applyAlignment="1">
      <alignment horizontal="right" vertical="center"/>
    </xf>
    <xf numFmtId="0" fontId="29" fillId="0" borderId="0" xfId="0" applyFont="1" applyAlignment="1">
      <alignment vertical="center"/>
    </xf>
    <xf numFmtId="0" fontId="29" fillId="0" borderId="149" xfId="0" applyFont="1" applyFill="1" applyBorder="1" applyAlignment="1">
      <alignment vertical="center"/>
    </xf>
    <xf numFmtId="0" fontId="29" fillId="0" borderId="0" xfId="0" applyFont="1" applyBorder="1" applyAlignment="1">
      <alignment vertical="center"/>
    </xf>
    <xf numFmtId="0" fontId="29" fillId="3" borderId="40" xfId="0" applyFont="1" applyFill="1" applyBorder="1" applyAlignment="1">
      <alignment vertical="center"/>
    </xf>
    <xf numFmtId="0" fontId="29" fillId="3" borderId="4" xfId="0" applyFont="1" applyFill="1" applyBorder="1" applyAlignment="1">
      <alignment vertical="center"/>
    </xf>
    <xf numFmtId="0" fontId="29" fillId="0" borderId="149" xfId="0" applyFont="1" applyBorder="1" applyAlignment="1">
      <alignment vertical="center"/>
    </xf>
    <xf numFmtId="0" fontId="29" fillId="5" borderId="40" xfId="0" applyFont="1" applyFill="1" applyBorder="1" applyAlignment="1">
      <alignment vertical="center"/>
    </xf>
    <xf numFmtId="0" fontId="29" fillId="5" borderId="4" xfId="0" applyFont="1" applyFill="1" applyBorder="1" applyAlignment="1">
      <alignment vertical="center"/>
    </xf>
    <xf numFmtId="0" fontId="29" fillId="0" borderId="0" xfId="0" applyFont="1" applyAlignment="1">
      <alignment horizontal="center" vertical="center"/>
    </xf>
    <xf numFmtId="0" fontId="40" fillId="6" borderId="40" xfId="0" applyFont="1" applyFill="1" applyBorder="1" applyAlignment="1">
      <alignment vertical="center" wrapText="1"/>
    </xf>
    <xf numFmtId="0" fontId="29" fillId="6" borderId="4" xfId="0" applyFont="1" applyFill="1" applyBorder="1" applyAlignment="1">
      <alignment vertical="center" wrapText="1"/>
    </xf>
    <xf numFmtId="0" fontId="29" fillId="0" borderId="0" xfId="0" applyFont="1" applyBorder="1" applyAlignment="1">
      <alignment horizontal="center" vertical="center" wrapText="1"/>
    </xf>
    <xf numFmtId="0" fontId="29" fillId="6" borderId="40" xfId="0" applyFont="1" applyFill="1" applyBorder="1" applyAlignment="1">
      <alignment vertical="center"/>
    </xf>
    <xf numFmtId="0" fontId="29" fillId="6" borderId="41" xfId="0" applyFont="1" applyFill="1" applyBorder="1" applyAlignment="1">
      <alignment vertical="center"/>
    </xf>
    <xf numFmtId="0" fontId="29" fillId="6" borderId="4" xfId="0" applyFont="1" applyFill="1" applyBorder="1" applyAlignment="1">
      <alignment vertical="center"/>
    </xf>
    <xf numFmtId="0" fontId="29" fillId="0" borderId="8" xfId="0" applyFont="1" applyBorder="1" applyAlignment="1">
      <alignment vertical="center"/>
    </xf>
    <xf numFmtId="0" fontId="39" fillId="0" borderId="0" xfId="0" applyFont="1" applyAlignment="1">
      <alignment horizontal="right" vertical="center" shrinkToFit="1"/>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4" fillId="3" borderId="0" xfId="0" applyFont="1" applyFill="1" applyBorder="1" applyAlignment="1">
      <alignment vertical="center" shrinkToFit="1"/>
    </xf>
    <xf numFmtId="0" fontId="4" fillId="3" borderId="0" xfId="0" applyFont="1" applyFill="1" applyBorder="1" applyAlignment="1">
      <alignment horizontal="distributed" vertical="center" indent="4"/>
    </xf>
    <xf numFmtId="0" fontId="4" fillId="3" borderId="0" xfId="0" applyFont="1" applyFill="1" applyBorder="1" applyAlignment="1">
      <alignment horizontal="distributed" vertical="center" indent="2"/>
    </xf>
    <xf numFmtId="0" fontId="0" fillId="3" borderId="0" xfId="0" applyFill="1" applyBorder="1" applyAlignment="1">
      <alignment horizontal="distributed" vertical="center" indent="2"/>
    </xf>
    <xf numFmtId="0" fontId="0" fillId="3" borderId="0" xfId="0" applyFill="1" applyAlignment="1">
      <alignment horizontal="distributed" vertical="center" indent="2"/>
    </xf>
    <xf numFmtId="0" fontId="38" fillId="0" borderId="0" xfId="0" applyFont="1" applyAlignment="1">
      <alignment vertical="center" shrinkToFit="1"/>
    </xf>
    <xf numFmtId="0" fontId="4" fillId="3" borderId="0" xfId="0" applyFont="1" applyFill="1" applyBorder="1" applyAlignment="1">
      <alignment vertical="center"/>
    </xf>
    <xf numFmtId="0" fontId="0" fillId="0" borderId="33" xfId="0" applyFont="1" applyBorder="1" applyAlignment="1">
      <alignment horizontal="center" vertical="center" wrapText="1"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0" xfId="0" applyFont="1" applyBorder="1" applyAlignment="1">
      <alignment vertical="center"/>
    </xf>
    <xf numFmtId="0" fontId="0" fillId="0" borderId="21" xfId="0" applyBorder="1" applyAlignment="1">
      <alignment vertical="center"/>
    </xf>
    <xf numFmtId="0" fontId="0" fillId="0" borderId="58" xfId="0" applyBorder="1" applyAlignment="1">
      <alignment vertical="center"/>
    </xf>
    <xf numFmtId="0" fontId="5" fillId="3" borderId="0" xfId="0" applyFont="1" applyFill="1" applyBorder="1" applyAlignment="1">
      <alignment horizontal="right" vertical="center" shrinkToFit="1"/>
    </xf>
    <xf numFmtId="0" fontId="0" fillId="3" borderId="0" xfId="0" applyFill="1" applyBorder="1" applyAlignment="1">
      <alignment horizontal="right" vertical="center" shrinkToFit="1"/>
    </xf>
    <xf numFmtId="0" fontId="0" fillId="0" borderId="59" xfId="0" applyFont="1"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63" xfId="0" applyFont="1" applyBorder="1" applyAlignment="1">
      <alignment vertical="center"/>
    </xf>
    <xf numFmtId="0" fontId="0" fillId="0" borderId="61" xfId="0" applyBorder="1" applyAlignment="1">
      <alignment vertical="center"/>
    </xf>
    <xf numFmtId="0" fontId="0" fillId="0" borderId="44" xfId="0" applyBorder="1" applyAlignment="1">
      <alignment vertical="center"/>
    </xf>
    <xf numFmtId="0" fontId="0" fillId="0" borderId="66" xfId="0" applyFont="1" applyBorder="1" applyAlignment="1">
      <alignment vertical="center"/>
    </xf>
    <xf numFmtId="0" fontId="0" fillId="0" borderId="65" xfId="0" applyBorder="1" applyAlignment="1">
      <alignment vertical="center"/>
    </xf>
    <xf numFmtId="0" fontId="0" fillId="0" borderId="46" xfId="0" applyBorder="1" applyAlignment="1">
      <alignment vertical="center"/>
    </xf>
    <xf numFmtId="0" fontId="0" fillId="0" borderId="69" xfId="0" applyFont="1" applyBorder="1" applyAlignment="1">
      <alignment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7" fillId="0" borderId="0" xfId="0" applyFont="1" applyFill="1" applyAlignment="1">
      <alignment horizontal="lef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5" borderId="9" xfId="0" applyFont="1" applyFill="1" applyBorder="1" applyAlignment="1">
      <alignment horizontal="center" vertical="center"/>
    </xf>
    <xf numFmtId="0" fontId="17" fillId="5" borderId="20" xfId="0" applyFont="1" applyFill="1" applyBorder="1" applyAlignment="1">
      <alignment horizontal="center" vertical="center"/>
    </xf>
    <xf numFmtId="0" fontId="0" fillId="0" borderId="14" xfId="0" applyFont="1" applyBorder="1" applyAlignment="1">
      <alignment vertical="center" wrapText="1"/>
    </xf>
    <xf numFmtId="0" fontId="0" fillId="0" borderId="22" xfId="0" applyFont="1" applyBorder="1" applyAlignment="1">
      <alignment vertical="center" wrapText="1"/>
    </xf>
    <xf numFmtId="0" fontId="7" fillId="0" borderId="0" xfId="0" applyFont="1" applyFill="1" applyBorder="1" applyAlignment="1">
      <alignment horizontal="left" vertical="center" wrapText="1"/>
    </xf>
    <xf numFmtId="0" fontId="17" fillId="5" borderId="10" xfId="0" applyFont="1" applyFill="1" applyBorder="1" applyAlignment="1">
      <alignment horizontal="center" vertical="center"/>
    </xf>
    <xf numFmtId="0" fontId="17" fillId="5" borderId="11" xfId="0" applyFont="1" applyFill="1" applyBorder="1" applyAlignment="1">
      <alignment horizontal="center" vertical="center"/>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0" borderId="70" xfId="0" applyFont="1" applyBorder="1" applyAlignment="1">
      <alignment vertical="center" wrapText="1"/>
    </xf>
    <xf numFmtId="0" fontId="0" fillId="0" borderId="3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75"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4" xfId="0" applyFont="1" applyBorder="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14" fillId="0" borderId="88" xfId="0" applyFont="1" applyBorder="1" applyAlignment="1">
      <alignment vertical="center" wrapText="1"/>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3" fontId="26" fillId="6" borderId="23" xfId="0" applyNumberFormat="1" applyFont="1" applyFill="1" applyBorder="1" applyAlignment="1">
      <alignment vertical="center"/>
    </xf>
    <xf numFmtId="3" fontId="26" fillId="6" borderId="27" xfId="0" applyNumberFormat="1" applyFont="1" applyFill="1" applyBorder="1" applyAlignment="1">
      <alignment vertical="center"/>
    </xf>
    <xf numFmtId="0" fontId="14" fillId="0" borderId="91" xfId="0" applyFont="1" applyBorder="1" applyAlignment="1">
      <alignment vertical="center" wrapText="1"/>
    </xf>
    <xf numFmtId="0" fontId="26" fillId="0" borderId="11" xfId="0" applyFont="1" applyBorder="1" applyAlignment="1">
      <alignment horizontal="center" vertical="center" shrinkToFit="1"/>
    </xf>
    <xf numFmtId="0" fontId="26" fillId="0" borderId="11" xfId="0" applyFont="1" applyBorder="1" applyAlignment="1">
      <alignment vertical="center"/>
    </xf>
    <xf numFmtId="0" fontId="26" fillId="0" borderId="23" xfId="0" applyFont="1" applyBorder="1" applyAlignment="1">
      <alignment horizontal="center" vertical="center" shrinkToFit="1"/>
    </xf>
    <xf numFmtId="0" fontId="26" fillId="0" borderId="23" xfId="0" applyFont="1" applyBorder="1" applyAlignment="1">
      <alignment vertical="center"/>
    </xf>
    <xf numFmtId="0" fontId="26" fillId="0" borderId="83" xfId="0" applyFont="1" applyBorder="1" applyAlignment="1">
      <alignment horizontal="center" vertical="center" shrinkToFit="1"/>
    </xf>
    <xf numFmtId="0" fontId="26" fillId="0" borderId="83" xfId="0" applyFont="1" applyBorder="1" applyAlignment="1">
      <alignment vertical="center"/>
    </xf>
    <xf numFmtId="3" fontId="26" fillId="3" borderId="11" xfId="0" applyNumberFormat="1" applyFont="1" applyFill="1" applyBorder="1" applyAlignment="1">
      <alignment vertical="center"/>
    </xf>
    <xf numFmtId="3" fontId="26" fillId="3" borderId="23" xfId="0" applyNumberFormat="1" applyFont="1" applyFill="1" applyBorder="1" applyAlignment="1">
      <alignment vertical="center"/>
    </xf>
    <xf numFmtId="3" fontId="26" fillId="3" borderId="83" xfId="0" applyNumberFormat="1" applyFont="1" applyFill="1" applyBorder="1" applyAlignment="1">
      <alignment vertical="center"/>
    </xf>
    <xf numFmtId="0" fontId="14" fillId="0" borderId="18" xfId="0" applyFont="1" applyBorder="1" applyAlignment="1">
      <alignment vertical="center"/>
    </xf>
    <xf numFmtId="0" fontId="14" fillId="0" borderId="88" xfId="0" applyFont="1" applyBorder="1" applyAlignment="1">
      <alignment vertical="center"/>
    </xf>
    <xf numFmtId="0" fontId="14" fillId="0" borderId="89" xfId="0" applyFont="1" applyBorder="1" applyAlignment="1">
      <alignment vertical="center"/>
    </xf>
    <xf numFmtId="0" fontId="26" fillId="0" borderId="23" xfId="0" applyFont="1" applyBorder="1" applyAlignment="1">
      <alignment horizontal="left" vertical="center" shrinkToFit="1"/>
    </xf>
    <xf numFmtId="0" fontId="26" fillId="0" borderId="23" xfId="0" applyFont="1" applyBorder="1" applyAlignment="1">
      <alignment horizontal="left" vertical="center"/>
    </xf>
    <xf numFmtId="0" fontId="25" fillId="0" borderId="50" xfId="0" applyFont="1" applyBorder="1" applyAlignment="1">
      <alignment horizontal="center" vertical="center" wrapText="1"/>
    </xf>
    <xf numFmtId="0" fontId="25" fillId="0" borderId="42" xfId="0" applyFont="1" applyBorder="1" applyAlignment="1">
      <alignment horizontal="center" vertical="center"/>
    </xf>
    <xf numFmtId="0" fontId="26" fillId="0" borderId="11" xfId="0" applyFont="1" applyBorder="1" applyAlignment="1">
      <alignment horizontal="left" vertical="center" shrinkToFit="1"/>
    </xf>
    <xf numFmtId="0" fontId="26" fillId="0" borderId="11" xfId="0" applyFont="1" applyBorder="1" applyAlignment="1">
      <alignment horizontal="left" vertical="center"/>
    </xf>
    <xf numFmtId="3" fontId="26" fillId="6" borderId="11" xfId="0" applyNumberFormat="1" applyFont="1" applyFill="1" applyBorder="1" applyAlignment="1">
      <alignment vertical="center"/>
    </xf>
    <xf numFmtId="0" fontId="25" fillId="0" borderId="51" xfId="0" applyFont="1" applyBorder="1" applyAlignment="1">
      <alignment horizontal="center" vertical="center" wrapText="1"/>
    </xf>
    <xf numFmtId="0" fontId="39" fillId="0" borderId="0" xfId="0" applyFont="1" applyAlignment="1">
      <alignment horizontal="right" vertical="center"/>
    </xf>
    <xf numFmtId="0" fontId="38" fillId="0" borderId="0" xfId="0" applyFont="1" applyAlignment="1">
      <alignment horizontal="right" vertical="center"/>
    </xf>
    <xf numFmtId="0" fontId="17" fillId="0" borderId="0" xfId="0" applyFont="1" applyAlignment="1">
      <alignment vertical="center"/>
    </xf>
    <xf numFmtId="0" fontId="0" fillId="0" borderId="0" xfId="0" applyAlignment="1">
      <alignment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26" fillId="0" borderId="90" xfId="0" applyFont="1" applyBorder="1" applyAlignment="1">
      <alignment horizontal="center" vertical="center"/>
    </xf>
    <xf numFmtId="0" fontId="26" fillId="0" borderId="27" xfId="0" applyFont="1" applyBorder="1" applyAlignment="1">
      <alignment horizontal="left" vertical="center" shrinkToFit="1"/>
    </xf>
    <xf numFmtId="0" fontId="26" fillId="0" borderId="27" xfId="0" applyFont="1" applyBorder="1" applyAlignment="1">
      <alignment horizontal="left" vertical="center"/>
    </xf>
    <xf numFmtId="0" fontId="14" fillId="0" borderId="18" xfId="0" applyFont="1" applyBorder="1" applyAlignment="1">
      <alignment vertical="center" wrapText="1"/>
    </xf>
    <xf numFmtId="0" fontId="5" fillId="0" borderId="0" xfId="0" applyFont="1" applyAlignment="1">
      <alignment horizontal="right" vertical="center" shrinkToFit="1"/>
    </xf>
    <xf numFmtId="0" fontId="6" fillId="0" borderId="21" xfId="0" applyFont="1" applyBorder="1" applyAlignment="1">
      <alignment horizontal="right" vertical="center" shrinkToFit="1"/>
    </xf>
    <xf numFmtId="0" fontId="0" fillId="0" borderId="21" xfId="0" applyBorder="1" applyAlignment="1">
      <alignment horizontal="right" vertical="center"/>
    </xf>
    <xf numFmtId="0" fontId="5" fillId="0" borderId="0" xfId="0" applyFont="1" applyAlignment="1">
      <alignment horizontal="left" vertical="center" shrinkToFit="1"/>
    </xf>
    <xf numFmtId="0" fontId="0" fillId="0" borderId="0" xfId="0" applyFont="1" applyAlignment="1">
      <alignment vertical="center" wrapText="1"/>
    </xf>
    <xf numFmtId="0" fontId="0" fillId="0" borderId="0" xfId="0" applyFont="1" applyAlignment="1">
      <alignment vertical="center"/>
    </xf>
    <xf numFmtId="0" fontId="9" fillId="0" borderId="34" xfId="0" applyFont="1" applyBorder="1" applyAlignment="1">
      <alignment horizontal="center" vertical="center" wrapText="1"/>
    </xf>
    <xf numFmtId="0" fontId="0" fillId="0" borderId="5" xfId="0" applyBorder="1" applyAlignment="1">
      <alignment horizontal="center" vertical="center" wrapText="1"/>
    </xf>
    <xf numFmtId="0" fontId="9" fillId="3" borderId="34"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9" fillId="6" borderId="6" xfId="0" applyFont="1" applyFill="1" applyBorder="1" applyAlignment="1">
      <alignment horizontal="justify" vertical="center" wrapText="1"/>
    </xf>
    <xf numFmtId="0" fontId="0" fillId="6" borderId="6" xfId="0" applyFill="1" applyBorder="1" applyAlignment="1">
      <alignment vertical="center"/>
    </xf>
    <xf numFmtId="0" fontId="0" fillId="6" borderId="74" xfId="0" applyFill="1" applyBorder="1" applyAlignment="1">
      <alignment vertical="center"/>
    </xf>
    <xf numFmtId="0" fontId="9" fillId="6" borderId="40" xfId="0" applyFont="1" applyFill="1" applyBorder="1" applyAlignment="1">
      <alignment horizontal="center" vertical="center" wrapText="1"/>
    </xf>
    <xf numFmtId="0" fontId="0" fillId="6" borderId="4" xfId="0" applyFill="1" applyBorder="1" applyAlignment="1">
      <alignment horizontal="center" vertical="center" wrapText="1"/>
    </xf>
    <xf numFmtId="0" fontId="9" fillId="6" borderId="23" xfId="0" applyFont="1" applyFill="1" applyBorder="1" applyAlignment="1">
      <alignment horizontal="justify" vertical="center" wrapText="1"/>
    </xf>
    <xf numFmtId="0" fontId="0" fillId="6" borderId="23" xfId="0" applyFill="1" applyBorder="1" applyAlignment="1">
      <alignment horizontal="justify" vertical="center" wrapText="1"/>
    </xf>
    <xf numFmtId="0" fontId="9" fillId="6" borderId="41" xfId="0" applyFont="1" applyFill="1" applyBorder="1" applyAlignment="1">
      <alignment horizontal="justify" vertical="center" wrapText="1"/>
    </xf>
    <xf numFmtId="0" fontId="0" fillId="6" borderId="41" xfId="0" applyFill="1" applyBorder="1" applyAlignment="1">
      <alignment vertical="center"/>
    </xf>
    <xf numFmtId="0" fontId="0" fillId="6" borderId="81" xfId="0" applyFill="1" applyBorder="1" applyAlignment="1">
      <alignment vertical="center"/>
    </xf>
    <xf numFmtId="0" fontId="5" fillId="3" borderId="0" xfId="0" applyFont="1" applyFill="1" applyAlignment="1">
      <alignment horizontal="right" vertical="center" shrinkToFit="1"/>
    </xf>
    <xf numFmtId="0" fontId="5" fillId="0" borderId="0" xfId="0" applyFont="1" applyAlignment="1">
      <alignment vertical="center"/>
    </xf>
    <xf numFmtId="0" fontId="9"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42" xfId="0" applyBorder="1" applyAlignment="1">
      <alignment horizontal="center" vertical="center" wrapText="1"/>
    </xf>
    <xf numFmtId="0" fontId="9" fillId="0" borderId="50" xfId="0" applyFont="1" applyBorder="1" applyAlignment="1">
      <alignment horizontal="center" vertical="center" shrinkToFit="1"/>
    </xf>
    <xf numFmtId="0" fontId="0" fillId="0" borderId="42" xfId="0" applyBorder="1" applyAlignment="1">
      <alignment vertical="center"/>
    </xf>
    <xf numFmtId="0" fontId="0" fillId="0" borderId="80" xfId="0" applyBorder="1" applyAlignment="1">
      <alignment vertical="center"/>
    </xf>
    <xf numFmtId="0" fontId="9" fillId="6" borderId="84" xfId="0" applyFont="1" applyFill="1" applyBorder="1" applyAlignment="1">
      <alignment horizontal="center" vertical="center" wrapText="1"/>
    </xf>
    <xf numFmtId="0" fontId="0" fillId="6" borderId="87" xfId="0" applyFill="1" applyBorder="1" applyAlignment="1">
      <alignment horizontal="center" vertical="center" wrapText="1"/>
    </xf>
    <xf numFmtId="0" fontId="9" fillId="6" borderId="54" xfId="0" applyFont="1" applyFill="1" applyBorder="1" applyAlignment="1">
      <alignment horizontal="justify" vertical="center" wrapText="1"/>
    </xf>
    <xf numFmtId="0" fontId="0" fillId="6" borderId="21" xfId="0" applyFill="1" applyBorder="1" applyAlignment="1">
      <alignment horizontal="justify" vertical="center" wrapText="1"/>
    </xf>
    <xf numFmtId="0" fontId="0" fillId="6" borderId="58" xfId="0" applyFill="1" applyBorder="1" applyAlignment="1">
      <alignment horizontal="justify" vertical="center" wrapText="1"/>
    </xf>
    <xf numFmtId="0" fontId="9" fillId="6" borderId="85" xfId="0" applyFont="1" applyFill="1" applyBorder="1" applyAlignment="1">
      <alignment horizontal="justify" vertical="center" wrapText="1"/>
    </xf>
    <xf numFmtId="0" fontId="0" fillId="6" borderId="85" xfId="0" applyFill="1" applyBorder="1" applyAlignment="1">
      <alignment vertical="center"/>
    </xf>
    <xf numFmtId="0" fontId="0" fillId="6" borderId="86" xfId="0" applyFill="1" applyBorder="1" applyAlignment="1">
      <alignment vertical="center"/>
    </xf>
    <xf numFmtId="0" fontId="9" fillId="6" borderId="84" xfId="0" applyFont="1" applyFill="1" applyBorder="1" applyAlignment="1">
      <alignment horizontal="center" vertical="center" shrinkToFit="1"/>
    </xf>
    <xf numFmtId="0" fontId="0" fillId="6" borderId="85" xfId="0" applyFill="1" applyBorder="1" applyAlignment="1">
      <alignment horizontal="center" vertical="center" shrinkToFit="1"/>
    </xf>
    <xf numFmtId="0" fontId="6" fillId="3" borderId="0" xfId="0" applyFont="1" applyFill="1" applyAlignment="1">
      <alignment horizontal="right" vertical="center" shrinkToFit="1"/>
    </xf>
    <xf numFmtId="0" fontId="9" fillId="3" borderId="34" xfId="0" applyFont="1" applyFill="1" applyBorder="1" applyAlignment="1">
      <alignment horizontal="center" vertical="center" shrinkToFit="1"/>
    </xf>
    <xf numFmtId="0" fontId="0" fillId="3" borderId="6" xfId="0" applyFill="1" applyBorder="1" applyAlignment="1">
      <alignment horizontal="center" vertical="center" shrinkToFit="1"/>
    </xf>
    <xf numFmtId="0" fontId="9" fillId="6" borderId="40" xfId="0" applyFont="1" applyFill="1" applyBorder="1" applyAlignment="1">
      <alignment horizontal="center" vertical="center" shrinkToFit="1"/>
    </xf>
    <xf numFmtId="0" fontId="0" fillId="6" borderId="41" xfId="0" applyFill="1" applyBorder="1" applyAlignment="1">
      <alignment horizontal="center" vertical="center" shrinkToFit="1"/>
    </xf>
    <xf numFmtId="0" fontId="0" fillId="6" borderId="4" xfId="0" applyFill="1" applyBorder="1" applyAlignment="1">
      <alignment horizontal="center" vertical="center" shrinkToFit="1"/>
    </xf>
    <xf numFmtId="0" fontId="9" fillId="0" borderId="42" xfId="0" applyFont="1" applyBorder="1" applyAlignment="1">
      <alignment horizontal="center" vertical="center" shrinkToFit="1"/>
    </xf>
    <xf numFmtId="0" fontId="7" fillId="0" borderId="0" xfId="0" applyFont="1" applyFill="1" applyAlignment="1">
      <alignment horizontal="left" vertical="center" wrapText="1"/>
    </xf>
    <xf numFmtId="0" fontId="19" fillId="0" borderId="0" xfId="0" applyFont="1" applyFill="1" applyAlignment="1">
      <alignment vertical="center"/>
    </xf>
    <xf numFmtId="0" fontId="10" fillId="0" borderId="1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0" xfId="0" applyFont="1" applyFill="1" applyAlignment="1">
      <alignment vertical="center" wrapText="1"/>
    </xf>
    <xf numFmtId="0" fontId="19" fillId="0" borderId="0" xfId="0" applyFont="1" applyFill="1" applyAlignment="1">
      <alignment vertical="center" wrapText="1"/>
    </xf>
    <xf numFmtId="0" fontId="13" fillId="5" borderId="0" xfId="0" applyFont="1" applyFill="1" applyBorder="1" applyAlignment="1">
      <alignment horizontal="distributed" indent="4"/>
    </xf>
    <xf numFmtId="0" fontId="10" fillId="0" borderId="37"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 fillId="0" borderId="12" xfId="0" applyFont="1"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10" fillId="0" borderId="35" xfId="0" applyFont="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14" fillId="0" borderId="50" xfId="0" applyFont="1" applyBorder="1" applyAlignment="1">
      <alignment horizontal="center" vertical="center"/>
    </xf>
    <xf numFmtId="0" fontId="0" fillId="0" borderId="42" xfId="0" applyBorder="1" applyAlignment="1">
      <alignment horizontal="center" vertical="center"/>
    </xf>
    <xf numFmtId="0" fontId="0" fillId="0" borderId="51" xfId="0" applyBorder="1" applyAlignment="1">
      <alignment horizontal="center" vertical="center"/>
    </xf>
    <xf numFmtId="0" fontId="14" fillId="6" borderId="45" xfId="0" applyFont="1" applyFill="1" applyBorder="1" applyAlignment="1">
      <alignment horizontal="center" vertical="center" wrapText="1"/>
    </xf>
    <xf numFmtId="0" fontId="0" fillId="6" borderId="46" xfId="0" applyFill="1" applyBorder="1" applyAlignment="1">
      <alignment horizontal="center" vertical="center" wrapText="1"/>
    </xf>
    <xf numFmtId="176" fontId="14" fillId="3" borderId="47" xfId="0" applyNumberFormat="1" applyFont="1" applyFill="1" applyBorder="1" applyAlignment="1">
      <alignment horizontal="center" vertical="center" wrapText="1"/>
    </xf>
    <xf numFmtId="0" fontId="0" fillId="3" borderId="48" xfId="0" applyFill="1" applyBorder="1" applyAlignment="1">
      <alignment horizontal="center" vertical="center" wrapText="1"/>
    </xf>
    <xf numFmtId="176" fontId="14" fillId="3" borderId="33"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0" fontId="7" fillId="0" borderId="0" xfId="0" applyFont="1" applyFill="1" applyAlignment="1">
      <alignment vertical="center"/>
    </xf>
    <xf numFmtId="0" fontId="14" fillId="3" borderId="50" xfId="0" applyFont="1" applyFill="1" applyBorder="1" applyAlignment="1">
      <alignment horizontal="center" vertical="center"/>
    </xf>
    <xf numFmtId="0" fontId="0" fillId="3" borderId="51" xfId="0" applyFill="1" applyBorder="1" applyAlignment="1">
      <alignment horizontal="center" vertical="center"/>
    </xf>
    <xf numFmtId="0" fontId="1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12" xfId="0" applyFont="1" applyBorder="1" applyAlignment="1">
      <alignment horizontal="center" vertical="center"/>
    </xf>
    <xf numFmtId="0" fontId="0" fillId="0" borderId="32" xfId="0" applyBorder="1" applyAlignment="1">
      <alignment horizontal="center" vertical="center"/>
    </xf>
    <xf numFmtId="0" fontId="10" fillId="0" borderId="35" xfId="0" applyFont="1"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3"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left" vertical="center"/>
    </xf>
    <xf numFmtId="0" fontId="10" fillId="0" borderId="34"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0" fillId="0" borderId="4" xfId="0" applyBorder="1" applyAlignment="1">
      <alignment horizontal="center" vertical="center" wrapText="1"/>
    </xf>
    <xf numFmtId="0" fontId="7" fillId="0" borderId="34" xfId="0" applyFont="1" applyBorder="1" applyAlignment="1">
      <alignment horizontal="center" vertical="center" wrapText="1"/>
    </xf>
    <xf numFmtId="0" fontId="11" fillId="0" borderId="0" xfId="0" applyFont="1" applyAlignment="1">
      <alignment horizontal="left" vertical="center"/>
    </xf>
    <xf numFmtId="0" fontId="12" fillId="3" borderId="0" xfId="0" applyFont="1" applyFill="1" applyBorder="1" applyAlignment="1">
      <alignment horizontal="right" vertical="center" shrinkToFit="1"/>
    </xf>
    <xf numFmtId="0" fontId="0" fillId="3" borderId="0" xfId="0" applyFill="1" applyAlignment="1">
      <alignment vertical="center" shrinkToFit="1"/>
    </xf>
    <xf numFmtId="0" fontId="14" fillId="6" borderId="43" xfId="0" applyFont="1" applyFill="1" applyBorder="1" applyAlignment="1">
      <alignment horizontal="center" vertical="center" wrapText="1"/>
    </xf>
    <xf numFmtId="0" fontId="0" fillId="6" borderId="44" xfId="0" applyFill="1" applyBorder="1" applyAlignment="1">
      <alignment horizontal="center" vertical="center" wrapText="1"/>
    </xf>
    <xf numFmtId="0" fontId="14" fillId="3" borderId="47" xfId="0" applyFont="1" applyFill="1" applyBorder="1" applyAlignment="1">
      <alignment horizontal="center" vertical="center" wrapText="1"/>
    </xf>
    <xf numFmtId="0" fontId="7" fillId="2" borderId="0" xfId="0" applyFont="1" applyFill="1" applyAlignment="1">
      <alignment vertical="center" wrapText="1"/>
    </xf>
    <xf numFmtId="0" fontId="19" fillId="2" borderId="0" xfId="0" applyFont="1" applyFill="1" applyAlignment="1">
      <alignment vertical="center" wrapText="1"/>
    </xf>
    <xf numFmtId="0" fontId="7" fillId="2" borderId="0" xfId="0" applyFont="1" applyFill="1" applyAlignment="1">
      <alignment vertical="center"/>
    </xf>
    <xf numFmtId="0" fontId="19" fillId="2" borderId="0" xfId="0" applyFont="1" applyFill="1" applyAlignment="1">
      <alignment vertical="center"/>
    </xf>
    <xf numFmtId="0" fontId="19" fillId="0" borderId="0" xfId="0" applyFont="1" applyAlignment="1">
      <alignment vertical="center"/>
    </xf>
    <xf numFmtId="0" fontId="7" fillId="2" borderId="0" xfId="0" applyFont="1" applyFill="1" applyAlignment="1">
      <alignment horizontal="left" vertical="center" wrapText="1"/>
    </xf>
    <xf numFmtId="0" fontId="3" fillId="0" borderId="11" xfId="0" applyFont="1" applyBorder="1" applyAlignment="1">
      <alignment horizontal="left" vertical="center" shrinkToFit="1"/>
    </xf>
    <xf numFmtId="0" fontId="3" fillId="0" borderId="11" xfId="0" applyFont="1" applyBorder="1" applyAlignment="1">
      <alignment horizontal="left" vertical="center"/>
    </xf>
    <xf numFmtId="0" fontId="3" fillId="0" borderId="23" xfId="0" applyFont="1" applyBorder="1" applyAlignment="1">
      <alignment horizontal="left" vertical="center" shrinkToFit="1"/>
    </xf>
    <xf numFmtId="0" fontId="3" fillId="0" borderId="23" xfId="0" applyFont="1" applyBorder="1" applyAlignment="1">
      <alignment horizontal="left" vertical="center"/>
    </xf>
    <xf numFmtId="3" fontId="25" fillId="3" borderId="11" xfId="0" applyNumberFormat="1" applyFont="1" applyFill="1" applyBorder="1" applyAlignment="1">
      <alignment vertical="center"/>
    </xf>
    <xf numFmtId="3" fontId="25" fillId="3" borderId="23" xfId="0" applyNumberFormat="1" applyFont="1" applyFill="1" applyBorder="1" applyAlignment="1">
      <alignment vertical="center"/>
    </xf>
    <xf numFmtId="3" fontId="25" fillId="0" borderId="23" xfId="0" applyNumberFormat="1" applyFont="1" applyBorder="1" applyAlignment="1">
      <alignment vertical="center"/>
    </xf>
    <xf numFmtId="0" fontId="13" fillId="6" borderId="6" xfId="0" applyFont="1" applyFill="1" applyBorder="1" applyAlignment="1">
      <alignment horizontal="distributed" indent="2"/>
    </xf>
    <xf numFmtId="0" fontId="0" fillId="6" borderId="6" xfId="0" applyFill="1" applyBorder="1" applyAlignment="1">
      <alignment horizontal="distributed" vertical="center" indent="2"/>
    </xf>
    <xf numFmtId="3" fontId="25" fillId="6" borderId="23" xfId="0" applyNumberFormat="1" applyFont="1" applyFill="1" applyBorder="1" applyAlignment="1">
      <alignment vertical="center"/>
    </xf>
    <xf numFmtId="0" fontId="13" fillId="6" borderId="6" xfId="0" applyFont="1" applyFill="1" applyBorder="1" applyAlignment="1">
      <alignment horizontal="distributed" indent="1"/>
    </xf>
    <xf numFmtId="0" fontId="0" fillId="6" borderId="6" xfId="0" applyFill="1" applyBorder="1" applyAlignment="1">
      <alignment horizontal="distributed" vertical="center" indent="1"/>
    </xf>
    <xf numFmtId="0" fontId="17" fillId="0" borderId="0" xfId="0" applyFont="1" applyAlignment="1">
      <alignment horizontal="left" vertical="center"/>
    </xf>
    <xf numFmtId="3" fontId="25" fillId="6" borderId="27" xfId="0" applyNumberFormat="1" applyFont="1" applyFill="1" applyBorder="1" applyAlignment="1">
      <alignment vertical="center"/>
    </xf>
    <xf numFmtId="0" fontId="3" fillId="0" borderId="11" xfId="0" applyFont="1" applyBorder="1" applyAlignment="1">
      <alignment horizontal="center" vertical="center" shrinkToFit="1"/>
    </xf>
    <xf numFmtId="0" fontId="3" fillId="0" borderId="11" xfId="0" applyFont="1" applyBorder="1" applyAlignment="1">
      <alignment vertical="center"/>
    </xf>
    <xf numFmtId="0" fontId="3" fillId="0" borderId="23" xfId="0" applyFont="1" applyBorder="1" applyAlignment="1">
      <alignment horizontal="center" vertical="center" shrinkToFit="1"/>
    </xf>
    <xf numFmtId="0" fontId="3" fillId="0" borderId="23" xfId="0" applyFont="1" applyBorder="1" applyAlignment="1">
      <alignment vertical="center"/>
    </xf>
    <xf numFmtId="0" fontId="3" fillId="0" borderId="83" xfId="0" applyFont="1" applyBorder="1" applyAlignment="1">
      <alignment horizontal="center" vertical="center" shrinkToFit="1"/>
    </xf>
    <xf numFmtId="0" fontId="3" fillId="0" borderId="83" xfId="0" applyFont="1" applyBorder="1" applyAlignment="1">
      <alignment vertical="center"/>
    </xf>
    <xf numFmtId="3" fontId="25" fillId="3" borderId="83" xfId="0" applyNumberFormat="1" applyFont="1" applyFill="1" applyBorder="1" applyAlignment="1">
      <alignment vertical="center"/>
    </xf>
    <xf numFmtId="0" fontId="4" fillId="0" borderId="0" xfId="0" applyFont="1" applyAlignment="1">
      <alignment horizontal="right" vertical="center"/>
    </xf>
    <xf numFmtId="0" fontId="3" fillId="0" borderId="27" xfId="0" applyFont="1" applyBorder="1" applyAlignment="1">
      <alignment horizontal="left" vertical="center" shrinkToFit="1"/>
    </xf>
    <xf numFmtId="0" fontId="3" fillId="0" borderId="27" xfId="0" applyFont="1" applyBorder="1" applyAlignment="1">
      <alignment horizontal="left" vertical="center"/>
    </xf>
    <xf numFmtId="3" fontId="25" fillId="0" borderId="27" xfId="0" applyNumberFormat="1" applyFont="1" applyBorder="1" applyAlignment="1">
      <alignment vertical="center"/>
    </xf>
    <xf numFmtId="3" fontId="25" fillId="6" borderId="11" xfId="0" applyNumberFormat="1" applyFont="1" applyFill="1" applyBorder="1" applyAlignment="1">
      <alignment vertical="center"/>
    </xf>
    <xf numFmtId="0" fontId="0" fillId="0" borderId="0" xfId="0" applyAlignment="1">
      <alignment horizontal="right" vertical="center"/>
    </xf>
    <xf numFmtId="0" fontId="4" fillId="0" borderId="0" xfId="0" applyFont="1" applyAlignment="1">
      <alignment vertical="center"/>
    </xf>
    <xf numFmtId="0" fontId="0" fillId="3" borderId="0" xfId="0" applyFill="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 xfId="0" applyFont="1" applyBorder="1" applyAlignment="1">
      <alignment horizontal="center" vertical="center"/>
    </xf>
    <xf numFmtId="0" fontId="5" fillId="0" borderId="33"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4" fillId="3" borderId="0" xfId="0" applyFont="1" applyFill="1" applyBorder="1" applyAlignment="1">
      <alignment horizontal="left" vertical="center" indent="1" shrinkToFit="1"/>
    </xf>
    <xf numFmtId="0" fontId="0" fillId="3" borderId="0" xfId="0" applyFill="1" applyAlignment="1">
      <alignment horizontal="left" vertical="center" indent="1" shrinkToFit="1"/>
    </xf>
    <xf numFmtId="3" fontId="28" fillId="6" borderId="6" xfId="0" applyNumberFormat="1" applyFont="1" applyFill="1" applyBorder="1" applyAlignment="1">
      <alignment vertical="center"/>
    </xf>
    <xf numFmtId="0" fontId="28" fillId="6" borderId="6" xfId="0" applyFont="1" applyFill="1" applyBorder="1" applyAlignment="1">
      <alignment vertical="center"/>
    </xf>
    <xf numFmtId="0" fontId="4" fillId="0" borderId="0" xfId="0" applyFont="1" applyBorder="1" applyAlignment="1">
      <alignment horizontal="center" vertical="center"/>
    </xf>
    <xf numFmtId="0" fontId="0" fillId="0" borderId="41" xfId="0" applyBorder="1" applyAlignment="1">
      <alignment vertical="center"/>
    </xf>
    <xf numFmtId="0" fontId="5" fillId="6" borderId="33"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0" fontId="5" fillId="6" borderId="7" xfId="0" applyFont="1" applyFill="1" applyBorder="1" applyAlignment="1">
      <alignment horizontal="center" vertical="center" shrinkToFit="1"/>
    </xf>
    <xf numFmtId="0" fontId="5" fillId="6" borderId="34"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0" fontId="5" fillId="5" borderId="33"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5" fillId="6" borderId="8" xfId="0" applyFont="1" applyFill="1" applyBorder="1" applyAlignment="1">
      <alignment vertical="center"/>
    </xf>
    <xf numFmtId="0" fontId="5" fillId="6" borderId="7" xfId="0" applyFont="1" applyFill="1" applyBorder="1" applyAlignment="1">
      <alignment vertical="center"/>
    </xf>
    <xf numFmtId="0" fontId="5" fillId="6" borderId="34" xfId="0" applyFont="1" applyFill="1" applyBorder="1" applyAlignment="1">
      <alignment vertical="center"/>
    </xf>
    <xf numFmtId="0" fontId="5" fillId="6" borderId="6" xfId="0" applyFont="1" applyFill="1" applyBorder="1" applyAlignment="1">
      <alignment vertical="center"/>
    </xf>
    <xf numFmtId="0" fontId="5" fillId="6" borderId="5" xfId="0" applyFont="1" applyFill="1" applyBorder="1" applyAlignment="1">
      <alignment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5" xfId="0" applyFont="1" applyFill="1" applyBorder="1" applyAlignment="1">
      <alignment horizontal="center" vertical="center"/>
    </xf>
    <xf numFmtId="0" fontId="5" fillId="0" borderId="152" xfId="0" applyFont="1" applyFill="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17" fillId="0" borderId="8" xfId="0" applyFont="1" applyBorder="1" applyAlignment="1">
      <alignment vertical="center" wrapText="1"/>
    </xf>
    <xf numFmtId="0" fontId="17" fillId="0" borderId="0" xfId="0" applyFont="1" applyAlignment="1">
      <alignment vertical="center" wrapText="1"/>
    </xf>
    <xf numFmtId="0" fontId="4" fillId="0" borderId="9"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4" fillId="5" borderId="33" xfId="0" applyFont="1" applyFill="1" applyBorder="1" applyAlignment="1">
      <alignment horizontal="left" vertical="center" indent="2"/>
    </xf>
    <xf numFmtId="0" fontId="0" fillId="5" borderId="8" xfId="0" applyFill="1" applyBorder="1" applyAlignment="1">
      <alignment horizontal="left" vertical="center" indent="2"/>
    </xf>
    <xf numFmtId="0" fontId="0" fillId="5" borderId="7" xfId="0" applyFill="1" applyBorder="1" applyAlignment="1">
      <alignment horizontal="left" vertical="center" indent="2"/>
    </xf>
    <xf numFmtId="0" fontId="4" fillId="0" borderId="41" xfId="0" applyFont="1" applyBorder="1" applyAlignment="1">
      <alignment vertical="center"/>
    </xf>
    <xf numFmtId="49" fontId="4" fillId="0" borderId="41"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33"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14" fillId="6" borderId="40" xfId="0" applyFont="1" applyFill="1" applyBorder="1" applyAlignment="1">
      <alignment vertical="center"/>
    </xf>
    <xf numFmtId="0" fontId="0" fillId="6" borderId="4" xfId="0" applyFill="1" applyBorder="1" applyAlignment="1">
      <alignment vertical="center"/>
    </xf>
    <xf numFmtId="0" fontId="4" fillId="3" borderId="0" xfId="0" applyFont="1" applyFill="1" applyAlignment="1">
      <alignment horizontal="right" vertical="center" shrinkToFit="1"/>
    </xf>
    <xf numFmtId="0" fontId="0" fillId="3" borderId="0" xfId="0" applyFill="1" applyAlignment="1">
      <alignment horizontal="right" vertical="center" shrinkToFit="1"/>
    </xf>
    <xf numFmtId="0" fontId="0" fillId="0" borderId="0" xfId="0" applyAlignment="1">
      <alignment horizontal="center"/>
    </xf>
    <xf numFmtId="0" fontId="0" fillId="0" borderId="21" xfId="0" applyBorder="1" applyAlignment="1">
      <alignment horizontal="center"/>
    </xf>
    <xf numFmtId="0" fontId="14" fillId="0" borderId="55" xfId="0" applyFont="1" applyFill="1" applyBorder="1" applyAlignment="1">
      <alignment vertical="center"/>
    </xf>
    <xf numFmtId="0" fontId="0" fillId="0" borderId="56" xfId="0" applyFill="1" applyBorder="1" applyAlignment="1">
      <alignment vertical="center"/>
    </xf>
    <xf numFmtId="0" fontId="0" fillId="0" borderId="57" xfId="0" applyFill="1" applyBorder="1" applyAlignment="1">
      <alignment vertical="center"/>
    </xf>
    <xf numFmtId="0" fontId="14" fillId="6" borderId="47" xfId="0" applyFont="1" applyFill="1" applyBorder="1" applyAlignment="1">
      <alignment vertical="center"/>
    </xf>
    <xf numFmtId="0" fontId="0" fillId="6" borderId="99" xfId="0" applyFill="1" applyBorder="1" applyAlignment="1">
      <alignment vertical="center"/>
    </xf>
    <xf numFmtId="0" fontId="0" fillId="6" borderId="48" xfId="0" applyFill="1" applyBorder="1" applyAlignment="1">
      <alignment vertical="center"/>
    </xf>
    <xf numFmtId="0" fontId="14" fillId="0" borderId="54"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0" fillId="6" borderId="6" xfId="0" applyFont="1" applyFill="1" applyBorder="1" applyAlignment="1">
      <alignment horizontal="right" vertical="center"/>
    </xf>
    <xf numFmtId="0" fontId="32" fillId="3" borderId="0" xfId="0" applyFont="1" applyFill="1" applyAlignment="1">
      <alignment horizontal="right" vertical="center" shrinkToFit="1"/>
    </xf>
    <xf numFmtId="0" fontId="23" fillId="3" borderId="0" xfId="0" applyFont="1" applyFill="1" applyAlignment="1">
      <alignment horizontal="right" vertical="center" shrinkToFit="1"/>
    </xf>
    <xf numFmtId="0" fontId="23" fillId="0" borderId="0" xfId="0" applyFont="1" applyAlignment="1">
      <alignment horizontal="left" vertical="center"/>
    </xf>
    <xf numFmtId="0" fontId="23" fillId="3" borderId="0" xfId="0" applyFont="1" applyFill="1" applyAlignment="1">
      <alignment horizontal="center" vertical="center"/>
    </xf>
    <xf numFmtId="0" fontId="23" fillId="0" borderId="0" xfId="0" applyFont="1" applyAlignment="1">
      <alignment horizontal="right" vertical="center"/>
    </xf>
    <xf numFmtId="0" fontId="23" fillId="0" borderId="0" xfId="0" applyFont="1" applyAlignment="1">
      <alignment vertical="center"/>
    </xf>
    <xf numFmtId="0" fontId="4" fillId="5" borderId="6" xfId="0" applyFont="1" applyFill="1" applyBorder="1" applyAlignment="1">
      <alignment horizontal="distributed" vertical="center" indent="2"/>
    </xf>
    <xf numFmtId="0" fontId="17" fillId="0" borderId="0" xfId="0" applyFont="1" applyAlignment="1"/>
    <xf numFmtId="0" fontId="17" fillId="0" borderId="21" xfId="0" applyFont="1" applyBorder="1" applyAlignment="1">
      <alignment horizontal="left" vertical="center"/>
    </xf>
    <xf numFmtId="0" fontId="17" fillId="0" borderId="55"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29" fillId="3" borderId="0" xfId="0" applyFont="1" applyFill="1" applyAlignment="1">
      <alignment horizontal="right" vertical="center" shrinkToFit="1"/>
    </xf>
    <xf numFmtId="0" fontId="0" fillId="0" borderId="0" xfId="0" applyAlignment="1">
      <alignment horizontal="right" vertical="center" shrinkToFit="1"/>
    </xf>
    <xf numFmtId="0" fontId="17" fillId="0" borderId="0" xfId="0" applyFont="1" applyAlignment="1">
      <alignment horizontal="left" vertical="center" wrapText="1"/>
    </xf>
    <xf numFmtId="0" fontId="17" fillId="0" borderId="119" xfId="0" applyFont="1" applyFill="1" applyBorder="1" applyAlignment="1">
      <alignment horizontal="center" vertical="center"/>
    </xf>
    <xf numFmtId="0" fontId="17" fillId="0" borderId="101" xfId="0" applyFont="1" applyFill="1" applyBorder="1" applyAlignment="1">
      <alignment horizontal="center" vertical="center"/>
    </xf>
    <xf numFmtId="0" fontId="17" fillId="0" borderId="2" xfId="0" applyFont="1" applyFill="1" applyBorder="1" applyAlignment="1">
      <alignment horizontal="center" vertical="center"/>
    </xf>
    <xf numFmtId="56" fontId="3" fillId="6" borderId="121" xfId="0" applyNumberFormat="1" applyFont="1" applyFill="1" applyBorder="1" applyAlignment="1">
      <alignment horizontal="center" vertical="center" shrinkToFit="1"/>
    </xf>
    <xf numFmtId="56" fontId="3" fillId="6" borderId="126" xfId="0" applyNumberFormat="1" applyFont="1" applyFill="1" applyBorder="1" applyAlignment="1">
      <alignment horizontal="center" vertical="center" shrinkToFit="1"/>
    </xf>
    <xf numFmtId="0" fontId="3" fillId="0" borderId="122" xfId="0" applyFont="1" applyBorder="1" applyAlignment="1">
      <alignment horizontal="center" vertical="center" shrinkToFit="1"/>
    </xf>
    <xf numFmtId="0" fontId="3" fillId="0" borderId="127" xfId="0" applyFont="1" applyBorder="1" applyAlignment="1">
      <alignment horizontal="center" vertical="center" shrinkToFit="1"/>
    </xf>
    <xf numFmtId="56" fontId="3" fillId="6" borderId="123" xfId="0" applyNumberFormat="1" applyFont="1" applyFill="1" applyBorder="1" applyAlignment="1">
      <alignment horizontal="center" vertical="center" shrinkToFit="1"/>
    </xf>
    <xf numFmtId="56" fontId="3" fillId="6" borderId="128" xfId="0" applyNumberFormat="1" applyFont="1" applyFill="1" applyBorder="1" applyAlignment="1">
      <alignment horizontal="center" vertical="center" shrinkToFit="1"/>
    </xf>
    <xf numFmtId="0" fontId="17" fillId="0" borderId="50" xfId="0" applyFont="1" applyFill="1" applyBorder="1" applyAlignment="1">
      <alignment horizontal="center" vertical="center"/>
    </xf>
    <xf numFmtId="0" fontId="0" fillId="0" borderId="51" xfId="0" applyFill="1" applyBorder="1" applyAlignment="1">
      <alignment horizontal="center" vertical="center"/>
    </xf>
    <xf numFmtId="0" fontId="17" fillId="0" borderId="50" xfId="0" applyFont="1" applyFill="1" applyBorder="1" applyAlignment="1">
      <alignment horizontal="center" vertical="center" wrapText="1" shrinkToFit="1"/>
    </xf>
    <xf numFmtId="0" fontId="0" fillId="0" borderId="51" xfId="0" applyFill="1" applyBorder="1" applyAlignment="1">
      <alignment horizontal="center" vertical="center" wrapText="1" shrinkToFit="1"/>
    </xf>
    <xf numFmtId="0" fontId="0" fillId="0" borderId="51" xfId="0" applyBorder="1" applyAlignment="1">
      <alignment horizontal="center" vertical="center" wrapText="1" shrinkToFit="1"/>
    </xf>
    <xf numFmtId="56" fontId="3" fillId="6" borderId="131" xfId="0" applyNumberFormat="1" applyFont="1" applyFill="1" applyBorder="1" applyAlignment="1">
      <alignment horizontal="center" vertical="center" shrinkToFit="1"/>
    </xf>
    <xf numFmtId="56" fontId="3" fillId="6" borderId="129" xfId="0" applyNumberFormat="1" applyFont="1" applyFill="1" applyBorder="1" applyAlignment="1">
      <alignment horizontal="center" vertical="center" shrinkToFit="1"/>
    </xf>
    <xf numFmtId="0" fontId="3" fillId="0" borderId="130" xfId="0" applyFont="1" applyBorder="1" applyAlignment="1">
      <alignment horizontal="center" vertical="center" shrinkToFit="1"/>
    </xf>
    <xf numFmtId="56" fontId="3" fillId="6" borderId="134" xfId="0" applyNumberFormat="1" applyFont="1" applyFill="1" applyBorder="1" applyAlignment="1">
      <alignment horizontal="center" vertical="center" shrinkToFit="1"/>
    </xf>
    <xf numFmtId="0" fontId="3" fillId="0" borderId="135" xfId="0" applyFont="1" applyBorder="1" applyAlignment="1">
      <alignment horizontal="center" vertical="center" shrinkToFit="1"/>
    </xf>
    <xf numFmtId="56" fontId="3" fillId="6" borderId="136" xfId="0" applyNumberFormat="1" applyFont="1" applyFill="1" applyBorder="1" applyAlignment="1">
      <alignment horizontal="center" vertical="center" shrinkToFit="1"/>
    </xf>
    <xf numFmtId="56" fontId="3" fillId="6" borderId="138" xfId="0" applyNumberFormat="1" applyFont="1" applyFill="1" applyBorder="1" applyAlignment="1">
      <alignment horizontal="center" vertical="center" shrinkToFit="1"/>
    </xf>
    <xf numFmtId="0" fontId="3" fillId="0" borderId="139" xfId="0" applyFont="1" applyBorder="1" applyAlignment="1">
      <alignment horizontal="center" vertical="center" shrinkToFit="1"/>
    </xf>
    <xf numFmtId="56" fontId="3" fillId="6" borderId="140" xfId="0" applyNumberFormat="1" applyFont="1" applyFill="1" applyBorder="1" applyAlignment="1">
      <alignment horizontal="center" vertical="center" shrinkToFit="1"/>
    </xf>
    <xf numFmtId="0" fontId="4" fillId="0" borderId="141"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58" xfId="0" applyFont="1" applyBorder="1" applyAlignment="1">
      <alignment horizontal="right" vertical="center" shrinkToFit="1"/>
    </xf>
    <xf numFmtId="0" fontId="4" fillId="5" borderId="0" xfId="0" applyFont="1" applyFill="1" applyAlignment="1">
      <alignment horizontal="distributed" vertical="center" indent="4"/>
    </xf>
    <xf numFmtId="0" fontId="0" fillId="5" borderId="0" xfId="0" applyFill="1" applyAlignment="1">
      <alignment horizontal="distributed" vertical="center" indent="4"/>
    </xf>
    <xf numFmtId="0" fontId="4" fillId="0" borderId="148" xfId="0" applyFont="1" applyBorder="1" applyAlignment="1">
      <alignment horizontal="right" vertical="center" shrinkToFit="1"/>
    </xf>
    <xf numFmtId="0" fontId="4" fillId="0" borderId="142" xfId="0"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66FF66"/>
      <color rgb="FF66FFFF"/>
      <color rgb="FFFFFFCC"/>
      <color rgb="FF99FF33"/>
      <color rgb="FFFFCCFF"/>
      <color rgb="FFFFFF99"/>
      <color rgb="FFFF9933"/>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topLeftCell="A16" zoomScaleNormal="100" zoomScaleSheetLayoutView="100" workbookViewId="0">
      <selection activeCell="O12" sqref="O12"/>
    </sheetView>
  </sheetViews>
  <sheetFormatPr defaultColWidth="6.125" defaultRowHeight="27" customHeight="1"/>
  <cols>
    <col min="1" max="1" width="3.375" customWidth="1"/>
    <col min="9" max="9" width="3.375" customWidth="1"/>
    <col min="10" max="10" width="7.25" customWidth="1"/>
    <col min="14" max="14" width="3.375" customWidth="1"/>
    <col min="15" max="15" width="6.125" customWidth="1"/>
  </cols>
  <sheetData>
    <row r="1" spans="1:16" ht="27" customHeight="1">
      <c r="A1" s="76"/>
      <c r="B1" s="136"/>
      <c r="C1" s="136"/>
      <c r="D1" s="136"/>
      <c r="E1" s="136"/>
      <c r="F1" s="136"/>
      <c r="G1" s="136"/>
      <c r="H1" s="136"/>
      <c r="I1" s="136"/>
      <c r="J1" s="136"/>
      <c r="K1" s="357" t="s">
        <v>299</v>
      </c>
      <c r="L1" s="357"/>
      <c r="M1" s="357"/>
      <c r="N1" s="357"/>
      <c r="O1" s="357"/>
      <c r="P1" s="358"/>
    </row>
    <row r="2" spans="1:16" ht="27" customHeight="1">
      <c r="A2" s="76"/>
      <c r="B2" s="136"/>
      <c r="C2" s="136"/>
      <c r="D2" s="136"/>
      <c r="E2" s="136"/>
      <c r="F2" s="136"/>
      <c r="G2" s="136"/>
      <c r="H2" s="136"/>
      <c r="I2" s="136"/>
      <c r="J2" s="136"/>
      <c r="K2" s="177"/>
      <c r="L2" s="177"/>
      <c r="M2" s="177"/>
      <c r="N2" s="177"/>
      <c r="O2" s="177"/>
      <c r="P2" s="136"/>
    </row>
    <row r="3" spans="1:16" ht="27" customHeight="1">
      <c r="A3" s="76"/>
      <c r="B3" s="366" t="s">
        <v>77</v>
      </c>
      <c r="C3" s="366"/>
      <c r="D3" s="366"/>
      <c r="E3" s="366"/>
      <c r="F3" s="366"/>
      <c r="G3" s="366"/>
      <c r="H3" s="366"/>
      <c r="I3" s="366"/>
      <c r="J3" s="366"/>
      <c r="K3" s="366"/>
      <c r="L3" s="366"/>
      <c r="M3" s="366"/>
      <c r="N3" s="366"/>
      <c r="O3" s="366"/>
      <c r="P3" s="136"/>
    </row>
    <row r="4" spans="1:16" ht="27" customHeight="1">
      <c r="A4" s="76"/>
      <c r="B4" s="366" t="s">
        <v>227</v>
      </c>
      <c r="C4" s="366"/>
      <c r="D4" s="366"/>
      <c r="E4" s="366"/>
      <c r="F4" s="366"/>
      <c r="G4" s="366"/>
      <c r="H4" s="366"/>
      <c r="I4" s="366"/>
      <c r="J4" s="366"/>
      <c r="K4" s="366"/>
      <c r="L4" s="366"/>
      <c r="M4" s="366"/>
      <c r="N4" s="366"/>
      <c r="O4" s="366"/>
      <c r="P4" s="136"/>
    </row>
    <row r="5" spans="1:16" ht="27" customHeight="1" thickBot="1">
      <c r="A5" s="76"/>
      <c r="B5" s="326"/>
      <c r="C5" s="326"/>
      <c r="D5" s="326"/>
      <c r="E5" s="326"/>
      <c r="F5" s="326"/>
      <c r="G5" s="326"/>
      <c r="H5" s="326"/>
      <c r="I5" s="326"/>
      <c r="J5" s="326"/>
      <c r="K5" s="326"/>
      <c r="L5" s="326"/>
      <c r="M5" s="326"/>
      <c r="N5" s="326"/>
      <c r="O5" s="326"/>
      <c r="P5" s="136"/>
    </row>
    <row r="6" spans="1:16" ht="24" customHeight="1">
      <c r="A6" s="76"/>
      <c r="B6" s="327" t="s">
        <v>276</v>
      </c>
      <c r="C6" s="328"/>
      <c r="D6" s="328"/>
      <c r="E6" s="328"/>
      <c r="F6" s="328"/>
      <c r="G6" s="328"/>
      <c r="H6" s="328"/>
      <c r="I6" s="328"/>
      <c r="J6" s="328"/>
      <c r="K6" s="328"/>
      <c r="L6" s="328"/>
      <c r="M6" s="328"/>
      <c r="N6" s="328"/>
      <c r="O6" s="329"/>
      <c r="P6" s="330"/>
    </row>
    <row r="7" spans="1:16" ht="24" customHeight="1">
      <c r="A7" s="76"/>
      <c r="B7" s="363" t="s">
        <v>286</v>
      </c>
      <c r="C7" s="360"/>
      <c r="D7" s="360"/>
      <c r="E7" s="360"/>
      <c r="F7" s="360"/>
      <c r="G7" s="360"/>
      <c r="H7" s="360"/>
      <c r="I7" s="367"/>
      <c r="J7" s="368"/>
      <c r="K7" s="369" t="s">
        <v>273</v>
      </c>
      <c r="L7" s="369"/>
      <c r="M7" s="369"/>
      <c r="N7" s="367"/>
      <c r="O7" s="368"/>
      <c r="P7" s="331"/>
    </row>
    <row r="8" spans="1:16" ht="24" customHeight="1">
      <c r="A8" s="323"/>
      <c r="B8" s="359" t="s">
        <v>284</v>
      </c>
      <c r="C8" s="360"/>
      <c r="D8" s="360"/>
      <c r="E8" s="360"/>
      <c r="F8" s="360"/>
      <c r="G8" s="360"/>
      <c r="H8" s="360"/>
      <c r="I8" s="360"/>
      <c r="J8" s="360"/>
      <c r="K8" s="360"/>
      <c r="L8" s="360"/>
      <c r="M8" s="360"/>
      <c r="N8" s="360"/>
      <c r="O8" s="360"/>
      <c r="P8" s="331"/>
    </row>
    <row r="9" spans="1:16" ht="24" customHeight="1">
      <c r="A9" s="323"/>
      <c r="B9" s="332" t="s">
        <v>274</v>
      </c>
      <c r="C9" s="333"/>
      <c r="D9" s="333"/>
      <c r="E9" s="364"/>
      <c r="F9" s="365"/>
      <c r="G9" s="360" t="s">
        <v>275</v>
      </c>
      <c r="H9" s="360"/>
      <c r="I9" s="360"/>
      <c r="J9" s="360"/>
      <c r="K9" s="360"/>
      <c r="L9" s="360"/>
      <c r="M9" s="360"/>
      <c r="N9" s="360"/>
      <c r="O9" s="360"/>
      <c r="P9" s="331"/>
    </row>
    <row r="10" spans="1:16" ht="24" customHeight="1">
      <c r="A10" s="323"/>
      <c r="B10" s="359" t="s">
        <v>289</v>
      </c>
      <c r="C10" s="360"/>
      <c r="D10" s="360"/>
      <c r="E10" s="360"/>
      <c r="F10" s="360"/>
      <c r="G10" s="360"/>
      <c r="H10" s="360"/>
      <c r="I10" s="360"/>
      <c r="J10" s="360"/>
      <c r="K10" s="360"/>
      <c r="L10" s="360"/>
      <c r="M10" s="360"/>
      <c r="N10" s="360"/>
      <c r="O10" s="360"/>
      <c r="P10" s="331"/>
    </row>
    <row r="11" spans="1:16" ht="24" customHeight="1">
      <c r="A11" s="323"/>
      <c r="B11" s="332" t="s">
        <v>274</v>
      </c>
      <c r="C11" s="333"/>
      <c r="D11" s="333"/>
      <c r="E11" s="361"/>
      <c r="F11" s="362"/>
      <c r="G11" s="360" t="s">
        <v>285</v>
      </c>
      <c r="H11" s="360"/>
      <c r="I11" s="360"/>
      <c r="J11" s="360"/>
      <c r="K11" s="360"/>
      <c r="L11" s="360"/>
      <c r="M11" s="360"/>
      <c r="N11" s="360"/>
      <c r="O11" s="360"/>
      <c r="P11" s="331"/>
    </row>
    <row r="12" spans="1:16" ht="12" customHeight="1" thickBot="1">
      <c r="A12" s="323"/>
      <c r="B12" s="334"/>
      <c r="C12" s="335"/>
      <c r="D12" s="335"/>
      <c r="E12" s="336"/>
      <c r="F12" s="336"/>
      <c r="G12" s="335"/>
      <c r="H12" s="335"/>
      <c r="I12" s="335"/>
      <c r="J12" s="335"/>
      <c r="K12" s="335"/>
      <c r="L12" s="335"/>
      <c r="M12" s="335"/>
      <c r="N12" s="335"/>
      <c r="O12" s="335"/>
      <c r="P12" s="337"/>
    </row>
    <row r="13" spans="1:16" ht="27" customHeight="1">
      <c r="A13" s="76"/>
      <c r="B13" s="136"/>
      <c r="C13" s="136"/>
      <c r="D13" s="136"/>
      <c r="E13" s="136"/>
      <c r="F13" s="136"/>
      <c r="G13" s="136"/>
      <c r="H13" s="136"/>
      <c r="I13" s="136"/>
      <c r="J13" s="136"/>
      <c r="K13" s="136"/>
      <c r="L13" s="136"/>
      <c r="M13" s="136"/>
      <c r="N13" s="136"/>
      <c r="O13" s="136"/>
      <c r="P13" s="136"/>
    </row>
    <row r="14" spans="1:16" ht="27" customHeight="1">
      <c r="A14" s="76"/>
      <c r="B14" s="136" t="s">
        <v>237</v>
      </c>
      <c r="C14" s="136"/>
      <c r="D14" s="136"/>
      <c r="E14" s="136"/>
      <c r="F14" s="136"/>
      <c r="G14" s="136"/>
      <c r="H14" s="136"/>
      <c r="I14" s="136"/>
      <c r="J14" s="136" t="s">
        <v>297</v>
      </c>
      <c r="K14" s="324">
        <v>2</v>
      </c>
      <c r="L14" s="136" t="s">
        <v>238</v>
      </c>
      <c r="M14" s="136"/>
      <c r="N14" s="136"/>
      <c r="O14" s="136"/>
      <c r="P14" s="136"/>
    </row>
    <row r="15" spans="1:16" ht="27" customHeight="1">
      <c r="A15" s="76"/>
      <c r="B15" s="136"/>
      <c r="C15" s="136"/>
      <c r="D15" s="136"/>
      <c r="E15" s="136"/>
      <c r="F15" s="136"/>
      <c r="G15" s="136"/>
      <c r="H15" s="136"/>
      <c r="I15" s="136"/>
      <c r="J15" s="136" t="s">
        <v>235</v>
      </c>
      <c r="K15" s="355">
        <f>+K14+29</f>
        <v>31</v>
      </c>
      <c r="L15" s="136" t="s">
        <v>236</v>
      </c>
      <c r="M15" s="136"/>
      <c r="N15" s="136"/>
      <c r="O15" s="136"/>
      <c r="P15" s="136"/>
    </row>
    <row r="16" spans="1:16" ht="27" customHeight="1">
      <c r="A16" s="76"/>
      <c r="B16" s="136"/>
      <c r="C16" s="136"/>
      <c r="D16" s="136"/>
      <c r="E16" s="136"/>
      <c r="F16" s="136"/>
      <c r="G16" s="136"/>
      <c r="H16" s="136"/>
      <c r="I16" s="136"/>
      <c r="J16" s="136"/>
      <c r="K16" s="325"/>
      <c r="L16" s="136"/>
      <c r="M16" s="136"/>
      <c r="N16" s="136"/>
      <c r="O16" s="136"/>
      <c r="P16" s="136"/>
    </row>
    <row r="17" spans="1:16" ht="27" customHeight="1">
      <c r="A17" s="76"/>
      <c r="B17" s="358" t="s">
        <v>279</v>
      </c>
      <c r="C17" s="358"/>
      <c r="D17" s="358"/>
      <c r="E17" s="358"/>
      <c r="F17" s="358"/>
      <c r="G17" s="358"/>
      <c r="H17" s="358"/>
      <c r="I17" s="358"/>
      <c r="J17" s="358"/>
      <c r="K17" s="358"/>
      <c r="L17" s="358"/>
      <c r="M17" s="358"/>
      <c r="N17" s="358"/>
      <c r="O17" s="136"/>
      <c r="P17" s="136"/>
    </row>
    <row r="18" spans="1:16" ht="27" customHeight="1">
      <c r="A18" s="76"/>
      <c r="B18" s="136"/>
      <c r="C18" s="136" t="s">
        <v>78</v>
      </c>
      <c r="D18" s="136"/>
      <c r="E18" s="136"/>
      <c r="F18" s="370"/>
      <c r="G18" s="371"/>
      <c r="H18" s="371"/>
      <c r="I18" s="371"/>
      <c r="J18" s="371"/>
      <c r="K18" s="371"/>
      <c r="L18" s="371"/>
      <c r="M18" s="372"/>
      <c r="N18" s="136" t="s">
        <v>79</v>
      </c>
      <c r="O18" s="136"/>
      <c r="P18" s="136"/>
    </row>
    <row r="19" spans="1:16" ht="27" customHeight="1">
      <c r="A19" s="76"/>
      <c r="B19" s="136"/>
      <c r="C19" s="136"/>
      <c r="D19" s="136"/>
      <c r="E19" s="136"/>
      <c r="F19" s="333"/>
      <c r="G19" s="333"/>
      <c r="H19" s="333"/>
      <c r="I19" s="333"/>
      <c r="J19" s="333"/>
      <c r="K19" s="333"/>
      <c r="L19" s="333"/>
      <c r="M19" s="333"/>
      <c r="N19" s="136"/>
      <c r="O19" s="136"/>
      <c r="P19" s="136"/>
    </row>
    <row r="20" spans="1:16" ht="27" customHeight="1">
      <c r="A20" s="76"/>
      <c r="B20" s="136" t="s">
        <v>280</v>
      </c>
      <c r="C20" s="136"/>
      <c r="D20" s="136"/>
      <c r="E20" s="136"/>
      <c r="F20" s="333"/>
      <c r="G20" s="333"/>
      <c r="H20" s="333"/>
      <c r="I20" s="333"/>
      <c r="J20" s="333"/>
      <c r="K20" s="333"/>
      <c r="L20" s="333"/>
      <c r="M20" s="333"/>
      <c r="N20" s="136"/>
      <c r="O20" s="136"/>
      <c r="P20" s="136"/>
    </row>
    <row r="21" spans="1:16" ht="27" customHeight="1">
      <c r="A21" s="76"/>
      <c r="B21" s="136"/>
      <c r="C21" s="136" t="s">
        <v>82</v>
      </c>
      <c r="D21" s="136"/>
      <c r="E21" s="136"/>
      <c r="F21" s="338"/>
      <c r="G21" s="333" t="s">
        <v>69</v>
      </c>
      <c r="H21" s="370"/>
      <c r="I21" s="371"/>
      <c r="J21" s="371"/>
      <c r="K21" s="371"/>
      <c r="L21" s="371"/>
      <c r="M21" s="371"/>
      <c r="N21" s="371"/>
      <c r="O21" s="372"/>
      <c r="P21" s="136"/>
    </row>
    <row r="22" spans="1:16" ht="27" customHeight="1">
      <c r="A22" s="76"/>
      <c r="B22" s="136"/>
      <c r="C22" s="136"/>
      <c r="D22" s="136"/>
      <c r="E22" s="136"/>
      <c r="F22" s="136"/>
      <c r="G22" s="136"/>
      <c r="H22" s="136"/>
      <c r="I22" s="136"/>
      <c r="J22" s="136"/>
      <c r="K22" s="136"/>
      <c r="L22" s="136"/>
      <c r="M22" s="136"/>
      <c r="N22" s="373" t="s">
        <v>79</v>
      </c>
      <c r="O22" s="373"/>
      <c r="P22" s="136"/>
    </row>
    <row r="23" spans="1:16" ht="27" customHeight="1">
      <c r="A23" s="76"/>
      <c r="B23" s="136" t="s">
        <v>281</v>
      </c>
      <c r="C23" s="136"/>
      <c r="D23" s="136"/>
      <c r="E23" s="136"/>
      <c r="F23" s="136"/>
      <c r="G23" s="136"/>
      <c r="H23" s="136"/>
      <c r="I23" s="136"/>
      <c r="J23" s="136"/>
      <c r="K23" s="136"/>
      <c r="L23" s="136"/>
      <c r="M23" s="136"/>
      <c r="N23" s="136"/>
      <c r="O23" s="136"/>
      <c r="P23" s="136"/>
    </row>
    <row r="24" spans="1:16" ht="27" customHeight="1">
      <c r="A24" s="76"/>
      <c r="B24" s="136"/>
      <c r="C24" s="358" t="s">
        <v>80</v>
      </c>
      <c r="D24" s="358"/>
      <c r="E24" s="358"/>
      <c r="F24" s="358"/>
      <c r="G24" s="370"/>
      <c r="H24" s="371"/>
      <c r="I24" s="371"/>
      <c r="J24" s="371"/>
      <c r="K24" s="371"/>
      <c r="L24" s="372"/>
      <c r="M24" s="136" t="s">
        <v>81</v>
      </c>
      <c r="N24" s="136"/>
      <c r="O24" s="136"/>
      <c r="P24" s="136"/>
    </row>
    <row r="25" spans="1:16" ht="27" customHeight="1">
      <c r="A25" s="76"/>
      <c r="B25" s="136"/>
      <c r="C25" s="136"/>
      <c r="D25" s="136"/>
      <c r="E25" s="136"/>
      <c r="F25" s="136"/>
      <c r="G25" s="136"/>
      <c r="H25" s="136"/>
      <c r="I25" s="136"/>
      <c r="J25" s="136"/>
      <c r="K25" s="136"/>
      <c r="L25" s="136"/>
      <c r="M25" s="136"/>
      <c r="N25" s="136"/>
      <c r="O25" s="136"/>
      <c r="P25" s="136"/>
    </row>
    <row r="26" spans="1:16" ht="27" customHeight="1">
      <c r="A26" s="76"/>
      <c r="B26" s="136" t="s">
        <v>282</v>
      </c>
      <c r="C26" s="136"/>
      <c r="D26" s="136"/>
      <c r="E26" s="136"/>
      <c r="F26" s="136"/>
      <c r="G26" s="136"/>
      <c r="H26" s="136"/>
      <c r="I26" s="136"/>
      <c r="J26" s="136"/>
      <c r="K26" s="136"/>
      <c r="L26" s="136"/>
      <c r="M26" s="136"/>
      <c r="N26" s="136"/>
      <c r="O26" s="136"/>
      <c r="P26" s="136"/>
    </row>
    <row r="27" spans="1:16" ht="27" customHeight="1">
      <c r="A27" s="76"/>
      <c r="B27" s="136"/>
      <c r="C27" s="358" t="s">
        <v>230</v>
      </c>
      <c r="D27" s="358"/>
      <c r="E27" s="358"/>
      <c r="F27" s="358"/>
      <c r="G27" s="370"/>
      <c r="H27" s="371"/>
      <c r="I27" s="371"/>
      <c r="J27" s="371"/>
      <c r="K27" s="371"/>
      <c r="L27" s="372"/>
      <c r="M27" s="136" t="s">
        <v>81</v>
      </c>
      <c r="N27" s="136"/>
      <c r="O27" s="136"/>
      <c r="P27" s="136"/>
    </row>
    <row r="28" spans="1:16" ht="21" customHeight="1">
      <c r="A28" s="76"/>
      <c r="B28" s="136"/>
      <c r="C28" s="319" t="s">
        <v>267</v>
      </c>
      <c r="D28" s="319"/>
      <c r="E28" s="319"/>
      <c r="F28" s="319"/>
      <c r="G28" s="136"/>
      <c r="H28" s="136"/>
      <c r="I28" s="136"/>
      <c r="J28" s="136"/>
      <c r="K28" s="136"/>
      <c r="L28" s="136"/>
      <c r="M28" s="136"/>
      <c r="N28" s="136"/>
      <c r="O28" s="136"/>
      <c r="P28" s="136"/>
    </row>
    <row r="29" spans="1:16" ht="21" customHeight="1">
      <c r="C29" s="212"/>
      <c r="D29" s="211"/>
      <c r="E29" s="211"/>
      <c r="F29" s="211"/>
      <c r="G29" s="80"/>
      <c r="H29" s="80"/>
    </row>
    <row r="30" spans="1:16" ht="21" customHeight="1">
      <c r="C30" s="212"/>
      <c r="D30" s="211"/>
      <c r="E30" s="211"/>
      <c r="F30" s="211"/>
      <c r="G30" s="80"/>
      <c r="H30" s="80"/>
    </row>
    <row r="31" spans="1:16" ht="21" customHeight="1">
      <c r="C31" s="212"/>
      <c r="D31" s="211"/>
      <c r="E31" s="211"/>
      <c r="F31" s="211"/>
      <c r="G31" s="80"/>
      <c r="H31" s="80"/>
    </row>
  </sheetData>
  <mergeCells count="21">
    <mergeCell ref="C27:F27"/>
    <mergeCell ref="G27:L27"/>
    <mergeCell ref="B17:N17"/>
    <mergeCell ref="F18:M18"/>
    <mergeCell ref="C24:F24"/>
    <mergeCell ref="G24:L24"/>
    <mergeCell ref="H21:O21"/>
    <mergeCell ref="N22:O22"/>
    <mergeCell ref="K1:P1"/>
    <mergeCell ref="B10:O10"/>
    <mergeCell ref="E11:F11"/>
    <mergeCell ref="G11:O11"/>
    <mergeCell ref="B7:H7"/>
    <mergeCell ref="B8:O8"/>
    <mergeCell ref="E9:F9"/>
    <mergeCell ref="G9:O9"/>
    <mergeCell ref="B3:O3"/>
    <mergeCell ref="B4:O4"/>
    <mergeCell ref="I7:J7"/>
    <mergeCell ref="K7:M7"/>
    <mergeCell ref="N7:O7"/>
  </mergeCells>
  <phoneticPr fontId="2"/>
  <pageMargins left="0.70866141732283472"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N41"/>
  <sheetViews>
    <sheetView view="pageBreakPreview" zoomScaleNormal="100" zoomScaleSheetLayoutView="100" workbookViewId="0">
      <selection activeCell="C2" sqref="C2"/>
    </sheetView>
  </sheetViews>
  <sheetFormatPr defaultRowHeight="13.5"/>
  <cols>
    <col min="1" max="1" width="4.5" style="107" customWidth="1"/>
    <col min="2" max="2" width="5.5" style="107" customWidth="1"/>
    <col min="3" max="3" width="5" style="2" customWidth="1"/>
    <col min="4" max="4" width="6.625" style="2" customWidth="1"/>
    <col min="5" max="5" width="4.5" style="2" customWidth="1"/>
    <col min="6" max="6" width="10" customWidth="1"/>
    <col min="7" max="7" width="9.5" customWidth="1"/>
    <col min="8" max="8" width="4.5" customWidth="1"/>
    <col min="9" max="9" width="5.25" customWidth="1"/>
    <col min="10" max="10" width="5" customWidth="1"/>
    <col min="11" max="11" width="6.625" customWidth="1"/>
    <col min="12" max="12" width="4.5" customWidth="1"/>
    <col min="13" max="13" width="10" customWidth="1"/>
    <col min="14" max="14" width="9.5" customWidth="1"/>
  </cols>
  <sheetData>
    <row r="1" spans="1:14" ht="22.5" customHeight="1">
      <c r="A1" s="109" t="s">
        <v>111</v>
      </c>
      <c r="B1" s="106"/>
      <c r="F1" s="618"/>
      <c r="G1" s="618"/>
      <c r="H1" s="618"/>
      <c r="I1" s="474"/>
    </row>
    <row r="2" spans="1:14" ht="22.5" customHeight="1">
      <c r="A2" s="481" t="s">
        <v>46</v>
      </c>
      <c r="B2" s="474"/>
      <c r="C2" s="356">
        <f>はじめに!$K$14+29</f>
        <v>31</v>
      </c>
      <c r="D2" s="73" t="s">
        <v>52</v>
      </c>
      <c r="E2" s="401">
        <f>はじめに!$F$18</f>
        <v>0</v>
      </c>
      <c r="F2" s="520"/>
      <c r="G2" s="520"/>
      <c r="H2" s="520"/>
      <c r="I2" s="520"/>
      <c r="J2" s="520"/>
      <c r="K2" s="520"/>
      <c r="L2" s="484" t="s">
        <v>112</v>
      </c>
      <c r="M2" s="474"/>
      <c r="N2" s="474"/>
    </row>
    <row r="3" spans="1:14" ht="18" customHeight="1">
      <c r="A3" s="116"/>
      <c r="B3" s="105"/>
      <c r="C3" s="86"/>
      <c r="D3" s="73"/>
      <c r="E3" s="108"/>
      <c r="F3" s="108"/>
      <c r="G3" s="108"/>
      <c r="H3" s="117"/>
      <c r="I3" s="5"/>
    </row>
    <row r="4" spans="1:14" ht="18" customHeight="1" thickBot="1">
      <c r="C4" s="52"/>
      <c r="D4" s="52"/>
      <c r="E4" s="52"/>
      <c r="F4" s="53"/>
      <c r="G4" s="53"/>
      <c r="M4" s="482" t="s">
        <v>102</v>
      </c>
      <c r="N4" s="483"/>
    </row>
    <row r="5" spans="1:14" ht="24" customHeight="1" thickBot="1">
      <c r="A5" s="465" t="s">
        <v>242</v>
      </c>
      <c r="B5" s="466"/>
      <c r="C5" s="466"/>
      <c r="D5" s="466"/>
      <c r="E5" s="466"/>
      <c r="F5" s="547"/>
      <c r="G5" s="548"/>
      <c r="H5" s="465" t="s">
        <v>241</v>
      </c>
      <c r="I5" s="466"/>
      <c r="J5" s="466"/>
      <c r="K5" s="466"/>
      <c r="L5" s="466"/>
      <c r="M5" s="547"/>
      <c r="N5" s="548"/>
    </row>
    <row r="6" spans="1:14" ht="24" customHeight="1" thickBot="1">
      <c r="A6" s="465" t="s">
        <v>113</v>
      </c>
      <c r="B6" s="466"/>
      <c r="C6" s="466"/>
      <c r="D6" s="466"/>
      <c r="E6" s="466"/>
      <c r="F6" s="465" t="s">
        <v>110</v>
      </c>
      <c r="G6" s="470"/>
      <c r="H6" s="465" t="s">
        <v>113</v>
      </c>
      <c r="I6" s="466"/>
      <c r="J6" s="466"/>
      <c r="K6" s="466"/>
      <c r="L6" s="466"/>
      <c r="M6" s="465" t="s">
        <v>110</v>
      </c>
      <c r="N6" s="470"/>
    </row>
    <row r="7" spans="1:14" ht="19.149999999999999" customHeight="1">
      <c r="A7" s="597" t="s">
        <v>114</v>
      </c>
      <c r="B7" s="597"/>
      <c r="C7" s="597"/>
      <c r="D7" s="598"/>
      <c r="E7" s="598"/>
      <c r="F7" s="601">
        <f>'委託費請求書(様式7)'!$I$15</f>
        <v>0</v>
      </c>
      <c r="G7" s="601"/>
      <c r="H7" s="597" t="s">
        <v>103</v>
      </c>
      <c r="I7" s="597"/>
      <c r="J7" s="597"/>
      <c r="K7" s="598"/>
      <c r="L7" s="598"/>
      <c r="M7" s="622"/>
      <c r="N7" s="622"/>
    </row>
    <row r="8" spans="1:14" ht="19.149999999999999" customHeight="1">
      <c r="A8" s="599"/>
      <c r="B8" s="599"/>
      <c r="C8" s="599"/>
      <c r="D8" s="600"/>
      <c r="E8" s="600"/>
      <c r="F8" s="602"/>
      <c r="G8" s="602"/>
      <c r="H8" s="599"/>
      <c r="I8" s="599"/>
      <c r="J8" s="599"/>
      <c r="K8" s="600"/>
      <c r="L8" s="600"/>
      <c r="M8" s="606"/>
      <c r="N8" s="606"/>
    </row>
    <row r="9" spans="1:14" ht="19.149999999999999" customHeight="1">
      <c r="A9" s="599"/>
      <c r="B9" s="599"/>
      <c r="C9" s="599"/>
      <c r="D9" s="600"/>
      <c r="E9" s="600"/>
      <c r="F9" s="602"/>
      <c r="G9" s="602"/>
      <c r="H9" s="599"/>
      <c r="I9" s="599"/>
      <c r="J9" s="599"/>
      <c r="K9" s="600"/>
      <c r="L9" s="600"/>
      <c r="M9" s="606"/>
      <c r="N9" s="606"/>
    </row>
    <row r="10" spans="1:14" ht="19.149999999999999" customHeight="1">
      <c r="A10" s="599"/>
      <c r="B10" s="599"/>
      <c r="C10" s="599"/>
      <c r="D10" s="600"/>
      <c r="E10" s="600"/>
      <c r="F10" s="602"/>
      <c r="G10" s="602"/>
      <c r="H10" s="599"/>
      <c r="I10" s="599"/>
      <c r="J10" s="599"/>
      <c r="K10" s="600"/>
      <c r="L10" s="600"/>
      <c r="M10" s="606"/>
      <c r="N10" s="606"/>
    </row>
    <row r="11" spans="1:14" ht="19.149999999999999" customHeight="1">
      <c r="A11" s="599"/>
      <c r="B11" s="599"/>
      <c r="C11" s="599"/>
      <c r="D11" s="600"/>
      <c r="E11" s="600"/>
      <c r="F11" s="603"/>
      <c r="G11" s="603"/>
      <c r="H11" s="599" t="s">
        <v>104</v>
      </c>
      <c r="I11" s="599"/>
      <c r="J11" s="599"/>
      <c r="K11" s="600"/>
      <c r="L11" s="600"/>
      <c r="M11" s="606"/>
      <c r="N11" s="606"/>
    </row>
    <row r="12" spans="1:14" ht="19.149999999999999" customHeight="1">
      <c r="A12" s="599"/>
      <c r="B12" s="599"/>
      <c r="C12" s="599"/>
      <c r="D12" s="600"/>
      <c r="E12" s="600"/>
      <c r="F12" s="603"/>
      <c r="G12" s="603"/>
      <c r="H12" s="599"/>
      <c r="I12" s="599"/>
      <c r="J12" s="599"/>
      <c r="K12" s="600"/>
      <c r="L12" s="600"/>
      <c r="M12" s="606"/>
      <c r="N12" s="606"/>
    </row>
    <row r="13" spans="1:14" ht="19.149999999999999" customHeight="1">
      <c r="A13" s="599"/>
      <c r="B13" s="599"/>
      <c r="C13" s="599"/>
      <c r="D13" s="600"/>
      <c r="E13" s="600"/>
      <c r="F13" s="603"/>
      <c r="G13" s="603"/>
      <c r="H13" s="599"/>
      <c r="I13" s="599"/>
      <c r="J13" s="599"/>
      <c r="K13" s="600"/>
      <c r="L13" s="600"/>
      <c r="M13" s="606"/>
      <c r="N13" s="606"/>
    </row>
    <row r="14" spans="1:14" ht="19.149999999999999" customHeight="1">
      <c r="A14" s="599"/>
      <c r="B14" s="599"/>
      <c r="C14" s="599"/>
      <c r="D14" s="600"/>
      <c r="E14" s="600"/>
      <c r="F14" s="603"/>
      <c r="G14" s="603"/>
      <c r="H14" s="599"/>
      <c r="I14" s="599"/>
      <c r="J14" s="599"/>
      <c r="K14" s="600"/>
      <c r="L14" s="600"/>
      <c r="M14" s="606"/>
      <c r="N14" s="606"/>
    </row>
    <row r="15" spans="1:14" ht="19.149999999999999" customHeight="1">
      <c r="A15" s="599"/>
      <c r="B15" s="599"/>
      <c r="C15" s="599"/>
      <c r="D15" s="600"/>
      <c r="E15" s="600"/>
      <c r="F15" s="603"/>
      <c r="G15" s="603"/>
      <c r="H15" s="599" t="s">
        <v>105</v>
      </c>
      <c r="I15" s="599"/>
      <c r="J15" s="599"/>
      <c r="K15" s="600"/>
      <c r="L15" s="600"/>
      <c r="M15" s="606"/>
      <c r="N15" s="606"/>
    </row>
    <row r="16" spans="1:14" ht="19.149999999999999" customHeight="1">
      <c r="A16" s="599"/>
      <c r="B16" s="599"/>
      <c r="C16" s="599"/>
      <c r="D16" s="600"/>
      <c r="E16" s="600"/>
      <c r="F16" s="603"/>
      <c r="G16" s="603"/>
      <c r="H16" s="599"/>
      <c r="I16" s="599"/>
      <c r="J16" s="599"/>
      <c r="K16" s="600"/>
      <c r="L16" s="600"/>
      <c r="M16" s="606"/>
      <c r="N16" s="606"/>
    </row>
    <row r="17" spans="1:14" ht="19.149999999999999" customHeight="1">
      <c r="A17" s="599"/>
      <c r="B17" s="599"/>
      <c r="C17" s="599"/>
      <c r="D17" s="600"/>
      <c r="E17" s="600"/>
      <c r="F17" s="603"/>
      <c r="G17" s="603"/>
      <c r="H17" s="599"/>
      <c r="I17" s="599"/>
      <c r="J17" s="599"/>
      <c r="K17" s="600"/>
      <c r="L17" s="600"/>
      <c r="M17" s="606"/>
      <c r="N17" s="606"/>
    </row>
    <row r="18" spans="1:14" ht="19.149999999999999" customHeight="1">
      <c r="A18" s="599"/>
      <c r="B18" s="599"/>
      <c r="C18" s="599"/>
      <c r="D18" s="600"/>
      <c r="E18" s="600"/>
      <c r="F18" s="603"/>
      <c r="G18" s="603"/>
      <c r="H18" s="599"/>
      <c r="I18" s="599"/>
      <c r="J18" s="599"/>
      <c r="K18" s="600"/>
      <c r="L18" s="600"/>
      <c r="M18" s="606"/>
      <c r="N18" s="606"/>
    </row>
    <row r="19" spans="1:14" ht="19.149999999999999" customHeight="1">
      <c r="A19" s="599"/>
      <c r="B19" s="599"/>
      <c r="C19" s="599"/>
      <c r="D19" s="600"/>
      <c r="E19" s="600"/>
      <c r="F19" s="603"/>
      <c r="G19" s="603"/>
      <c r="H19" s="599" t="s">
        <v>106</v>
      </c>
      <c r="I19" s="599"/>
      <c r="J19" s="599"/>
      <c r="K19" s="600"/>
      <c r="L19" s="600"/>
      <c r="M19" s="606"/>
      <c r="N19" s="606"/>
    </row>
    <row r="20" spans="1:14" ht="19.149999999999999" customHeight="1">
      <c r="A20" s="599"/>
      <c r="B20" s="599"/>
      <c r="C20" s="599"/>
      <c r="D20" s="600"/>
      <c r="E20" s="600"/>
      <c r="F20" s="603"/>
      <c r="G20" s="603"/>
      <c r="H20" s="599"/>
      <c r="I20" s="599"/>
      <c r="J20" s="599"/>
      <c r="K20" s="600"/>
      <c r="L20" s="600"/>
      <c r="M20" s="606"/>
      <c r="N20" s="606"/>
    </row>
    <row r="21" spans="1:14" ht="19.149999999999999" customHeight="1">
      <c r="A21" s="599"/>
      <c r="B21" s="599"/>
      <c r="C21" s="599"/>
      <c r="D21" s="600"/>
      <c r="E21" s="600"/>
      <c r="F21" s="603"/>
      <c r="G21" s="603"/>
      <c r="H21" s="599"/>
      <c r="I21" s="599"/>
      <c r="J21" s="599"/>
      <c r="K21" s="600"/>
      <c r="L21" s="600"/>
      <c r="M21" s="606"/>
      <c r="N21" s="606"/>
    </row>
    <row r="22" spans="1:14" ht="19.149999999999999" customHeight="1">
      <c r="A22" s="599"/>
      <c r="B22" s="599"/>
      <c r="C22" s="599"/>
      <c r="D22" s="600"/>
      <c r="E22" s="600"/>
      <c r="F22" s="603"/>
      <c r="G22" s="603"/>
      <c r="H22" s="599"/>
      <c r="I22" s="599"/>
      <c r="J22" s="599"/>
      <c r="K22" s="600"/>
      <c r="L22" s="600"/>
      <c r="M22" s="606"/>
      <c r="N22" s="606"/>
    </row>
    <row r="23" spans="1:14" ht="19.149999999999999" customHeight="1">
      <c r="A23" s="599"/>
      <c r="B23" s="599"/>
      <c r="C23" s="599"/>
      <c r="D23" s="600"/>
      <c r="E23" s="600"/>
      <c r="F23" s="603"/>
      <c r="G23" s="603"/>
      <c r="H23" s="599" t="s">
        <v>7</v>
      </c>
      <c r="I23" s="599"/>
      <c r="J23" s="599"/>
      <c r="K23" s="600"/>
      <c r="L23" s="600"/>
      <c r="M23" s="606"/>
      <c r="N23" s="606"/>
    </row>
    <row r="24" spans="1:14" ht="19.149999999999999" customHeight="1">
      <c r="A24" s="599"/>
      <c r="B24" s="599"/>
      <c r="C24" s="599"/>
      <c r="D24" s="600"/>
      <c r="E24" s="600"/>
      <c r="F24" s="603"/>
      <c r="G24" s="603"/>
      <c r="H24" s="599"/>
      <c r="I24" s="599"/>
      <c r="J24" s="599"/>
      <c r="K24" s="600"/>
      <c r="L24" s="600"/>
      <c r="M24" s="606"/>
      <c r="N24" s="606"/>
    </row>
    <row r="25" spans="1:14" ht="19.149999999999999" customHeight="1">
      <c r="A25" s="599"/>
      <c r="B25" s="599"/>
      <c r="C25" s="599"/>
      <c r="D25" s="600"/>
      <c r="E25" s="600"/>
      <c r="F25" s="603"/>
      <c r="G25" s="603"/>
      <c r="H25" s="599"/>
      <c r="I25" s="599"/>
      <c r="J25" s="599"/>
      <c r="K25" s="600"/>
      <c r="L25" s="600"/>
      <c r="M25" s="606"/>
      <c r="N25" s="606"/>
    </row>
    <row r="26" spans="1:14" ht="19.149999999999999" customHeight="1" thickBot="1">
      <c r="A26" s="619"/>
      <c r="B26" s="619"/>
      <c r="C26" s="619"/>
      <c r="D26" s="620"/>
      <c r="E26" s="620"/>
      <c r="F26" s="621"/>
      <c r="G26" s="621"/>
      <c r="H26" s="619"/>
      <c r="I26" s="619"/>
      <c r="J26" s="619"/>
      <c r="K26" s="620"/>
      <c r="L26" s="620"/>
      <c r="M26" s="610"/>
      <c r="N26" s="610"/>
    </row>
    <row r="27" spans="1:14" ht="19.149999999999999" customHeight="1" thickTop="1">
      <c r="A27" s="611" t="s">
        <v>37</v>
      </c>
      <c r="B27" s="611"/>
      <c r="C27" s="611"/>
      <c r="D27" s="612"/>
      <c r="E27" s="612"/>
      <c r="F27" s="601">
        <f>SUM(F7:G26)</f>
        <v>0</v>
      </c>
      <c r="G27" s="601"/>
      <c r="H27" s="611" t="s">
        <v>37</v>
      </c>
      <c r="I27" s="611"/>
      <c r="J27" s="611"/>
      <c r="K27" s="612"/>
      <c r="L27" s="612"/>
      <c r="M27" s="601">
        <f>SUM(M7:N26)</f>
        <v>0</v>
      </c>
      <c r="N27" s="601"/>
    </row>
    <row r="28" spans="1:14" ht="19.149999999999999" customHeight="1">
      <c r="A28" s="613"/>
      <c r="B28" s="613"/>
      <c r="C28" s="613"/>
      <c r="D28" s="614"/>
      <c r="E28" s="614"/>
      <c r="F28" s="602"/>
      <c r="G28" s="602"/>
      <c r="H28" s="613"/>
      <c r="I28" s="613"/>
      <c r="J28" s="613"/>
      <c r="K28" s="614"/>
      <c r="L28" s="614"/>
      <c r="M28" s="602"/>
      <c r="N28" s="602"/>
    </row>
    <row r="29" spans="1:14" ht="19.149999999999999" customHeight="1">
      <c r="A29" s="613"/>
      <c r="B29" s="613"/>
      <c r="C29" s="613"/>
      <c r="D29" s="614"/>
      <c r="E29" s="614"/>
      <c r="F29" s="602"/>
      <c r="G29" s="602"/>
      <c r="H29" s="613"/>
      <c r="I29" s="613"/>
      <c r="J29" s="613"/>
      <c r="K29" s="614"/>
      <c r="L29" s="614"/>
      <c r="M29" s="602"/>
      <c r="N29" s="602"/>
    </row>
    <row r="30" spans="1:14" ht="19.149999999999999" customHeight="1" thickBot="1">
      <c r="A30" s="615"/>
      <c r="B30" s="615"/>
      <c r="C30" s="615"/>
      <c r="D30" s="616"/>
      <c r="E30" s="616"/>
      <c r="F30" s="617"/>
      <c r="G30" s="617"/>
      <c r="H30" s="615"/>
      <c r="I30" s="615"/>
      <c r="J30" s="615"/>
      <c r="K30" s="616"/>
      <c r="L30" s="616"/>
      <c r="M30" s="617"/>
      <c r="N30" s="617"/>
    </row>
    <row r="31" spans="1:14" ht="12" customHeight="1">
      <c r="A31" s="62"/>
      <c r="B31" s="62"/>
      <c r="C31" s="63"/>
      <c r="D31" s="64"/>
      <c r="E31" s="63"/>
      <c r="F31" s="65"/>
      <c r="G31" s="65"/>
      <c r="H31" s="65"/>
      <c r="I31" s="66"/>
    </row>
    <row r="32" spans="1:14" ht="30" customHeight="1">
      <c r="F32" s="128"/>
      <c r="G32" s="127" t="s">
        <v>115</v>
      </c>
      <c r="H32" s="607"/>
      <c r="I32" s="608"/>
      <c r="J32" s="608"/>
      <c r="K32" s="608"/>
      <c r="L32" s="608"/>
      <c r="M32" s="608"/>
      <c r="N32" s="321" t="s">
        <v>116</v>
      </c>
    </row>
    <row r="33" spans="1:14" ht="22.15" customHeight="1"/>
    <row r="34" spans="1:14" ht="22.15" customHeight="1">
      <c r="B34" s="609" t="s">
        <v>117</v>
      </c>
      <c r="C34" s="376"/>
      <c r="D34" s="376"/>
      <c r="E34" s="376"/>
      <c r="F34" s="376"/>
      <c r="G34" s="376"/>
      <c r="H34" s="376"/>
      <c r="I34" s="376"/>
      <c r="J34" s="129"/>
      <c r="K34" s="130" t="s">
        <v>296</v>
      </c>
      <c r="L34" s="185">
        <f>はじめに!$K$14</f>
        <v>2</v>
      </c>
      <c r="M34" s="129" t="s">
        <v>119</v>
      </c>
      <c r="N34" s="129"/>
    </row>
    <row r="35" spans="1:14" ht="15" customHeight="1">
      <c r="B35" s="129"/>
      <c r="C35" s="110"/>
      <c r="D35" s="110"/>
      <c r="E35" s="110"/>
      <c r="F35" s="110"/>
      <c r="G35" s="110"/>
      <c r="H35" s="110"/>
      <c r="I35" s="110"/>
      <c r="J35" s="129"/>
      <c r="K35" s="130"/>
      <c r="L35" s="129"/>
      <c r="M35" s="129"/>
      <c r="N35" s="129"/>
    </row>
    <row r="36" spans="1:14" ht="22.15" customHeight="1">
      <c r="F36" s="128"/>
      <c r="G36" s="127" t="s">
        <v>118</v>
      </c>
      <c r="H36" s="604"/>
      <c r="I36" s="605"/>
      <c r="J36" s="605"/>
      <c r="K36" s="605"/>
      <c r="L36" s="605"/>
      <c r="M36" s="605"/>
      <c r="N36" s="321" t="s">
        <v>116</v>
      </c>
    </row>
    <row r="37" spans="1:14" ht="21" customHeight="1"/>
    <row r="38" spans="1:14" ht="21" customHeight="1">
      <c r="A38" s="376" t="s">
        <v>243</v>
      </c>
      <c r="B38" s="376"/>
      <c r="C38" s="376"/>
      <c r="D38" s="376"/>
      <c r="E38" s="376"/>
      <c r="F38" s="376"/>
      <c r="G38" s="376"/>
      <c r="H38" s="376"/>
      <c r="I38" s="376"/>
      <c r="J38" s="376"/>
      <c r="K38" s="376"/>
      <c r="L38" s="376"/>
      <c r="M38" s="376"/>
      <c r="N38" s="376"/>
    </row>
    <row r="39" spans="1:14" ht="21" customHeight="1"/>
    <row r="40" spans="1:14" ht="21" customHeight="1"/>
    <row r="41" spans="1:14" ht="21" customHeight="1"/>
  </sheetData>
  <mergeCells count="39">
    <mergeCell ref="H11:L14"/>
    <mergeCell ref="M11:N14"/>
    <mergeCell ref="F6:G6"/>
    <mergeCell ref="H6:L6"/>
    <mergeCell ref="M6:N6"/>
    <mergeCell ref="H7:L10"/>
    <mergeCell ref="M7:N10"/>
    <mergeCell ref="F1:I1"/>
    <mergeCell ref="A2:B2"/>
    <mergeCell ref="A27:E30"/>
    <mergeCell ref="F27:G30"/>
    <mergeCell ref="E2:K2"/>
    <mergeCell ref="A15:E18"/>
    <mergeCell ref="F15:G18"/>
    <mergeCell ref="A19:E22"/>
    <mergeCell ref="F19:G22"/>
    <mergeCell ref="H15:L18"/>
    <mergeCell ref="H19:L22"/>
    <mergeCell ref="A23:E26"/>
    <mergeCell ref="F23:G26"/>
    <mergeCell ref="L2:N2"/>
    <mergeCell ref="M19:N22"/>
    <mergeCell ref="H23:L26"/>
    <mergeCell ref="A38:N38"/>
    <mergeCell ref="M4:N4"/>
    <mergeCell ref="A5:G5"/>
    <mergeCell ref="H5:N5"/>
    <mergeCell ref="A7:E10"/>
    <mergeCell ref="F7:G10"/>
    <mergeCell ref="A11:E14"/>
    <mergeCell ref="F11:G14"/>
    <mergeCell ref="H36:M36"/>
    <mergeCell ref="M15:N18"/>
    <mergeCell ref="H32:M32"/>
    <mergeCell ref="B34:I34"/>
    <mergeCell ref="M23:N26"/>
    <mergeCell ref="H27:L30"/>
    <mergeCell ref="M27:N30"/>
    <mergeCell ref="A6:E6"/>
  </mergeCells>
  <phoneticPr fontId="2"/>
  <dataValidations count="1">
    <dataValidation type="list" allowBlank="1" showInputMessage="1" showErrorMessage="1" sqref="B31">
      <formula1>$M$2</formula1>
    </dataValidation>
  </dataValidations>
  <pageMargins left="0.70866141732283472" right="0.5118110236220472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A1:AP48"/>
  <sheetViews>
    <sheetView view="pageBreakPreview" zoomScaleNormal="100" zoomScaleSheetLayoutView="100" workbookViewId="0">
      <selection activeCell="D11" sqref="D11"/>
    </sheetView>
  </sheetViews>
  <sheetFormatPr defaultRowHeight="27" customHeight="1"/>
  <cols>
    <col min="1" max="11" width="3.875" customWidth="1"/>
    <col min="12" max="16" width="3.875" style="123" customWidth="1"/>
    <col min="17" max="28" width="3.875" customWidth="1"/>
  </cols>
  <sheetData>
    <row r="1" spans="1:24" ht="22.15" customHeight="1">
      <c r="A1" s="125" t="s">
        <v>120</v>
      </c>
      <c r="B1" s="80"/>
      <c r="C1" s="80"/>
      <c r="D1" s="80"/>
      <c r="E1" s="80"/>
      <c r="F1" s="80"/>
      <c r="G1" s="80"/>
      <c r="H1" s="80"/>
      <c r="I1" s="80"/>
      <c r="T1" s="136" t="s">
        <v>121</v>
      </c>
    </row>
    <row r="2" spans="1:24" ht="27" customHeight="1">
      <c r="A2" s="125"/>
      <c r="B2" s="80"/>
      <c r="C2" s="80"/>
      <c r="D2" s="80"/>
      <c r="E2" s="80"/>
      <c r="F2" s="80"/>
      <c r="G2" s="80"/>
      <c r="H2" s="80"/>
      <c r="I2" s="80"/>
      <c r="T2" s="296" t="s">
        <v>116</v>
      </c>
    </row>
    <row r="3" spans="1:24" ht="22.15" customHeight="1">
      <c r="A3" s="80"/>
      <c r="B3" s="80"/>
      <c r="C3" s="80"/>
      <c r="D3" s="80"/>
      <c r="E3" s="80"/>
      <c r="F3" s="80"/>
      <c r="G3" s="80"/>
      <c r="P3" s="618" t="s">
        <v>296</v>
      </c>
      <c r="Q3" s="623"/>
      <c r="R3" s="181">
        <f>はじめに!$K$14</f>
        <v>2</v>
      </c>
      <c r="S3" s="122" t="s">
        <v>75</v>
      </c>
      <c r="T3" s="122"/>
      <c r="U3" s="122" t="s">
        <v>74</v>
      </c>
      <c r="V3" s="122"/>
      <c r="W3" s="122" t="s">
        <v>73</v>
      </c>
    </row>
    <row r="4" spans="1:24" ht="22.15" customHeight="1">
      <c r="A4" s="80" t="s">
        <v>72</v>
      </c>
      <c r="B4" s="80"/>
      <c r="C4" s="80"/>
      <c r="D4" s="80"/>
      <c r="E4" s="80"/>
      <c r="F4" s="80"/>
      <c r="G4" s="80"/>
      <c r="H4" s="80"/>
      <c r="I4" s="80"/>
    </row>
    <row r="5" spans="1:24" ht="22.15" customHeight="1">
      <c r="A5" s="377" t="s">
        <v>122</v>
      </c>
      <c r="B5" s="378"/>
      <c r="C5" s="378"/>
      <c r="D5" s="378"/>
      <c r="E5" s="378"/>
      <c r="F5" s="378"/>
      <c r="G5" s="378"/>
      <c r="H5" s="378"/>
      <c r="I5" s="378"/>
      <c r="J5" s="378"/>
      <c r="K5" s="378"/>
      <c r="L5" s="378"/>
      <c r="M5" s="378"/>
      <c r="N5" s="378"/>
      <c r="O5" s="378"/>
      <c r="P5" s="378"/>
      <c r="Q5" s="378"/>
      <c r="R5" s="378"/>
      <c r="S5" s="378"/>
      <c r="T5" s="378"/>
      <c r="U5" s="378"/>
      <c r="V5" s="378"/>
      <c r="W5" s="378"/>
    </row>
    <row r="6" spans="1:24" ht="22.15" customHeight="1">
      <c r="A6" s="80"/>
      <c r="B6" s="80"/>
      <c r="C6" s="80"/>
      <c r="D6" s="80"/>
      <c r="E6" s="80"/>
      <c r="F6" s="80"/>
      <c r="G6" s="80"/>
      <c r="H6" s="80"/>
      <c r="I6" s="80"/>
    </row>
    <row r="7" spans="1:24" ht="22.15" customHeight="1">
      <c r="A7" s="80"/>
      <c r="B7" s="80"/>
      <c r="C7" s="80"/>
      <c r="D7" s="80"/>
      <c r="E7" s="80"/>
      <c r="G7" s="624" t="s">
        <v>71</v>
      </c>
      <c r="H7" s="474"/>
      <c r="I7" s="474"/>
      <c r="J7" s="377" t="s">
        <v>70</v>
      </c>
      <c r="K7" s="378"/>
      <c r="L7" s="378"/>
      <c r="M7" s="385">
        <f>はじめに!$F$21</f>
        <v>0</v>
      </c>
      <c r="N7" s="625"/>
      <c r="O7" s="124" t="s">
        <v>69</v>
      </c>
      <c r="P7" s="379">
        <f>はじめに!$H$21</f>
        <v>0</v>
      </c>
      <c r="Q7" s="587"/>
      <c r="R7" s="587"/>
      <c r="S7" s="587"/>
      <c r="T7" s="587"/>
      <c r="U7" s="587"/>
      <c r="V7" s="587"/>
      <c r="W7" s="587"/>
      <c r="X7" s="121"/>
    </row>
    <row r="8" spans="1:24" ht="22.15" customHeight="1">
      <c r="B8" s="80"/>
      <c r="C8" s="80"/>
      <c r="D8" s="80"/>
      <c r="E8" s="80"/>
      <c r="F8" s="80"/>
      <c r="G8" s="624" t="s">
        <v>68</v>
      </c>
      <c r="H8" s="474"/>
      <c r="I8" s="474"/>
      <c r="J8" s="638">
        <f>はじめに!$F$18</f>
        <v>0</v>
      </c>
      <c r="K8" s="639"/>
      <c r="L8" s="639"/>
      <c r="M8" s="639"/>
      <c r="N8" s="639"/>
      <c r="O8" s="639"/>
      <c r="P8" s="639"/>
      <c r="Q8" s="639"/>
      <c r="R8" s="639"/>
      <c r="S8" s="639"/>
      <c r="T8" s="639"/>
      <c r="U8" s="639"/>
      <c r="V8" s="639"/>
      <c r="W8" s="639"/>
      <c r="X8" s="126"/>
    </row>
    <row r="9" spans="1:24" ht="22.15" customHeight="1">
      <c r="B9" s="80"/>
      <c r="C9" s="80"/>
      <c r="D9" s="80"/>
      <c r="E9" s="80"/>
      <c r="F9" s="80"/>
      <c r="G9" s="624" t="s">
        <v>67</v>
      </c>
      <c r="H9" s="474"/>
      <c r="I9" s="474"/>
      <c r="J9" s="642" t="s">
        <v>66</v>
      </c>
      <c r="K9" s="474"/>
      <c r="L9" s="474"/>
      <c r="M9" s="380">
        <f>はじめに!$G$24</f>
        <v>0</v>
      </c>
      <c r="N9" s="380"/>
      <c r="O9" s="380"/>
      <c r="P9" s="380"/>
      <c r="Q9" s="380"/>
      <c r="R9" s="380"/>
      <c r="S9" s="380"/>
      <c r="T9" s="380"/>
      <c r="U9" s="380"/>
      <c r="V9" s="297" t="s">
        <v>116</v>
      </c>
    </row>
    <row r="10" spans="1:24" ht="22.15" customHeight="1">
      <c r="A10" s="80"/>
      <c r="B10" s="80"/>
      <c r="C10" s="80"/>
      <c r="D10" s="80"/>
      <c r="E10" s="80"/>
      <c r="F10" s="80"/>
      <c r="G10" s="80"/>
      <c r="H10" s="80"/>
      <c r="I10" s="80"/>
    </row>
    <row r="11" spans="1:24" ht="22.15" customHeight="1">
      <c r="B11" s="120" t="s">
        <v>296</v>
      </c>
      <c r="D11" s="181">
        <f>はじめに!$K$14</f>
        <v>2</v>
      </c>
      <c r="E11" s="120" t="s">
        <v>123</v>
      </c>
      <c r="F11" s="120"/>
      <c r="G11" s="120" t="s">
        <v>124</v>
      </c>
      <c r="H11" s="120"/>
      <c r="I11" s="120" t="s">
        <v>125</v>
      </c>
      <c r="J11" s="120"/>
      <c r="K11" s="121"/>
      <c r="L11" s="121"/>
      <c r="Q11" s="123"/>
      <c r="R11" s="121"/>
      <c r="S11" s="121"/>
      <c r="T11" s="121"/>
      <c r="U11" s="121"/>
      <c r="V11" s="121"/>
    </row>
    <row r="12" spans="1:24" ht="22.15" customHeight="1">
      <c r="A12" s="80"/>
      <c r="B12" s="120" t="s">
        <v>126</v>
      </c>
      <c r="C12" s="120"/>
      <c r="D12" s="120"/>
      <c r="E12" s="120"/>
      <c r="F12" s="120"/>
      <c r="G12" s="120"/>
      <c r="H12" s="120"/>
      <c r="I12" s="120"/>
      <c r="J12" s="121"/>
      <c r="K12" s="121"/>
      <c r="Q12" s="121"/>
      <c r="R12" s="121"/>
      <c r="S12" s="121"/>
      <c r="T12" s="121"/>
      <c r="U12" s="121"/>
    </row>
    <row r="13" spans="1:24" ht="22.15" customHeight="1">
      <c r="A13" s="377" t="s">
        <v>63</v>
      </c>
      <c r="B13" s="378"/>
      <c r="C13" s="378"/>
      <c r="D13" s="378"/>
      <c r="E13" s="378"/>
      <c r="F13" s="378"/>
      <c r="G13" s="378"/>
      <c r="H13" s="378"/>
      <c r="I13" s="378"/>
      <c r="J13" s="378"/>
      <c r="K13" s="378"/>
      <c r="L13" s="378"/>
      <c r="M13" s="378"/>
      <c r="N13" s="378"/>
      <c r="O13" s="378"/>
      <c r="P13" s="378"/>
      <c r="Q13" s="474"/>
      <c r="R13" s="474"/>
      <c r="S13" s="474"/>
      <c r="T13" s="474"/>
      <c r="U13" s="474"/>
      <c r="V13" s="474"/>
      <c r="W13" s="474"/>
    </row>
    <row r="14" spans="1:24" ht="18" customHeight="1">
      <c r="A14" s="80"/>
      <c r="B14" s="80"/>
      <c r="C14" s="80"/>
      <c r="D14" s="80"/>
      <c r="E14" s="80"/>
      <c r="F14" s="80"/>
      <c r="G14" s="80"/>
      <c r="H14" s="80"/>
      <c r="I14" s="80"/>
    </row>
    <row r="15" spans="1:24" ht="22.15" customHeight="1">
      <c r="A15" s="80"/>
      <c r="B15" s="80" t="s">
        <v>127</v>
      </c>
      <c r="C15" s="80"/>
      <c r="D15" s="80"/>
      <c r="E15" s="80"/>
      <c r="F15" s="80"/>
      <c r="G15" s="80"/>
      <c r="H15" s="80" t="s">
        <v>128</v>
      </c>
      <c r="I15" s="640"/>
      <c r="J15" s="641"/>
      <c r="K15" s="641"/>
      <c r="L15" s="641"/>
      <c r="M15" s="80" t="s">
        <v>129</v>
      </c>
      <c r="O15" s="132"/>
      <c r="Q15" s="132"/>
      <c r="S15" s="80"/>
    </row>
    <row r="16" spans="1:24" ht="18" customHeight="1"/>
    <row r="17" spans="2:42" ht="22.15" customHeight="1">
      <c r="C17" s="80" t="s">
        <v>130</v>
      </c>
      <c r="D17" s="80"/>
      <c r="E17" s="80"/>
      <c r="F17" s="80"/>
      <c r="G17" s="80"/>
      <c r="H17" s="80"/>
      <c r="I17" s="80"/>
      <c r="J17" s="80"/>
      <c r="K17" s="80"/>
      <c r="L17" s="122"/>
      <c r="M17" s="122"/>
      <c r="N17" s="122"/>
      <c r="O17" s="122"/>
      <c r="P17" s="122"/>
      <c r="Q17" s="80"/>
      <c r="R17" s="80"/>
      <c r="S17" s="80"/>
      <c r="T17" s="80"/>
      <c r="U17" s="80"/>
      <c r="V17" s="80"/>
      <c r="W17" s="80"/>
    </row>
    <row r="18" spans="2:42" ht="22.15" customHeight="1">
      <c r="C18" s="80" t="s">
        <v>131</v>
      </c>
      <c r="D18" s="80"/>
      <c r="E18" s="80"/>
      <c r="F18" s="80"/>
      <c r="G18" s="80"/>
      <c r="H18" s="80"/>
      <c r="I18" s="80"/>
      <c r="J18" s="80"/>
      <c r="K18" s="80"/>
      <c r="L18" s="122"/>
      <c r="M18" s="122"/>
      <c r="N18" s="122"/>
      <c r="O18" s="122"/>
      <c r="P18" s="122"/>
      <c r="Q18" s="80"/>
      <c r="R18" s="80"/>
      <c r="S18" s="80"/>
      <c r="T18" s="80"/>
      <c r="U18" s="80"/>
      <c r="V18" s="80"/>
      <c r="W18" s="80"/>
    </row>
    <row r="19" spans="2:42" ht="22.15" customHeight="1">
      <c r="AP19" s="71" t="s">
        <v>139</v>
      </c>
    </row>
    <row r="20" spans="2:42" ht="22.15" customHeight="1">
      <c r="C20" s="80" t="s">
        <v>132</v>
      </c>
      <c r="D20" s="80"/>
      <c r="E20" s="80"/>
      <c r="F20" s="624" t="s">
        <v>71</v>
      </c>
      <c r="G20" s="474"/>
      <c r="H20" s="474"/>
      <c r="I20" s="404"/>
      <c r="J20" s="404"/>
      <c r="K20" s="404"/>
      <c r="L20" s="404"/>
      <c r="M20" s="404"/>
      <c r="N20" s="404"/>
      <c r="O20" s="404"/>
      <c r="P20" s="404"/>
      <c r="Q20" s="404"/>
      <c r="R20" s="404"/>
      <c r="S20" s="404"/>
      <c r="T20" s="404"/>
      <c r="V20" s="136" t="s">
        <v>121</v>
      </c>
      <c r="AP20" s="71" t="s">
        <v>140</v>
      </c>
    </row>
    <row r="21" spans="2:42" ht="22.15" customHeight="1">
      <c r="F21" s="624" t="s">
        <v>68</v>
      </c>
      <c r="G21" s="474"/>
      <c r="H21" s="474"/>
      <c r="I21" s="643"/>
      <c r="J21" s="643"/>
      <c r="K21" s="643"/>
      <c r="L21" s="643"/>
      <c r="M21" s="643"/>
      <c r="N21" s="643"/>
      <c r="O21" s="643"/>
      <c r="P21" s="643"/>
      <c r="Q21" s="643"/>
      <c r="R21" s="643"/>
      <c r="S21" s="643"/>
      <c r="T21" s="121"/>
      <c r="V21" s="136" t="s">
        <v>116</v>
      </c>
      <c r="AP21" s="71" t="s">
        <v>141</v>
      </c>
    </row>
    <row r="22" spans="2:42" ht="22.15" customHeight="1">
      <c r="F22" s="624" t="s">
        <v>133</v>
      </c>
      <c r="G22" s="474"/>
      <c r="H22" s="474"/>
      <c r="I22" s="643"/>
      <c r="J22" s="643"/>
      <c r="K22" s="643"/>
      <c r="L22" s="643"/>
      <c r="M22" s="643"/>
      <c r="N22" s="643"/>
      <c r="O22" s="643"/>
      <c r="P22" s="643"/>
      <c r="Q22" s="643"/>
      <c r="R22" s="643"/>
      <c r="S22" s="134" t="s">
        <v>116</v>
      </c>
      <c r="T22" s="121"/>
      <c r="AP22" s="71" t="s">
        <v>142</v>
      </c>
    </row>
    <row r="23" spans="2:42" ht="22.15" customHeight="1">
      <c r="J23" s="681" t="s">
        <v>134</v>
      </c>
      <c r="K23" s="681"/>
      <c r="L23" s="135" t="s">
        <v>159</v>
      </c>
      <c r="M23" s="682"/>
      <c r="N23" s="682"/>
      <c r="O23" s="131" t="s">
        <v>160</v>
      </c>
      <c r="P23" s="682"/>
      <c r="Q23" s="682"/>
      <c r="R23" s="682"/>
      <c r="S23" s="133" t="s">
        <v>161</v>
      </c>
      <c r="T23" s="683"/>
      <c r="U23" s="683"/>
      <c r="V23" s="683"/>
      <c r="W23" s="683"/>
      <c r="AP23" s="71" t="s">
        <v>143</v>
      </c>
    </row>
    <row r="24" spans="2:42" ht="22.15" customHeight="1">
      <c r="AP24" s="71" t="s">
        <v>146</v>
      </c>
    </row>
    <row r="25" spans="2:42" ht="22.15" customHeight="1">
      <c r="B25" s="80" t="s">
        <v>135</v>
      </c>
      <c r="U25" s="318"/>
      <c r="AP25" s="71" t="s">
        <v>147</v>
      </c>
    </row>
    <row r="26" spans="2:42" ht="22.15" customHeight="1">
      <c r="D26" s="626" t="s">
        <v>136</v>
      </c>
      <c r="E26" s="627"/>
      <c r="F26" s="627"/>
      <c r="G26" s="627"/>
      <c r="H26" s="628"/>
      <c r="I26" s="317"/>
      <c r="J26" s="317"/>
      <c r="K26" s="317"/>
      <c r="L26" s="317"/>
      <c r="M26" s="626" t="s">
        <v>137</v>
      </c>
      <c r="N26" s="627"/>
      <c r="O26" s="627"/>
      <c r="P26" s="692"/>
      <c r="Q26" s="317"/>
      <c r="R26" s="317"/>
      <c r="S26" s="317"/>
      <c r="T26" s="670"/>
      <c r="U26" s="671"/>
      <c r="V26" s="671"/>
      <c r="W26" s="672"/>
      <c r="AP26" s="71" t="s">
        <v>148</v>
      </c>
    </row>
    <row r="27" spans="2:42" ht="22.15" customHeight="1">
      <c r="D27" s="629" t="s">
        <v>138</v>
      </c>
      <c r="E27" s="630"/>
      <c r="F27" s="630"/>
      <c r="G27" s="630"/>
      <c r="H27" s="631"/>
      <c r="I27" s="626" t="s">
        <v>144</v>
      </c>
      <c r="J27" s="627"/>
      <c r="K27" s="627"/>
      <c r="L27" s="627"/>
      <c r="M27" s="628"/>
      <c r="N27" s="626" t="s">
        <v>225</v>
      </c>
      <c r="O27" s="627"/>
      <c r="P27" s="628"/>
      <c r="Q27" s="626" t="s">
        <v>145</v>
      </c>
      <c r="R27" s="627"/>
      <c r="S27" s="627"/>
      <c r="T27" s="628"/>
      <c r="U27" s="626" t="s">
        <v>226</v>
      </c>
      <c r="V27" s="627"/>
      <c r="W27" s="628"/>
      <c r="AP27" s="71" t="s">
        <v>149</v>
      </c>
    </row>
    <row r="28" spans="2:42" ht="22.15" customHeight="1">
      <c r="D28" s="632"/>
      <c r="E28" s="633"/>
      <c r="F28" s="633"/>
      <c r="G28" s="633"/>
      <c r="H28" s="634"/>
      <c r="I28" s="644"/>
      <c r="J28" s="645"/>
      <c r="K28" s="645"/>
      <c r="L28" s="645"/>
      <c r="M28" s="646"/>
      <c r="N28" s="650"/>
      <c r="O28" s="651"/>
      <c r="P28" s="652"/>
      <c r="Q28" s="644"/>
      <c r="R28" s="656"/>
      <c r="S28" s="656"/>
      <c r="T28" s="657"/>
      <c r="U28" s="650"/>
      <c r="V28" s="651"/>
      <c r="W28" s="652"/>
      <c r="AP28" s="213" t="s">
        <v>229</v>
      </c>
    </row>
    <row r="29" spans="2:42" ht="22.15" customHeight="1">
      <c r="D29" s="635"/>
      <c r="E29" s="636"/>
      <c r="F29" s="636"/>
      <c r="G29" s="636"/>
      <c r="H29" s="637"/>
      <c r="I29" s="647"/>
      <c r="J29" s="648"/>
      <c r="K29" s="648"/>
      <c r="L29" s="648"/>
      <c r="M29" s="649"/>
      <c r="N29" s="653"/>
      <c r="O29" s="654"/>
      <c r="P29" s="655"/>
      <c r="Q29" s="658"/>
      <c r="R29" s="659"/>
      <c r="S29" s="659"/>
      <c r="T29" s="660"/>
      <c r="U29" s="653"/>
      <c r="V29" s="654"/>
      <c r="W29" s="655"/>
      <c r="AP29" s="213" t="s">
        <v>155</v>
      </c>
    </row>
    <row r="30" spans="2:42" ht="22.15" customHeight="1">
      <c r="D30" s="675" t="s">
        <v>151</v>
      </c>
      <c r="E30" s="684" t="s">
        <v>152</v>
      </c>
      <c r="F30" s="685"/>
      <c r="G30" s="685"/>
      <c r="H30" s="686"/>
      <c r="I30" s="678"/>
      <c r="J30" s="679"/>
      <c r="K30" s="679"/>
      <c r="L30" s="679"/>
      <c r="M30" s="679"/>
      <c r="N30" s="679"/>
      <c r="O30" s="679"/>
      <c r="P30" s="679"/>
      <c r="Q30" s="679"/>
      <c r="R30" s="679"/>
      <c r="S30" s="679"/>
      <c r="T30" s="679"/>
      <c r="U30" s="679"/>
      <c r="V30" s="679"/>
      <c r="W30" s="680"/>
      <c r="AP30" s="213" t="s">
        <v>156</v>
      </c>
    </row>
    <row r="31" spans="2:42" ht="22.15" customHeight="1">
      <c r="D31" s="676"/>
      <c r="E31" s="690" t="s">
        <v>150</v>
      </c>
      <c r="F31" s="691"/>
      <c r="G31" s="691"/>
      <c r="H31" s="692"/>
      <c r="I31" s="664"/>
      <c r="J31" s="666"/>
      <c r="K31" s="664"/>
      <c r="L31" s="666"/>
      <c r="M31" s="664"/>
      <c r="N31" s="666"/>
      <c r="O31" s="664"/>
      <c r="P31" s="666"/>
      <c r="Q31" s="664"/>
      <c r="R31" s="666"/>
      <c r="S31" s="664"/>
      <c r="T31" s="666"/>
      <c r="U31" s="664"/>
      <c r="V31" s="666"/>
      <c r="W31" s="322"/>
      <c r="AP31" s="213" t="s">
        <v>157</v>
      </c>
    </row>
    <row r="32" spans="2:42" ht="22.15" customHeight="1">
      <c r="D32" s="676"/>
      <c r="E32" s="690" t="s">
        <v>153</v>
      </c>
      <c r="F32" s="691"/>
      <c r="G32" s="691"/>
      <c r="H32" s="692"/>
      <c r="I32" s="661"/>
      <c r="J32" s="662"/>
      <c r="K32" s="662"/>
      <c r="L32" s="662"/>
      <c r="M32" s="662"/>
      <c r="N32" s="662"/>
      <c r="O32" s="662"/>
      <c r="P32" s="662"/>
      <c r="Q32" s="662"/>
      <c r="R32" s="662"/>
      <c r="S32" s="662"/>
      <c r="T32" s="662"/>
      <c r="U32" s="662"/>
      <c r="V32" s="662"/>
      <c r="W32" s="663"/>
      <c r="AP32" s="213" t="s">
        <v>158</v>
      </c>
    </row>
    <row r="33" spans="4:42" ht="22.15" customHeight="1">
      <c r="D33" s="676"/>
      <c r="E33" s="684" t="s">
        <v>154</v>
      </c>
      <c r="F33" s="685"/>
      <c r="G33" s="685"/>
      <c r="H33" s="686"/>
      <c r="I33" s="664"/>
      <c r="J33" s="665"/>
      <c r="K33" s="665"/>
      <c r="L33" s="665"/>
      <c r="M33" s="665"/>
      <c r="N33" s="665"/>
      <c r="O33" s="665"/>
      <c r="P33" s="665"/>
      <c r="Q33" s="665"/>
      <c r="R33" s="665"/>
      <c r="S33" s="665"/>
      <c r="T33" s="665"/>
      <c r="U33" s="665"/>
      <c r="V33" s="665"/>
      <c r="W33" s="666"/>
      <c r="AP33" s="214"/>
    </row>
    <row r="34" spans="4:42" ht="22.15" customHeight="1">
      <c r="D34" s="677"/>
      <c r="E34" s="687"/>
      <c r="F34" s="688"/>
      <c r="G34" s="688"/>
      <c r="H34" s="689"/>
      <c r="I34" s="667"/>
      <c r="J34" s="668"/>
      <c r="K34" s="668"/>
      <c r="L34" s="668"/>
      <c r="M34" s="668"/>
      <c r="N34" s="668"/>
      <c r="O34" s="668"/>
      <c r="P34" s="668"/>
      <c r="Q34" s="668"/>
      <c r="R34" s="668"/>
      <c r="S34" s="668"/>
      <c r="T34" s="668"/>
      <c r="U34" s="668"/>
      <c r="V34" s="668"/>
      <c r="W34" s="669"/>
    </row>
    <row r="35" spans="4:42" ht="22.15" customHeight="1">
      <c r="E35" s="673" t="s">
        <v>244</v>
      </c>
      <c r="F35" s="673"/>
      <c r="G35" s="673"/>
      <c r="H35" s="673"/>
      <c r="I35" s="673"/>
      <c r="J35" s="673"/>
      <c r="K35" s="673"/>
      <c r="L35" s="673"/>
      <c r="M35" s="673"/>
      <c r="N35" s="673"/>
      <c r="O35" s="673"/>
      <c r="P35" s="673"/>
      <c r="Q35" s="673"/>
      <c r="R35" s="673"/>
      <c r="S35" s="673"/>
      <c r="T35" s="673"/>
      <c r="U35" s="673"/>
      <c r="V35" s="673"/>
      <c r="W35" s="673"/>
    </row>
    <row r="36" spans="4:42" ht="22.15" customHeight="1">
      <c r="E36" s="674"/>
      <c r="F36" s="674"/>
      <c r="G36" s="674"/>
      <c r="H36" s="674"/>
      <c r="I36" s="674"/>
      <c r="J36" s="674"/>
      <c r="K36" s="674"/>
      <c r="L36" s="674"/>
      <c r="M36" s="674"/>
      <c r="N36" s="674"/>
      <c r="O36" s="674"/>
      <c r="P36" s="674"/>
      <c r="Q36" s="674"/>
      <c r="R36" s="674"/>
      <c r="S36" s="674"/>
      <c r="T36" s="674"/>
      <c r="U36" s="674"/>
      <c r="V36" s="674"/>
      <c r="W36" s="674"/>
    </row>
    <row r="37" spans="4:42" ht="33" customHeight="1">
      <c r="E37" s="443" t="s">
        <v>293</v>
      </c>
      <c r="F37" s="443"/>
      <c r="G37" s="443"/>
      <c r="H37" s="443"/>
      <c r="I37" s="443"/>
      <c r="J37" s="443"/>
      <c r="K37" s="443"/>
      <c r="L37" s="443"/>
      <c r="M37" s="443"/>
      <c r="N37" s="443"/>
      <c r="O37" s="443"/>
      <c r="P37" s="443"/>
      <c r="Q37" s="443"/>
      <c r="R37" s="443"/>
      <c r="S37" s="443"/>
      <c r="T37" s="443"/>
      <c r="U37" s="443"/>
      <c r="V37" s="443"/>
      <c r="W37" s="443"/>
    </row>
    <row r="38" spans="4:42" ht="22.15" customHeight="1">
      <c r="E38" t="s">
        <v>292</v>
      </c>
    </row>
    <row r="39" spans="4:42" ht="22.15" customHeight="1"/>
    <row r="40" spans="4:42" ht="22.15" customHeight="1"/>
    <row r="41" spans="4:42" ht="22.15" customHeight="1"/>
    <row r="42" spans="4:42" ht="22.15" customHeight="1"/>
    <row r="43" spans="4:42" ht="22.15" customHeight="1"/>
    <row r="44" spans="4:42" ht="22.15" customHeight="1"/>
    <row r="45" spans="4:42" ht="22.15" customHeight="1"/>
    <row r="46" spans="4:42" ht="22.15" customHeight="1"/>
    <row r="47" spans="4:42" ht="22.15" customHeight="1"/>
    <row r="48" spans="4:42" ht="22.15" customHeight="1"/>
  </sheetData>
  <mergeCells count="52">
    <mergeCell ref="T26:W26"/>
    <mergeCell ref="E35:W36"/>
    <mergeCell ref="D30:D34"/>
    <mergeCell ref="I30:W30"/>
    <mergeCell ref="J23:K23"/>
    <mergeCell ref="M23:N23"/>
    <mergeCell ref="P23:R23"/>
    <mergeCell ref="T23:W23"/>
    <mergeCell ref="E33:H34"/>
    <mergeCell ref="E32:H32"/>
    <mergeCell ref="E31:H31"/>
    <mergeCell ref="E30:H30"/>
    <mergeCell ref="I31:J31"/>
    <mergeCell ref="U28:W29"/>
    <mergeCell ref="U27:W27"/>
    <mergeCell ref="M26:P26"/>
    <mergeCell ref="I32:W32"/>
    <mergeCell ref="I33:W34"/>
    <mergeCell ref="K31:L31"/>
    <mergeCell ref="M31:N31"/>
    <mergeCell ref="O31:P31"/>
    <mergeCell ref="Q31:R31"/>
    <mergeCell ref="S31:T31"/>
    <mergeCell ref="U31:V31"/>
    <mergeCell ref="I27:M27"/>
    <mergeCell ref="I28:M29"/>
    <mergeCell ref="N27:P27"/>
    <mergeCell ref="N28:P29"/>
    <mergeCell ref="Q27:T27"/>
    <mergeCell ref="Q28:T29"/>
    <mergeCell ref="J9:L9"/>
    <mergeCell ref="F21:H21"/>
    <mergeCell ref="F22:H22"/>
    <mergeCell ref="I20:T20"/>
    <mergeCell ref="I21:S21"/>
    <mergeCell ref="I22:R22"/>
    <mergeCell ref="E37:W37"/>
    <mergeCell ref="P3:Q3"/>
    <mergeCell ref="A5:W5"/>
    <mergeCell ref="G7:I7"/>
    <mergeCell ref="J7:L7"/>
    <mergeCell ref="M7:N7"/>
    <mergeCell ref="D26:H26"/>
    <mergeCell ref="D27:H29"/>
    <mergeCell ref="P7:W7"/>
    <mergeCell ref="J8:W8"/>
    <mergeCell ref="M9:U9"/>
    <mergeCell ref="A13:W13"/>
    <mergeCell ref="I15:L15"/>
    <mergeCell ref="F20:H20"/>
    <mergeCell ref="G8:I8"/>
    <mergeCell ref="G9:I9"/>
  </mergeCells>
  <phoneticPr fontId="2"/>
  <dataValidations count="3">
    <dataValidation type="list" allowBlank="1" showInputMessage="1" showErrorMessage="1" sqref="N28">
      <formula1>$AP$19:$AP$23</formula1>
    </dataValidation>
    <dataValidation type="list" allowBlank="1" showInputMessage="1" showErrorMessage="1" sqref="U28:W29">
      <formula1>$AP$24:$AP$27</formula1>
    </dataValidation>
    <dataValidation type="list" allowBlank="1" showInputMessage="1" showErrorMessage="1" sqref="I30:W30">
      <formula1>$AP$28:$AP$32</formula1>
    </dataValidation>
  </dataValidations>
  <pageMargins left="0.70866141732283472" right="0.51181102362204722" top="0.74803149606299213" bottom="0.5511811023622047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view="pageBreakPreview" zoomScaleNormal="100" zoomScaleSheetLayoutView="100" workbookViewId="0">
      <selection activeCell="K3" sqref="K3"/>
    </sheetView>
  </sheetViews>
  <sheetFormatPr defaultRowHeight="13.5"/>
  <cols>
    <col min="1" max="1" width="3.625" customWidth="1"/>
    <col min="2" max="2" width="3.75" customWidth="1"/>
    <col min="3" max="3" width="23.25" style="2" customWidth="1"/>
    <col min="4" max="6" width="6.125" customWidth="1"/>
    <col min="7" max="7" width="23.375" customWidth="1"/>
    <col min="8" max="10" width="10.5" customWidth="1"/>
    <col min="11" max="11" width="27.75" style="139" customWidth="1"/>
    <col min="12" max="12" width="12.25" customWidth="1"/>
    <col min="263" max="263" width="3.625" customWidth="1"/>
    <col min="264" max="264" width="3.75" customWidth="1"/>
    <col min="265" max="265" width="23.25" customWidth="1"/>
    <col min="266" max="268" width="6.125" customWidth="1"/>
    <col min="269" max="269" width="21.625" customWidth="1"/>
    <col min="270" max="272" width="13.375" customWidth="1"/>
    <col min="273" max="273" width="32.375" customWidth="1"/>
    <col min="274" max="274" width="13.125" customWidth="1"/>
    <col min="519" max="519" width="3.625" customWidth="1"/>
    <col min="520" max="520" width="3.75" customWidth="1"/>
    <col min="521" max="521" width="23.25" customWidth="1"/>
    <col min="522" max="524" width="6.125" customWidth="1"/>
    <col min="525" max="525" width="21.625" customWidth="1"/>
    <col min="526" max="528" width="13.375" customWidth="1"/>
    <col min="529" max="529" width="32.375" customWidth="1"/>
    <col min="530" max="530" width="13.125" customWidth="1"/>
    <col min="775" max="775" width="3.625" customWidth="1"/>
    <col min="776" max="776" width="3.75" customWidth="1"/>
    <col min="777" max="777" width="23.25" customWidth="1"/>
    <col min="778" max="780" width="6.125" customWidth="1"/>
    <col min="781" max="781" width="21.625" customWidth="1"/>
    <col min="782" max="784" width="13.375" customWidth="1"/>
    <col min="785" max="785" width="32.375" customWidth="1"/>
    <col min="786" max="786" width="13.125" customWidth="1"/>
    <col min="1031" max="1031" width="3.625" customWidth="1"/>
    <col min="1032" max="1032" width="3.75" customWidth="1"/>
    <col min="1033" max="1033" width="23.25" customWidth="1"/>
    <col min="1034" max="1036" width="6.125" customWidth="1"/>
    <col min="1037" max="1037" width="21.625" customWidth="1"/>
    <col min="1038" max="1040" width="13.375" customWidth="1"/>
    <col min="1041" max="1041" width="32.375" customWidth="1"/>
    <col min="1042" max="1042" width="13.125" customWidth="1"/>
    <col min="1287" max="1287" width="3.625" customWidth="1"/>
    <col min="1288" max="1288" width="3.75" customWidth="1"/>
    <col min="1289" max="1289" width="23.25" customWidth="1"/>
    <col min="1290" max="1292" width="6.125" customWidth="1"/>
    <col min="1293" max="1293" width="21.625" customWidth="1"/>
    <col min="1294" max="1296" width="13.375" customWidth="1"/>
    <col min="1297" max="1297" width="32.375" customWidth="1"/>
    <col min="1298" max="1298" width="13.125" customWidth="1"/>
    <col min="1543" max="1543" width="3.625" customWidth="1"/>
    <col min="1544" max="1544" width="3.75" customWidth="1"/>
    <col min="1545" max="1545" width="23.25" customWidth="1"/>
    <col min="1546" max="1548" width="6.125" customWidth="1"/>
    <col min="1549" max="1549" width="21.625" customWidth="1"/>
    <col min="1550" max="1552" width="13.375" customWidth="1"/>
    <col min="1553" max="1553" width="32.375" customWidth="1"/>
    <col min="1554" max="1554" width="13.125" customWidth="1"/>
    <col min="1799" max="1799" width="3.625" customWidth="1"/>
    <col min="1800" max="1800" width="3.75" customWidth="1"/>
    <col min="1801" max="1801" width="23.25" customWidth="1"/>
    <col min="1802" max="1804" width="6.125" customWidth="1"/>
    <col min="1805" max="1805" width="21.625" customWidth="1"/>
    <col min="1806" max="1808" width="13.375" customWidth="1"/>
    <col min="1809" max="1809" width="32.375" customWidth="1"/>
    <col min="1810" max="1810" width="13.125" customWidth="1"/>
    <col min="2055" max="2055" width="3.625" customWidth="1"/>
    <col min="2056" max="2056" width="3.75" customWidth="1"/>
    <col min="2057" max="2057" width="23.25" customWidth="1"/>
    <col min="2058" max="2060" width="6.125" customWidth="1"/>
    <col min="2061" max="2061" width="21.625" customWidth="1"/>
    <col min="2062" max="2064" width="13.375" customWidth="1"/>
    <col min="2065" max="2065" width="32.375" customWidth="1"/>
    <col min="2066" max="2066" width="13.125" customWidth="1"/>
    <col min="2311" max="2311" width="3.625" customWidth="1"/>
    <col min="2312" max="2312" width="3.75" customWidth="1"/>
    <col min="2313" max="2313" width="23.25" customWidth="1"/>
    <col min="2314" max="2316" width="6.125" customWidth="1"/>
    <col min="2317" max="2317" width="21.625" customWidth="1"/>
    <col min="2318" max="2320" width="13.375" customWidth="1"/>
    <col min="2321" max="2321" width="32.375" customWidth="1"/>
    <col min="2322" max="2322" width="13.125" customWidth="1"/>
    <col min="2567" max="2567" width="3.625" customWidth="1"/>
    <col min="2568" max="2568" width="3.75" customWidth="1"/>
    <col min="2569" max="2569" width="23.25" customWidth="1"/>
    <col min="2570" max="2572" width="6.125" customWidth="1"/>
    <col min="2573" max="2573" width="21.625" customWidth="1"/>
    <col min="2574" max="2576" width="13.375" customWidth="1"/>
    <col min="2577" max="2577" width="32.375" customWidth="1"/>
    <col min="2578" max="2578" width="13.125" customWidth="1"/>
    <col min="2823" max="2823" width="3.625" customWidth="1"/>
    <col min="2824" max="2824" width="3.75" customWidth="1"/>
    <col min="2825" max="2825" width="23.25" customWidth="1"/>
    <col min="2826" max="2828" width="6.125" customWidth="1"/>
    <col min="2829" max="2829" width="21.625" customWidth="1"/>
    <col min="2830" max="2832" width="13.375" customWidth="1"/>
    <col min="2833" max="2833" width="32.375" customWidth="1"/>
    <col min="2834" max="2834" width="13.125" customWidth="1"/>
    <col min="3079" max="3079" width="3.625" customWidth="1"/>
    <col min="3080" max="3080" width="3.75" customWidth="1"/>
    <col min="3081" max="3081" width="23.25" customWidth="1"/>
    <col min="3082" max="3084" width="6.125" customWidth="1"/>
    <col min="3085" max="3085" width="21.625" customWidth="1"/>
    <col min="3086" max="3088" width="13.375" customWidth="1"/>
    <col min="3089" max="3089" width="32.375" customWidth="1"/>
    <col min="3090" max="3090" width="13.125" customWidth="1"/>
    <col min="3335" max="3335" width="3.625" customWidth="1"/>
    <col min="3336" max="3336" width="3.75" customWidth="1"/>
    <col min="3337" max="3337" width="23.25" customWidth="1"/>
    <col min="3338" max="3340" width="6.125" customWidth="1"/>
    <col min="3341" max="3341" width="21.625" customWidth="1"/>
    <col min="3342" max="3344" width="13.375" customWidth="1"/>
    <col min="3345" max="3345" width="32.375" customWidth="1"/>
    <col min="3346" max="3346" width="13.125" customWidth="1"/>
    <col min="3591" max="3591" width="3.625" customWidth="1"/>
    <col min="3592" max="3592" width="3.75" customWidth="1"/>
    <col min="3593" max="3593" width="23.25" customWidth="1"/>
    <col min="3594" max="3596" width="6.125" customWidth="1"/>
    <col min="3597" max="3597" width="21.625" customWidth="1"/>
    <col min="3598" max="3600" width="13.375" customWidth="1"/>
    <col min="3601" max="3601" width="32.375" customWidth="1"/>
    <col min="3602" max="3602" width="13.125" customWidth="1"/>
    <col min="3847" max="3847" width="3.625" customWidth="1"/>
    <col min="3848" max="3848" width="3.75" customWidth="1"/>
    <col min="3849" max="3849" width="23.25" customWidth="1"/>
    <col min="3850" max="3852" width="6.125" customWidth="1"/>
    <col min="3853" max="3853" width="21.625" customWidth="1"/>
    <col min="3854" max="3856" width="13.375" customWidth="1"/>
    <col min="3857" max="3857" width="32.375" customWidth="1"/>
    <col min="3858" max="3858" width="13.125" customWidth="1"/>
    <col min="4103" max="4103" width="3.625" customWidth="1"/>
    <col min="4104" max="4104" width="3.75" customWidth="1"/>
    <col min="4105" max="4105" width="23.25" customWidth="1"/>
    <col min="4106" max="4108" width="6.125" customWidth="1"/>
    <col min="4109" max="4109" width="21.625" customWidth="1"/>
    <col min="4110" max="4112" width="13.375" customWidth="1"/>
    <col min="4113" max="4113" width="32.375" customWidth="1"/>
    <col min="4114" max="4114" width="13.125" customWidth="1"/>
    <col min="4359" max="4359" width="3.625" customWidth="1"/>
    <col min="4360" max="4360" width="3.75" customWidth="1"/>
    <col min="4361" max="4361" width="23.25" customWidth="1"/>
    <col min="4362" max="4364" width="6.125" customWidth="1"/>
    <col min="4365" max="4365" width="21.625" customWidth="1"/>
    <col min="4366" max="4368" width="13.375" customWidth="1"/>
    <col min="4369" max="4369" width="32.375" customWidth="1"/>
    <col min="4370" max="4370" width="13.125" customWidth="1"/>
    <col min="4615" max="4615" width="3.625" customWidth="1"/>
    <col min="4616" max="4616" width="3.75" customWidth="1"/>
    <col min="4617" max="4617" width="23.25" customWidth="1"/>
    <col min="4618" max="4620" width="6.125" customWidth="1"/>
    <col min="4621" max="4621" width="21.625" customWidth="1"/>
    <col min="4622" max="4624" width="13.375" customWidth="1"/>
    <col min="4625" max="4625" width="32.375" customWidth="1"/>
    <col min="4626" max="4626" width="13.125" customWidth="1"/>
    <col min="4871" max="4871" width="3.625" customWidth="1"/>
    <col min="4872" max="4872" width="3.75" customWidth="1"/>
    <col min="4873" max="4873" width="23.25" customWidth="1"/>
    <col min="4874" max="4876" width="6.125" customWidth="1"/>
    <col min="4877" max="4877" width="21.625" customWidth="1"/>
    <col min="4878" max="4880" width="13.375" customWidth="1"/>
    <col min="4881" max="4881" width="32.375" customWidth="1"/>
    <col min="4882" max="4882" width="13.125" customWidth="1"/>
    <col min="5127" max="5127" width="3.625" customWidth="1"/>
    <col min="5128" max="5128" width="3.75" customWidth="1"/>
    <col min="5129" max="5129" width="23.25" customWidth="1"/>
    <col min="5130" max="5132" width="6.125" customWidth="1"/>
    <col min="5133" max="5133" width="21.625" customWidth="1"/>
    <col min="5134" max="5136" width="13.375" customWidth="1"/>
    <col min="5137" max="5137" width="32.375" customWidth="1"/>
    <col min="5138" max="5138" width="13.125" customWidth="1"/>
    <col min="5383" max="5383" width="3.625" customWidth="1"/>
    <col min="5384" max="5384" width="3.75" customWidth="1"/>
    <col min="5385" max="5385" width="23.25" customWidth="1"/>
    <col min="5386" max="5388" width="6.125" customWidth="1"/>
    <col min="5389" max="5389" width="21.625" customWidth="1"/>
    <col min="5390" max="5392" width="13.375" customWidth="1"/>
    <col min="5393" max="5393" width="32.375" customWidth="1"/>
    <col min="5394" max="5394" width="13.125" customWidth="1"/>
    <col min="5639" max="5639" width="3.625" customWidth="1"/>
    <col min="5640" max="5640" width="3.75" customWidth="1"/>
    <col min="5641" max="5641" width="23.25" customWidth="1"/>
    <col min="5642" max="5644" width="6.125" customWidth="1"/>
    <col min="5645" max="5645" width="21.625" customWidth="1"/>
    <col min="5646" max="5648" width="13.375" customWidth="1"/>
    <col min="5649" max="5649" width="32.375" customWidth="1"/>
    <col min="5650" max="5650" width="13.125" customWidth="1"/>
    <col min="5895" max="5895" width="3.625" customWidth="1"/>
    <col min="5896" max="5896" width="3.75" customWidth="1"/>
    <col min="5897" max="5897" width="23.25" customWidth="1"/>
    <col min="5898" max="5900" width="6.125" customWidth="1"/>
    <col min="5901" max="5901" width="21.625" customWidth="1"/>
    <col min="5902" max="5904" width="13.375" customWidth="1"/>
    <col min="5905" max="5905" width="32.375" customWidth="1"/>
    <col min="5906" max="5906" width="13.125" customWidth="1"/>
    <col min="6151" max="6151" width="3.625" customWidth="1"/>
    <col min="6152" max="6152" width="3.75" customWidth="1"/>
    <col min="6153" max="6153" width="23.25" customWidth="1"/>
    <col min="6154" max="6156" width="6.125" customWidth="1"/>
    <col min="6157" max="6157" width="21.625" customWidth="1"/>
    <col min="6158" max="6160" width="13.375" customWidth="1"/>
    <col min="6161" max="6161" width="32.375" customWidth="1"/>
    <col min="6162" max="6162" width="13.125" customWidth="1"/>
    <col min="6407" max="6407" width="3.625" customWidth="1"/>
    <col min="6408" max="6408" width="3.75" customWidth="1"/>
    <col min="6409" max="6409" width="23.25" customWidth="1"/>
    <col min="6410" max="6412" width="6.125" customWidth="1"/>
    <col min="6413" max="6413" width="21.625" customWidth="1"/>
    <col min="6414" max="6416" width="13.375" customWidth="1"/>
    <col min="6417" max="6417" width="32.375" customWidth="1"/>
    <col min="6418" max="6418" width="13.125" customWidth="1"/>
    <col min="6663" max="6663" width="3.625" customWidth="1"/>
    <col min="6664" max="6664" width="3.75" customWidth="1"/>
    <col min="6665" max="6665" width="23.25" customWidth="1"/>
    <col min="6666" max="6668" width="6.125" customWidth="1"/>
    <col min="6669" max="6669" width="21.625" customWidth="1"/>
    <col min="6670" max="6672" width="13.375" customWidth="1"/>
    <col min="6673" max="6673" width="32.375" customWidth="1"/>
    <col min="6674" max="6674" width="13.125" customWidth="1"/>
    <col min="6919" max="6919" width="3.625" customWidth="1"/>
    <col min="6920" max="6920" width="3.75" customWidth="1"/>
    <col min="6921" max="6921" width="23.25" customWidth="1"/>
    <col min="6922" max="6924" width="6.125" customWidth="1"/>
    <col min="6925" max="6925" width="21.625" customWidth="1"/>
    <col min="6926" max="6928" width="13.375" customWidth="1"/>
    <col min="6929" max="6929" width="32.375" customWidth="1"/>
    <col min="6930" max="6930" width="13.125" customWidth="1"/>
    <col min="7175" max="7175" width="3.625" customWidth="1"/>
    <col min="7176" max="7176" width="3.75" customWidth="1"/>
    <col min="7177" max="7177" width="23.25" customWidth="1"/>
    <col min="7178" max="7180" width="6.125" customWidth="1"/>
    <col min="7181" max="7181" width="21.625" customWidth="1"/>
    <col min="7182" max="7184" width="13.375" customWidth="1"/>
    <col min="7185" max="7185" width="32.375" customWidth="1"/>
    <col min="7186" max="7186" width="13.125" customWidth="1"/>
    <col min="7431" max="7431" width="3.625" customWidth="1"/>
    <col min="7432" max="7432" width="3.75" customWidth="1"/>
    <col min="7433" max="7433" width="23.25" customWidth="1"/>
    <col min="7434" max="7436" width="6.125" customWidth="1"/>
    <col min="7437" max="7437" width="21.625" customWidth="1"/>
    <col min="7438" max="7440" width="13.375" customWidth="1"/>
    <col min="7441" max="7441" width="32.375" customWidth="1"/>
    <col min="7442" max="7442" width="13.125" customWidth="1"/>
    <col min="7687" max="7687" width="3.625" customWidth="1"/>
    <col min="7688" max="7688" width="3.75" customWidth="1"/>
    <col min="7689" max="7689" width="23.25" customWidth="1"/>
    <col min="7690" max="7692" width="6.125" customWidth="1"/>
    <col min="7693" max="7693" width="21.625" customWidth="1"/>
    <col min="7694" max="7696" width="13.375" customWidth="1"/>
    <col min="7697" max="7697" width="32.375" customWidth="1"/>
    <col min="7698" max="7698" width="13.125" customWidth="1"/>
    <col min="7943" max="7943" width="3.625" customWidth="1"/>
    <col min="7944" max="7944" width="3.75" customWidth="1"/>
    <col min="7945" max="7945" width="23.25" customWidth="1"/>
    <col min="7946" max="7948" width="6.125" customWidth="1"/>
    <col min="7949" max="7949" width="21.625" customWidth="1"/>
    <col min="7950" max="7952" width="13.375" customWidth="1"/>
    <col min="7953" max="7953" width="32.375" customWidth="1"/>
    <col min="7954" max="7954" width="13.125" customWidth="1"/>
    <col min="8199" max="8199" width="3.625" customWidth="1"/>
    <col min="8200" max="8200" width="3.75" customWidth="1"/>
    <col min="8201" max="8201" width="23.25" customWidth="1"/>
    <col min="8202" max="8204" width="6.125" customWidth="1"/>
    <col min="8205" max="8205" width="21.625" customWidth="1"/>
    <col min="8206" max="8208" width="13.375" customWidth="1"/>
    <col min="8209" max="8209" width="32.375" customWidth="1"/>
    <col min="8210" max="8210" width="13.125" customWidth="1"/>
    <col min="8455" max="8455" width="3.625" customWidth="1"/>
    <col min="8456" max="8456" width="3.75" customWidth="1"/>
    <col min="8457" max="8457" width="23.25" customWidth="1"/>
    <col min="8458" max="8460" width="6.125" customWidth="1"/>
    <col min="8461" max="8461" width="21.625" customWidth="1"/>
    <col min="8462" max="8464" width="13.375" customWidth="1"/>
    <col min="8465" max="8465" width="32.375" customWidth="1"/>
    <col min="8466" max="8466" width="13.125" customWidth="1"/>
    <col min="8711" max="8711" width="3.625" customWidth="1"/>
    <col min="8712" max="8712" width="3.75" customWidth="1"/>
    <col min="8713" max="8713" width="23.25" customWidth="1"/>
    <col min="8714" max="8716" width="6.125" customWidth="1"/>
    <col min="8717" max="8717" width="21.625" customWidth="1"/>
    <col min="8718" max="8720" width="13.375" customWidth="1"/>
    <col min="8721" max="8721" width="32.375" customWidth="1"/>
    <col min="8722" max="8722" width="13.125" customWidth="1"/>
    <col min="8967" max="8967" width="3.625" customWidth="1"/>
    <col min="8968" max="8968" width="3.75" customWidth="1"/>
    <col min="8969" max="8969" width="23.25" customWidth="1"/>
    <col min="8970" max="8972" width="6.125" customWidth="1"/>
    <col min="8973" max="8973" width="21.625" customWidth="1"/>
    <col min="8974" max="8976" width="13.375" customWidth="1"/>
    <col min="8977" max="8977" width="32.375" customWidth="1"/>
    <col min="8978" max="8978" width="13.125" customWidth="1"/>
    <col min="9223" max="9223" width="3.625" customWidth="1"/>
    <col min="9224" max="9224" width="3.75" customWidth="1"/>
    <col min="9225" max="9225" width="23.25" customWidth="1"/>
    <col min="9226" max="9228" width="6.125" customWidth="1"/>
    <col min="9229" max="9229" width="21.625" customWidth="1"/>
    <col min="9230" max="9232" width="13.375" customWidth="1"/>
    <col min="9233" max="9233" width="32.375" customWidth="1"/>
    <col min="9234" max="9234" width="13.125" customWidth="1"/>
    <col min="9479" max="9479" width="3.625" customWidth="1"/>
    <col min="9480" max="9480" width="3.75" customWidth="1"/>
    <col min="9481" max="9481" width="23.25" customWidth="1"/>
    <col min="9482" max="9484" width="6.125" customWidth="1"/>
    <col min="9485" max="9485" width="21.625" customWidth="1"/>
    <col min="9486" max="9488" width="13.375" customWidth="1"/>
    <col min="9489" max="9489" width="32.375" customWidth="1"/>
    <col min="9490" max="9490" width="13.125" customWidth="1"/>
    <col min="9735" max="9735" width="3.625" customWidth="1"/>
    <col min="9736" max="9736" width="3.75" customWidth="1"/>
    <col min="9737" max="9737" width="23.25" customWidth="1"/>
    <col min="9738" max="9740" width="6.125" customWidth="1"/>
    <col min="9741" max="9741" width="21.625" customWidth="1"/>
    <col min="9742" max="9744" width="13.375" customWidth="1"/>
    <col min="9745" max="9745" width="32.375" customWidth="1"/>
    <col min="9746" max="9746" width="13.125" customWidth="1"/>
    <col min="9991" max="9991" width="3.625" customWidth="1"/>
    <col min="9992" max="9992" width="3.75" customWidth="1"/>
    <col min="9993" max="9993" width="23.25" customWidth="1"/>
    <col min="9994" max="9996" width="6.125" customWidth="1"/>
    <col min="9997" max="9997" width="21.625" customWidth="1"/>
    <col min="9998" max="10000" width="13.375" customWidth="1"/>
    <col min="10001" max="10001" width="32.375" customWidth="1"/>
    <col min="10002" max="10002" width="13.125" customWidth="1"/>
    <col min="10247" max="10247" width="3.625" customWidth="1"/>
    <col min="10248" max="10248" width="3.75" customWidth="1"/>
    <col min="10249" max="10249" width="23.25" customWidth="1"/>
    <col min="10250" max="10252" width="6.125" customWidth="1"/>
    <col min="10253" max="10253" width="21.625" customWidth="1"/>
    <col min="10254" max="10256" width="13.375" customWidth="1"/>
    <col min="10257" max="10257" width="32.375" customWidth="1"/>
    <col min="10258" max="10258" width="13.125" customWidth="1"/>
    <col min="10503" max="10503" width="3.625" customWidth="1"/>
    <col min="10504" max="10504" width="3.75" customWidth="1"/>
    <col min="10505" max="10505" width="23.25" customWidth="1"/>
    <col min="10506" max="10508" width="6.125" customWidth="1"/>
    <col min="10509" max="10509" width="21.625" customWidth="1"/>
    <col min="10510" max="10512" width="13.375" customWidth="1"/>
    <col min="10513" max="10513" width="32.375" customWidth="1"/>
    <col min="10514" max="10514" width="13.125" customWidth="1"/>
    <col min="10759" max="10759" width="3.625" customWidth="1"/>
    <col min="10760" max="10760" width="3.75" customWidth="1"/>
    <col min="10761" max="10761" width="23.25" customWidth="1"/>
    <col min="10762" max="10764" width="6.125" customWidth="1"/>
    <col min="10765" max="10765" width="21.625" customWidth="1"/>
    <col min="10766" max="10768" width="13.375" customWidth="1"/>
    <col min="10769" max="10769" width="32.375" customWidth="1"/>
    <col min="10770" max="10770" width="13.125" customWidth="1"/>
    <col min="11015" max="11015" width="3.625" customWidth="1"/>
    <col min="11016" max="11016" width="3.75" customWidth="1"/>
    <col min="11017" max="11017" width="23.25" customWidth="1"/>
    <col min="11018" max="11020" width="6.125" customWidth="1"/>
    <col min="11021" max="11021" width="21.625" customWidth="1"/>
    <col min="11022" max="11024" width="13.375" customWidth="1"/>
    <col min="11025" max="11025" width="32.375" customWidth="1"/>
    <col min="11026" max="11026" width="13.125" customWidth="1"/>
    <col min="11271" max="11271" width="3.625" customWidth="1"/>
    <col min="11272" max="11272" width="3.75" customWidth="1"/>
    <col min="11273" max="11273" width="23.25" customWidth="1"/>
    <col min="11274" max="11276" width="6.125" customWidth="1"/>
    <col min="11277" max="11277" width="21.625" customWidth="1"/>
    <col min="11278" max="11280" width="13.375" customWidth="1"/>
    <col min="11281" max="11281" width="32.375" customWidth="1"/>
    <col min="11282" max="11282" width="13.125" customWidth="1"/>
    <col min="11527" max="11527" width="3.625" customWidth="1"/>
    <col min="11528" max="11528" width="3.75" customWidth="1"/>
    <col min="11529" max="11529" width="23.25" customWidth="1"/>
    <col min="11530" max="11532" width="6.125" customWidth="1"/>
    <col min="11533" max="11533" width="21.625" customWidth="1"/>
    <col min="11534" max="11536" width="13.375" customWidth="1"/>
    <col min="11537" max="11537" width="32.375" customWidth="1"/>
    <col min="11538" max="11538" width="13.125" customWidth="1"/>
    <col min="11783" max="11783" width="3.625" customWidth="1"/>
    <col min="11784" max="11784" width="3.75" customWidth="1"/>
    <col min="11785" max="11785" width="23.25" customWidth="1"/>
    <col min="11786" max="11788" width="6.125" customWidth="1"/>
    <col min="11789" max="11789" width="21.625" customWidth="1"/>
    <col min="11790" max="11792" width="13.375" customWidth="1"/>
    <col min="11793" max="11793" width="32.375" customWidth="1"/>
    <col min="11794" max="11794" width="13.125" customWidth="1"/>
    <col min="12039" max="12039" width="3.625" customWidth="1"/>
    <col min="12040" max="12040" width="3.75" customWidth="1"/>
    <col min="12041" max="12041" width="23.25" customWidth="1"/>
    <col min="12042" max="12044" width="6.125" customWidth="1"/>
    <col min="12045" max="12045" width="21.625" customWidth="1"/>
    <col min="12046" max="12048" width="13.375" customWidth="1"/>
    <col min="12049" max="12049" width="32.375" customWidth="1"/>
    <col min="12050" max="12050" width="13.125" customWidth="1"/>
    <col min="12295" max="12295" width="3.625" customWidth="1"/>
    <col min="12296" max="12296" width="3.75" customWidth="1"/>
    <col min="12297" max="12297" width="23.25" customWidth="1"/>
    <col min="12298" max="12300" width="6.125" customWidth="1"/>
    <col min="12301" max="12301" width="21.625" customWidth="1"/>
    <col min="12302" max="12304" width="13.375" customWidth="1"/>
    <col min="12305" max="12305" width="32.375" customWidth="1"/>
    <col min="12306" max="12306" width="13.125" customWidth="1"/>
    <col min="12551" max="12551" width="3.625" customWidth="1"/>
    <col min="12552" max="12552" width="3.75" customWidth="1"/>
    <col min="12553" max="12553" width="23.25" customWidth="1"/>
    <col min="12554" max="12556" width="6.125" customWidth="1"/>
    <col min="12557" max="12557" width="21.625" customWidth="1"/>
    <col min="12558" max="12560" width="13.375" customWidth="1"/>
    <col min="12561" max="12561" width="32.375" customWidth="1"/>
    <col min="12562" max="12562" width="13.125" customWidth="1"/>
    <col min="12807" max="12807" width="3.625" customWidth="1"/>
    <col min="12808" max="12808" width="3.75" customWidth="1"/>
    <col min="12809" max="12809" width="23.25" customWidth="1"/>
    <col min="12810" max="12812" width="6.125" customWidth="1"/>
    <col min="12813" max="12813" width="21.625" customWidth="1"/>
    <col min="12814" max="12816" width="13.375" customWidth="1"/>
    <col min="12817" max="12817" width="32.375" customWidth="1"/>
    <col min="12818" max="12818" width="13.125" customWidth="1"/>
    <col min="13063" max="13063" width="3.625" customWidth="1"/>
    <col min="13064" max="13064" width="3.75" customWidth="1"/>
    <col min="13065" max="13065" width="23.25" customWidth="1"/>
    <col min="13066" max="13068" width="6.125" customWidth="1"/>
    <col min="13069" max="13069" width="21.625" customWidth="1"/>
    <col min="13070" max="13072" width="13.375" customWidth="1"/>
    <col min="13073" max="13073" width="32.375" customWidth="1"/>
    <col min="13074" max="13074" width="13.125" customWidth="1"/>
    <col min="13319" max="13319" width="3.625" customWidth="1"/>
    <col min="13320" max="13320" width="3.75" customWidth="1"/>
    <col min="13321" max="13321" width="23.25" customWidth="1"/>
    <col min="13322" max="13324" width="6.125" customWidth="1"/>
    <col min="13325" max="13325" width="21.625" customWidth="1"/>
    <col min="13326" max="13328" width="13.375" customWidth="1"/>
    <col min="13329" max="13329" width="32.375" customWidth="1"/>
    <col min="13330" max="13330" width="13.125" customWidth="1"/>
    <col min="13575" max="13575" width="3.625" customWidth="1"/>
    <col min="13576" max="13576" width="3.75" customWidth="1"/>
    <col min="13577" max="13577" width="23.25" customWidth="1"/>
    <col min="13578" max="13580" width="6.125" customWidth="1"/>
    <col min="13581" max="13581" width="21.625" customWidth="1"/>
    <col min="13582" max="13584" width="13.375" customWidth="1"/>
    <col min="13585" max="13585" width="32.375" customWidth="1"/>
    <col min="13586" max="13586" width="13.125" customWidth="1"/>
    <col min="13831" max="13831" width="3.625" customWidth="1"/>
    <col min="13832" max="13832" width="3.75" customWidth="1"/>
    <col min="13833" max="13833" width="23.25" customWidth="1"/>
    <col min="13834" max="13836" width="6.125" customWidth="1"/>
    <col min="13837" max="13837" width="21.625" customWidth="1"/>
    <col min="13838" max="13840" width="13.375" customWidth="1"/>
    <col min="13841" max="13841" width="32.375" customWidth="1"/>
    <col min="13842" max="13842" width="13.125" customWidth="1"/>
    <col min="14087" max="14087" width="3.625" customWidth="1"/>
    <col min="14088" max="14088" width="3.75" customWidth="1"/>
    <col min="14089" max="14089" width="23.25" customWidth="1"/>
    <col min="14090" max="14092" width="6.125" customWidth="1"/>
    <col min="14093" max="14093" width="21.625" customWidth="1"/>
    <col min="14094" max="14096" width="13.375" customWidth="1"/>
    <col min="14097" max="14097" width="32.375" customWidth="1"/>
    <col min="14098" max="14098" width="13.125" customWidth="1"/>
    <col min="14343" max="14343" width="3.625" customWidth="1"/>
    <col min="14344" max="14344" width="3.75" customWidth="1"/>
    <col min="14345" max="14345" width="23.25" customWidth="1"/>
    <col min="14346" max="14348" width="6.125" customWidth="1"/>
    <col min="14349" max="14349" width="21.625" customWidth="1"/>
    <col min="14350" max="14352" width="13.375" customWidth="1"/>
    <col min="14353" max="14353" width="32.375" customWidth="1"/>
    <col min="14354" max="14354" width="13.125" customWidth="1"/>
    <col min="14599" max="14599" width="3.625" customWidth="1"/>
    <col min="14600" max="14600" width="3.75" customWidth="1"/>
    <col min="14601" max="14601" width="23.25" customWidth="1"/>
    <col min="14602" max="14604" width="6.125" customWidth="1"/>
    <col min="14605" max="14605" width="21.625" customWidth="1"/>
    <col min="14606" max="14608" width="13.375" customWidth="1"/>
    <col min="14609" max="14609" width="32.375" customWidth="1"/>
    <col min="14610" max="14610" width="13.125" customWidth="1"/>
    <col min="14855" max="14855" width="3.625" customWidth="1"/>
    <col min="14856" max="14856" width="3.75" customWidth="1"/>
    <col min="14857" max="14857" width="23.25" customWidth="1"/>
    <col min="14858" max="14860" width="6.125" customWidth="1"/>
    <col min="14861" max="14861" width="21.625" customWidth="1"/>
    <col min="14862" max="14864" width="13.375" customWidth="1"/>
    <col min="14865" max="14865" width="32.375" customWidth="1"/>
    <col min="14866" max="14866" width="13.125" customWidth="1"/>
    <col min="15111" max="15111" width="3.625" customWidth="1"/>
    <col min="15112" max="15112" width="3.75" customWidth="1"/>
    <col min="15113" max="15113" width="23.25" customWidth="1"/>
    <col min="15114" max="15116" width="6.125" customWidth="1"/>
    <col min="15117" max="15117" width="21.625" customWidth="1"/>
    <col min="15118" max="15120" width="13.375" customWidth="1"/>
    <col min="15121" max="15121" width="32.375" customWidth="1"/>
    <col min="15122" max="15122" width="13.125" customWidth="1"/>
    <col min="15367" max="15367" width="3.625" customWidth="1"/>
    <col min="15368" max="15368" width="3.75" customWidth="1"/>
    <col min="15369" max="15369" width="23.25" customWidth="1"/>
    <col min="15370" max="15372" width="6.125" customWidth="1"/>
    <col min="15373" max="15373" width="21.625" customWidth="1"/>
    <col min="15374" max="15376" width="13.375" customWidth="1"/>
    <col min="15377" max="15377" width="32.375" customWidth="1"/>
    <col min="15378" max="15378" width="13.125" customWidth="1"/>
    <col min="15623" max="15623" width="3.625" customWidth="1"/>
    <col min="15624" max="15624" width="3.75" customWidth="1"/>
    <col min="15625" max="15625" width="23.25" customWidth="1"/>
    <col min="15626" max="15628" width="6.125" customWidth="1"/>
    <col min="15629" max="15629" width="21.625" customWidth="1"/>
    <col min="15630" max="15632" width="13.375" customWidth="1"/>
    <col min="15633" max="15633" width="32.375" customWidth="1"/>
    <col min="15634" max="15634" width="13.125" customWidth="1"/>
    <col min="15879" max="15879" width="3.625" customWidth="1"/>
    <col min="15880" max="15880" width="3.75" customWidth="1"/>
    <col min="15881" max="15881" width="23.25" customWidth="1"/>
    <col min="15882" max="15884" width="6.125" customWidth="1"/>
    <col min="15885" max="15885" width="21.625" customWidth="1"/>
    <col min="15886" max="15888" width="13.375" customWidth="1"/>
    <col min="15889" max="15889" width="32.375" customWidth="1"/>
    <col min="15890" max="15890" width="13.125" customWidth="1"/>
    <col min="16135" max="16135" width="3.625" customWidth="1"/>
    <col min="16136" max="16136" width="3.75" customWidth="1"/>
    <col min="16137" max="16137" width="23.25" customWidth="1"/>
    <col min="16138" max="16140" width="6.125" customWidth="1"/>
    <col min="16141" max="16141" width="21.625" customWidth="1"/>
    <col min="16142" max="16144" width="13.375" customWidth="1"/>
    <col min="16145" max="16145" width="32.375" customWidth="1"/>
    <col min="16146" max="16146" width="13.125" customWidth="1"/>
  </cols>
  <sheetData>
    <row r="1" spans="1:33" ht="22.15" customHeight="1">
      <c r="A1" s="137" t="s">
        <v>162</v>
      </c>
      <c r="D1" s="138" t="s">
        <v>46</v>
      </c>
      <c r="E1" s="186">
        <f>はじめに!$K$14+29</f>
        <v>31</v>
      </c>
      <c r="F1" s="138" t="s">
        <v>89</v>
      </c>
      <c r="G1" s="502">
        <f>はじめに!$F$18</f>
        <v>0</v>
      </c>
      <c r="H1" s="695"/>
      <c r="I1" s="695"/>
      <c r="J1" s="696"/>
      <c r="K1" s="138" t="s">
        <v>163</v>
      </c>
      <c r="L1" s="697" t="s">
        <v>164</v>
      </c>
      <c r="AG1" s="71"/>
    </row>
    <row r="2" spans="1:33" ht="12" customHeight="1" thickBot="1">
      <c r="L2" s="698"/>
      <c r="AG2" s="71"/>
    </row>
    <row r="3" spans="1:33" ht="42" customHeight="1" thickBot="1">
      <c r="A3" s="140" t="s">
        <v>74</v>
      </c>
      <c r="B3" s="141" t="s">
        <v>73</v>
      </c>
      <c r="C3" s="222" t="s">
        <v>260</v>
      </c>
      <c r="D3" s="546" t="s">
        <v>165</v>
      </c>
      <c r="E3" s="547"/>
      <c r="F3" s="547"/>
      <c r="G3" s="548"/>
      <c r="H3" s="142" t="s">
        <v>166</v>
      </c>
      <c r="I3" s="142" t="s">
        <v>167</v>
      </c>
      <c r="J3" s="142" t="s">
        <v>168</v>
      </c>
      <c r="K3" s="223" t="s">
        <v>300</v>
      </c>
      <c r="L3" s="143" t="s">
        <v>169</v>
      </c>
      <c r="AG3" s="71"/>
    </row>
    <row r="4" spans="1:33" ht="24" customHeight="1">
      <c r="A4" s="247"/>
      <c r="B4" s="248"/>
      <c r="C4" s="346"/>
      <c r="D4" s="699" t="s">
        <v>288</v>
      </c>
      <c r="E4" s="700"/>
      <c r="F4" s="700"/>
      <c r="G4" s="701"/>
      <c r="H4" s="144">
        <f>'委託費請求書(様式7)'!$I$15</f>
        <v>0</v>
      </c>
      <c r="I4" s="348"/>
      <c r="J4" s="293">
        <f>H4-I4</f>
        <v>0</v>
      </c>
      <c r="K4" s="347"/>
      <c r="L4" s="145"/>
      <c r="AG4" s="71" t="s">
        <v>245</v>
      </c>
    </row>
    <row r="5" spans="1:33" ht="24" customHeight="1">
      <c r="A5" s="249"/>
      <c r="B5" s="250"/>
      <c r="C5" s="220"/>
      <c r="D5" s="693"/>
      <c r="E5" s="500"/>
      <c r="F5" s="500"/>
      <c r="G5" s="694"/>
      <c r="H5" s="255"/>
      <c r="I5" s="255"/>
      <c r="J5" s="294">
        <f>J4+H5-I5</f>
        <v>0</v>
      </c>
      <c r="K5" s="224"/>
      <c r="L5" s="146"/>
      <c r="AG5" s="71" t="s">
        <v>246</v>
      </c>
    </row>
    <row r="6" spans="1:33" ht="24" customHeight="1">
      <c r="A6" s="249"/>
      <c r="B6" s="251"/>
      <c r="C6" s="220"/>
      <c r="D6" s="693"/>
      <c r="E6" s="500"/>
      <c r="F6" s="500"/>
      <c r="G6" s="694"/>
      <c r="H6" s="255"/>
      <c r="I6" s="255"/>
      <c r="J6" s="294">
        <f t="shared" ref="J6:J20" si="0">J5+H6-I6</f>
        <v>0</v>
      </c>
      <c r="K6" s="224"/>
      <c r="L6" s="146"/>
      <c r="AG6" s="71" t="s">
        <v>247</v>
      </c>
    </row>
    <row r="7" spans="1:33" ht="24" customHeight="1">
      <c r="A7" s="249"/>
      <c r="B7" s="252"/>
      <c r="C7" s="220"/>
      <c r="D7" s="693"/>
      <c r="E7" s="500"/>
      <c r="F7" s="500"/>
      <c r="G7" s="694"/>
      <c r="H7" s="255"/>
      <c r="I7" s="255"/>
      <c r="J7" s="294">
        <f t="shared" si="0"/>
        <v>0</v>
      </c>
      <c r="K7" s="224"/>
      <c r="L7" s="146"/>
      <c r="AG7" s="71" t="s">
        <v>248</v>
      </c>
    </row>
    <row r="8" spans="1:33" ht="24" customHeight="1">
      <c r="A8" s="249"/>
      <c r="B8" s="250"/>
      <c r="C8" s="220"/>
      <c r="D8" s="693"/>
      <c r="E8" s="500"/>
      <c r="F8" s="500"/>
      <c r="G8" s="694"/>
      <c r="H8" s="255"/>
      <c r="I8" s="255"/>
      <c r="J8" s="294">
        <f t="shared" si="0"/>
        <v>0</v>
      </c>
      <c r="K8" s="224"/>
      <c r="L8" s="146"/>
      <c r="AG8" s="71" t="s">
        <v>249</v>
      </c>
    </row>
    <row r="9" spans="1:33" ht="24" customHeight="1">
      <c r="A9" s="249"/>
      <c r="B9" s="251"/>
      <c r="C9" s="220"/>
      <c r="D9" s="693"/>
      <c r="E9" s="500"/>
      <c r="F9" s="500"/>
      <c r="G9" s="694"/>
      <c r="H9" s="255"/>
      <c r="I9" s="255"/>
      <c r="J9" s="294">
        <f t="shared" si="0"/>
        <v>0</v>
      </c>
      <c r="K9" s="224"/>
      <c r="L9" s="146"/>
      <c r="AG9" s="71" t="s">
        <v>250</v>
      </c>
    </row>
    <row r="10" spans="1:33" ht="24" customHeight="1">
      <c r="A10" s="249"/>
      <c r="B10" s="252"/>
      <c r="C10" s="220"/>
      <c r="D10" s="693"/>
      <c r="E10" s="500"/>
      <c r="F10" s="500"/>
      <c r="G10" s="694"/>
      <c r="H10" s="255"/>
      <c r="I10" s="255"/>
      <c r="J10" s="294">
        <f t="shared" si="0"/>
        <v>0</v>
      </c>
      <c r="K10" s="224"/>
      <c r="L10" s="146"/>
      <c r="AG10" s="71" t="s">
        <v>251</v>
      </c>
    </row>
    <row r="11" spans="1:33" ht="24" customHeight="1">
      <c r="A11" s="249"/>
      <c r="B11" s="250"/>
      <c r="C11" s="220"/>
      <c r="D11" s="693"/>
      <c r="E11" s="500"/>
      <c r="F11" s="500"/>
      <c r="G11" s="694"/>
      <c r="H11" s="255"/>
      <c r="I11" s="255"/>
      <c r="J11" s="294">
        <f t="shared" si="0"/>
        <v>0</v>
      </c>
      <c r="K11" s="224"/>
      <c r="L11" s="146"/>
      <c r="AG11" s="71" t="s">
        <v>252</v>
      </c>
    </row>
    <row r="12" spans="1:33" ht="24" customHeight="1">
      <c r="A12" s="249"/>
      <c r="B12" s="251"/>
      <c r="C12" s="220"/>
      <c r="D12" s="693"/>
      <c r="E12" s="500"/>
      <c r="F12" s="500"/>
      <c r="G12" s="694"/>
      <c r="H12" s="255"/>
      <c r="I12" s="255"/>
      <c r="J12" s="294">
        <f t="shared" si="0"/>
        <v>0</v>
      </c>
      <c r="K12" s="224"/>
      <c r="L12" s="146"/>
      <c r="AG12" s="71" t="s">
        <v>253</v>
      </c>
    </row>
    <row r="13" spans="1:33" ht="24" customHeight="1">
      <c r="A13" s="249"/>
      <c r="B13" s="252"/>
      <c r="C13" s="220"/>
      <c r="D13" s="693"/>
      <c r="E13" s="500"/>
      <c r="F13" s="500"/>
      <c r="G13" s="694"/>
      <c r="H13" s="255"/>
      <c r="I13" s="255"/>
      <c r="J13" s="294">
        <f t="shared" si="0"/>
        <v>0</v>
      </c>
      <c r="K13" s="224"/>
      <c r="L13" s="146"/>
      <c r="AG13" s="71" t="s">
        <v>254</v>
      </c>
    </row>
    <row r="14" spans="1:33" ht="24" customHeight="1">
      <c r="A14" s="249"/>
      <c r="B14" s="250"/>
      <c r="C14" s="220"/>
      <c r="D14" s="693"/>
      <c r="E14" s="500"/>
      <c r="F14" s="500"/>
      <c r="G14" s="694"/>
      <c r="H14" s="255"/>
      <c r="I14" s="255"/>
      <c r="J14" s="294">
        <f t="shared" si="0"/>
        <v>0</v>
      </c>
      <c r="K14" s="224"/>
      <c r="L14" s="146"/>
      <c r="AG14" s="71" t="s">
        <v>255</v>
      </c>
    </row>
    <row r="15" spans="1:33" ht="24" customHeight="1">
      <c r="A15" s="249"/>
      <c r="B15" s="250"/>
      <c r="C15" s="220"/>
      <c r="D15" s="693"/>
      <c r="E15" s="500"/>
      <c r="F15" s="500"/>
      <c r="G15" s="694"/>
      <c r="H15" s="255"/>
      <c r="I15" s="255"/>
      <c r="J15" s="294">
        <f t="shared" si="0"/>
        <v>0</v>
      </c>
      <c r="K15" s="224"/>
      <c r="L15" s="146"/>
      <c r="AG15" s="71" t="s">
        <v>256</v>
      </c>
    </row>
    <row r="16" spans="1:33" ht="24" customHeight="1">
      <c r="A16" s="249"/>
      <c r="B16" s="251"/>
      <c r="C16" s="220"/>
      <c r="D16" s="693"/>
      <c r="E16" s="500"/>
      <c r="F16" s="500"/>
      <c r="G16" s="694"/>
      <c r="H16" s="255"/>
      <c r="I16" s="255"/>
      <c r="J16" s="294">
        <f t="shared" si="0"/>
        <v>0</v>
      </c>
      <c r="K16" s="224"/>
      <c r="L16" s="146"/>
      <c r="AG16" s="71" t="s">
        <v>249</v>
      </c>
    </row>
    <row r="17" spans="1:12" ht="24" customHeight="1">
      <c r="A17" s="249"/>
      <c r="B17" s="252"/>
      <c r="C17" s="220"/>
      <c r="D17" s="693"/>
      <c r="E17" s="500"/>
      <c r="F17" s="500"/>
      <c r="G17" s="694"/>
      <c r="H17" s="255"/>
      <c r="I17" s="255"/>
      <c r="J17" s="294">
        <f t="shared" si="0"/>
        <v>0</v>
      </c>
      <c r="K17" s="224"/>
      <c r="L17" s="146"/>
    </row>
    <row r="18" spans="1:12" ht="24" customHeight="1">
      <c r="A18" s="249"/>
      <c r="B18" s="250"/>
      <c r="C18" s="220"/>
      <c r="D18" s="693"/>
      <c r="E18" s="500"/>
      <c r="F18" s="500"/>
      <c r="G18" s="694"/>
      <c r="H18" s="255"/>
      <c r="I18" s="255"/>
      <c r="J18" s="294">
        <f t="shared" si="0"/>
        <v>0</v>
      </c>
      <c r="K18" s="224"/>
      <c r="L18" s="146"/>
    </row>
    <row r="19" spans="1:12" ht="24" customHeight="1">
      <c r="A19" s="249"/>
      <c r="B19" s="251"/>
      <c r="C19" s="220"/>
      <c r="D19" s="693"/>
      <c r="E19" s="500"/>
      <c r="F19" s="500"/>
      <c r="G19" s="694"/>
      <c r="H19" s="255"/>
      <c r="I19" s="255"/>
      <c r="J19" s="294">
        <f t="shared" si="0"/>
        <v>0</v>
      </c>
      <c r="K19" s="224"/>
      <c r="L19" s="146"/>
    </row>
    <row r="20" spans="1:12" ht="24" customHeight="1" thickBot="1">
      <c r="A20" s="253"/>
      <c r="B20" s="254"/>
      <c r="C20" s="221"/>
      <c r="D20" s="702"/>
      <c r="E20" s="703"/>
      <c r="F20" s="703"/>
      <c r="G20" s="704"/>
      <c r="H20" s="256"/>
      <c r="I20" s="256"/>
      <c r="J20" s="295">
        <f t="shared" si="0"/>
        <v>0</v>
      </c>
      <c r="K20" s="225"/>
      <c r="L20" s="147"/>
    </row>
    <row r="21" spans="1:12" ht="24" customHeight="1" thickTop="1" thickBot="1">
      <c r="A21" s="148"/>
      <c r="B21" s="149"/>
      <c r="C21" s="150"/>
      <c r="D21" s="705"/>
      <c r="E21" s="399"/>
      <c r="F21" s="399"/>
      <c r="G21" s="400"/>
      <c r="H21" s="292">
        <f>SUM(H4:H20)</f>
        <v>0</v>
      </c>
      <c r="I21" s="292">
        <f>SUM(I4:I20)</f>
        <v>0</v>
      </c>
      <c r="J21" s="292">
        <f>H21-I21</f>
        <v>0</v>
      </c>
      <c r="K21" s="151"/>
      <c r="L21" s="152"/>
    </row>
    <row r="22" spans="1:12" ht="18" customHeight="1">
      <c r="B22" s="706" t="s">
        <v>259</v>
      </c>
      <c r="C22" s="707"/>
      <c r="D22" s="707"/>
      <c r="E22" s="707"/>
      <c r="F22" s="707"/>
      <c r="G22" s="707"/>
      <c r="H22" s="707"/>
      <c r="I22" s="707"/>
      <c r="J22" s="707"/>
      <c r="K22" s="707"/>
      <c r="L22" s="707"/>
    </row>
    <row r="23" spans="1:12" ht="18" customHeight="1">
      <c r="B23" s="706" t="s">
        <v>258</v>
      </c>
      <c r="C23" s="474"/>
      <c r="D23" s="474"/>
      <c r="E23" s="474"/>
      <c r="F23" s="474"/>
      <c r="G23" s="474"/>
      <c r="H23" s="474"/>
      <c r="I23" s="474"/>
      <c r="J23" s="474"/>
      <c r="K23" s="474"/>
      <c r="L23" s="474"/>
    </row>
    <row r="24" spans="1:12" ht="18" customHeight="1">
      <c r="A24" s="23"/>
      <c r="B24" s="706" t="s">
        <v>262</v>
      </c>
      <c r="C24" s="707"/>
      <c r="D24" s="707"/>
      <c r="E24" s="707"/>
      <c r="F24" s="707"/>
      <c r="G24" s="707"/>
      <c r="H24" s="707"/>
      <c r="I24" s="707"/>
      <c r="J24" s="707"/>
      <c r="K24" s="707"/>
      <c r="L24" s="707"/>
    </row>
    <row r="25" spans="1:12" ht="18" customHeight="1">
      <c r="B25" s="486" t="s">
        <v>257</v>
      </c>
      <c r="C25" s="708"/>
      <c r="D25" s="708"/>
      <c r="E25" s="708"/>
      <c r="F25" s="708"/>
      <c r="G25" s="708"/>
      <c r="H25" s="708"/>
      <c r="I25" s="708"/>
      <c r="J25" s="708"/>
      <c r="K25" s="708"/>
      <c r="L25" s="708"/>
    </row>
  </sheetData>
  <mergeCells count="25">
    <mergeCell ref="D20:G20"/>
    <mergeCell ref="D21:G21"/>
    <mergeCell ref="B24:L24"/>
    <mergeCell ref="B22:L22"/>
    <mergeCell ref="B25:L25"/>
    <mergeCell ref="B23:L23"/>
    <mergeCell ref="D18:G18"/>
    <mergeCell ref="D19:G19"/>
    <mergeCell ref="D7:G7"/>
    <mergeCell ref="D8:G8"/>
    <mergeCell ref="D9:G9"/>
    <mergeCell ref="D10:G10"/>
    <mergeCell ref="D11:G11"/>
    <mergeCell ref="D12:G12"/>
    <mergeCell ref="D14:G14"/>
    <mergeCell ref="D13:G13"/>
    <mergeCell ref="D15:G15"/>
    <mergeCell ref="D16:G16"/>
    <mergeCell ref="D17:G17"/>
    <mergeCell ref="D6:G6"/>
    <mergeCell ref="G1:J1"/>
    <mergeCell ref="L1:L2"/>
    <mergeCell ref="D3:G3"/>
    <mergeCell ref="D4:G4"/>
    <mergeCell ref="D5:G5"/>
  </mergeCells>
  <phoneticPr fontId="2"/>
  <dataValidations count="2">
    <dataValidation type="list" allowBlank="1" showInputMessage="1" showErrorMessage="1" sqref="C4:C20">
      <formula1>$AG$4:$AG$8</formula1>
    </dataValidation>
    <dataValidation type="list" allowBlank="1" showInputMessage="1" showErrorMessage="1" sqref="K4:K20">
      <formula1>$AG$9:$AG$16</formula1>
    </dataValidation>
  </dataValidations>
  <pageMargins left="0.70866141732283472" right="0.31496062992125984" top="0.55118110236220474" bottom="0.55118110236220474" header="0.31496062992125984" footer="0.31496062992125984"/>
  <pageSetup paperSize="9" scale="95"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Normal="100" zoomScaleSheetLayoutView="100" workbookViewId="0">
      <selection activeCell="O2" sqref="O2:P2"/>
    </sheetView>
  </sheetViews>
  <sheetFormatPr defaultRowHeight="13.5"/>
  <cols>
    <col min="1" max="1" width="3.25" customWidth="1"/>
    <col min="2" max="2" width="4.625" style="153" customWidth="1"/>
    <col min="3" max="3" width="4.75" style="153" customWidth="1"/>
    <col min="4" max="4" width="5.125" style="153" customWidth="1"/>
    <col min="5" max="5" width="3.625" style="153" customWidth="1"/>
    <col min="6" max="6" width="1.5" style="153" customWidth="1"/>
    <col min="7" max="7" width="3.75" style="153" customWidth="1"/>
    <col min="8" max="8" width="2.375" style="153" customWidth="1"/>
    <col min="9" max="9" width="3.625" style="153" customWidth="1"/>
    <col min="10" max="10" width="1.5" style="153" customWidth="1"/>
    <col min="11" max="11" width="3.5" style="166" customWidth="1"/>
    <col min="12" max="12" width="48.875" customWidth="1"/>
    <col min="13" max="13" width="10.375" style="153" customWidth="1"/>
    <col min="14" max="14" width="22.125" style="153" customWidth="1"/>
    <col min="15" max="15" width="16.625" style="153" customWidth="1"/>
    <col min="16" max="16" width="13.75" style="153" customWidth="1"/>
    <col min="17" max="17" width="14.375" style="153" customWidth="1"/>
    <col min="257" max="257" width="3.25" customWidth="1"/>
    <col min="258" max="258" width="4.625" customWidth="1"/>
    <col min="259" max="259" width="4.75" customWidth="1"/>
    <col min="260" max="260" width="5.125" customWidth="1"/>
    <col min="261" max="261" width="3.625" customWidth="1"/>
    <col min="262" max="262" width="1.5" customWidth="1"/>
    <col min="263" max="263" width="3.75" customWidth="1"/>
    <col min="264" max="264" width="2.375" customWidth="1"/>
    <col min="265" max="265" width="3.625" customWidth="1"/>
    <col min="266" max="266" width="1.5" customWidth="1"/>
    <col min="267" max="267" width="3.5" customWidth="1"/>
    <col min="268" max="268" width="48.875" customWidth="1"/>
    <col min="269" max="269" width="10.375" customWidth="1"/>
    <col min="270" max="270" width="22.125" customWidth="1"/>
    <col min="271" max="271" width="16.625" customWidth="1"/>
    <col min="272" max="272" width="13.75" customWidth="1"/>
    <col min="273" max="273" width="14.375" customWidth="1"/>
    <col min="513" max="513" width="3.25" customWidth="1"/>
    <col min="514" max="514" width="4.625" customWidth="1"/>
    <col min="515" max="515" width="4.75" customWidth="1"/>
    <col min="516" max="516" width="5.125" customWidth="1"/>
    <col min="517" max="517" width="3.625" customWidth="1"/>
    <col min="518" max="518" width="1.5" customWidth="1"/>
    <col min="519" max="519" width="3.75" customWidth="1"/>
    <col min="520" max="520" width="2.375" customWidth="1"/>
    <col min="521" max="521" width="3.625" customWidth="1"/>
    <col min="522" max="522" width="1.5" customWidth="1"/>
    <col min="523" max="523" width="3.5" customWidth="1"/>
    <col min="524" max="524" width="48.875" customWidth="1"/>
    <col min="525" max="525" width="10.375" customWidth="1"/>
    <col min="526" max="526" width="22.125" customWidth="1"/>
    <col min="527" max="527" width="16.625" customWidth="1"/>
    <col min="528" max="528" width="13.75" customWidth="1"/>
    <col min="529" max="529" width="14.375" customWidth="1"/>
    <col min="769" max="769" width="3.25" customWidth="1"/>
    <col min="770" max="770" width="4.625" customWidth="1"/>
    <col min="771" max="771" width="4.75" customWidth="1"/>
    <col min="772" max="772" width="5.125" customWidth="1"/>
    <col min="773" max="773" width="3.625" customWidth="1"/>
    <col min="774" max="774" width="1.5" customWidth="1"/>
    <col min="775" max="775" width="3.75" customWidth="1"/>
    <col min="776" max="776" width="2.375" customWidth="1"/>
    <col min="777" max="777" width="3.625" customWidth="1"/>
    <col min="778" max="778" width="1.5" customWidth="1"/>
    <col min="779" max="779" width="3.5" customWidth="1"/>
    <col min="780" max="780" width="48.875" customWidth="1"/>
    <col min="781" max="781" width="10.375" customWidth="1"/>
    <col min="782" max="782" width="22.125" customWidth="1"/>
    <col min="783" max="783" width="16.625" customWidth="1"/>
    <col min="784" max="784" width="13.75" customWidth="1"/>
    <col min="785" max="785" width="14.375" customWidth="1"/>
    <col min="1025" max="1025" width="3.25" customWidth="1"/>
    <col min="1026" max="1026" width="4.625" customWidth="1"/>
    <col min="1027" max="1027" width="4.75" customWidth="1"/>
    <col min="1028" max="1028" width="5.125" customWidth="1"/>
    <col min="1029" max="1029" width="3.625" customWidth="1"/>
    <col min="1030" max="1030" width="1.5" customWidth="1"/>
    <col min="1031" max="1031" width="3.75" customWidth="1"/>
    <col min="1032" max="1032" width="2.375" customWidth="1"/>
    <col min="1033" max="1033" width="3.625" customWidth="1"/>
    <col min="1034" max="1034" width="1.5" customWidth="1"/>
    <col min="1035" max="1035" width="3.5" customWidth="1"/>
    <col min="1036" max="1036" width="48.875" customWidth="1"/>
    <col min="1037" max="1037" width="10.375" customWidth="1"/>
    <col min="1038" max="1038" width="22.125" customWidth="1"/>
    <col min="1039" max="1039" width="16.625" customWidth="1"/>
    <col min="1040" max="1040" width="13.75" customWidth="1"/>
    <col min="1041" max="1041" width="14.375" customWidth="1"/>
    <col min="1281" max="1281" width="3.25" customWidth="1"/>
    <col min="1282" max="1282" width="4.625" customWidth="1"/>
    <col min="1283" max="1283" width="4.75" customWidth="1"/>
    <col min="1284" max="1284" width="5.125" customWidth="1"/>
    <col min="1285" max="1285" width="3.625" customWidth="1"/>
    <col min="1286" max="1286" width="1.5" customWidth="1"/>
    <col min="1287" max="1287" width="3.75" customWidth="1"/>
    <col min="1288" max="1288" width="2.375" customWidth="1"/>
    <col min="1289" max="1289" width="3.625" customWidth="1"/>
    <col min="1290" max="1290" width="1.5" customWidth="1"/>
    <col min="1291" max="1291" width="3.5" customWidth="1"/>
    <col min="1292" max="1292" width="48.875" customWidth="1"/>
    <col min="1293" max="1293" width="10.375" customWidth="1"/>
    <col min="1294" max="1294" width="22.125" customWidth="1"/>
    <col min="1295" max="1295" width="16.625" customWidth="1"/>
    <col min="1296" max="1296" width="13.75" customWidth="1"/>
    <col min="1297" max="1297" width="14.375" customWidth="1"/>
    <col min="1537" max="1537" width="3.25" customWidth="1"/>
    <col min="1538" max="1538" width="4.625" customWidth="1"/>
    <col min="1539" max="1539" width="4.75" customWidth="1"/>
    <col min="1540" max="1540" width="5.125" customWidth="1"/>
    <col min="1541" max="1541" width="3.625" customWidth="1"/>
    <col min="1542" max="1542" width="1.5" customWidth="1"/>
    <col min="1543" max="1543" width="3.75" customWidth="1"/>
    <col min="1544" max="1544" width="2.375" customWidth="1"/>
    <col min="1545" max="1545" width="3.625" customWidth="1"/>
    <col min="1546" max="1546" width="1.5" customWidth="1"/>
    <col min="1547" max="1547" width="3.5" customWidth="1"/>
    <col min="1548" max="1548" width="48.875" customWidth="1"/>
    <col min="1549" max="1549" width="10.375" customWidth="1"/>
    <col min="1550" max="1550" width="22.125" customWidth="1"/>
    <col min="1551" max="1551" width="16.625" customWidth="1"/>
    <col min="1552" max="1552" width="13.75" customWidth="1"/>
    <col min="1553" max="1553" width="14.375" customWidth="1"/>
    <col min="1793" max="1793" width="3.25" customWidth="1"/>
    <col min="1794" max="1794" width="4.625" customWidth="1"/>
    <col min="1795" max="1795" width="4.75" customWidth="1"/>
    <col min="1796" max="1796" width="5.125" customWidth="1"/>
    <col min="1797" max="1797" width="3.625" customWidth="1"/>
    <col min="1798" max="1798" width="1.5" customWidth="1"/>
    <col min="1799" max="1799" width="3.75" customWidth="1"/>
    <col min="1800" max="1800" width="2.375" customWidth="1"/>
    <col min="1801" max="1801" width="3.625" customWidth="1"/>
    <col min="1802" max="1802" width="1.5" customWidth="1"/>
    <col min="1803" max="1803" width="3.5" customWidth="1"/>
    <col min="1804" max="1804" width="48.875" customWidth="1"/>
    <col min="1805" max="1805" width="10.375" customWidth="1"/>
    <col min="1806" max="1806" width="22.125" customWidth="1"/>
    <col min="1807" max="1807" width="16.625" customWidth="1"/>
    <col min="1808" max="1808" width="13.75" customWidth="1"/>
    <col min="1809" max="1809" width="14.375" customWidth="1"/>
    <col min="2049" max="2049" width="3.25" customWidth="1"/>
    <col min="2050" max="2050" width="4.625" customWidth="1"/>
    <col min="2051" max="2051" width="4.75" customWidth="1"/>
    <col min="2052" max="2052" width="5.125" customWidth="1"/>
    <col min="2053" max="2053" width="3.625" customWidth="1"/>
    <col min="2054" max="2054" width="1.5" customWidth="1"/>
    <col min="2055" max="2055" width="3.75" customWidth="1"/>
    <col min="2056" max="2056" width="2.375" customWidth="1"/>
    <col min="2057" max="2057" width="3.625" customWidth="1"/>
    <col min="2058" max="2058" width="1.5" customWidth="1"/>
    <col min="2059" max="2059" width="3.5" customWidth="1"/>
    <col min="2060" max="2060" width="48.875" customWidth="1"/>
    <col min="2061" max="2061" width="10.375" customWidth="1"/>
    <col min="2062" max="2062" width="22.125" customWidth="1"/>
    <col min="2063" max="2063" width="16.625" customWidth="1"/>
    <col min="2064" max="2064" width="13.75" customWidth="1"/>
    <col min="2065" max="2065" width="14.375" customWidth="1"/>
    <col min="2305" max="2305" width="3.25" customWidth="1"/>
    <col min="2306" max="2306" width="4.625" customWidth="1"/>
    <col min="2307" max="2307" width="4.75" customWidth="1"/>
    <col min="2308" max="2308" width="5.125" customWidth="1"/>
    <col min="2309" max="2309" width="3.625" customWidth="1"/>
    <col min="2310" max="2310" width="1.5" customWidth="1"/>
    <col min="2311" max="2311" width="3.75" customWidth="1"/>
    <col min="2312" max="2312" width="2.375" customWidth="1"/>
    <col min="2313" max="2313" width="3.625" customWidth="1"/>
    <col min="2314" max="2314" width="1.5" customWidth="1"/>
    <col min="2315" max="2315" width="3.5" customWidth="1"/>
    <col min="2316" max="2316" width="48.875" customWidth="1"/>
    <col min="2317" max="2317" width="10.375" customWidth="1"/>
    <col min="2318" max="2318" width="22.125" customWidth="1"/>
    <col min="2319" max="2319" width="16.625" customWidth="1"/>
    <col min="2320" max="2320" width="13.75" customWidth="1"/>
    <col min="2321" max="2321" width="14.375" customWidth="1"/>
    <col min="2561" max="2561" width="3.25" customWidth="1"/>
    <col min="2562" max="2562" width="4.625" customWidth="1"/>
    <col min="2563" max="2563" width="4.75" customWidth="1"/>
    <col min="2564" max="2564" width="5.125" customWidth="1"/>
    <col min="2565" max="2565" width="3.625" customWidth="1"/>
    <col min="2566" max="2566" width="1.5" customWidth="1"/>
    <col min="2567" max="2567" width="3.75" customWidth="1"/>
    <col min="2568" max="2568" width="2.375" customWidth="1"/>
    <col min="2569" max="2569" width="3.625" customWidth="1"/>
    <col min="2570" max="2570" width="1.5" customWidth="1"/>
    <col min="2571" max="2571" width="3.5" customWidth="1"/>
    <col min="2572" max="2572" width="48.875" customWidth="1"/>
    <col min="2573" max="2573" width="10.375" customWidth="1"/>
    <col min="2574" max="2574" width="22.125" customWidth="1"/>
    <col min="2575" max="2575" width="16.625" customWidth="1"/>
    <col min="2576" max="2576" width="13.75" customWidth="1"/>
    <col min="2577" max="2577" width="14.375" customWidth="1"/>
    <col min="2817" max="2817" width="3.25" customWidth="1"/>
    <col min="2818" max="2818" width="4.625" customWidth="1"/>
    <col min="2819" max="2819" width="4.75" customWidth="1"/>
    <col min="2820" max="2820" width="5.125" customWidth="1"/>
    <col min="2821" max="2821" width="3.625" customWidth="1"/>
    <col min="2822" max="2822" width="1.5" customWidth="1"/>
    <col min="2823" max="2823" width="3.75" customWidth="1"/>
    <col min="2824" max="2824" width="2.375" customWidth="1"/>
    <col min="2825" max="2825" width="3.625" customWidth="1"/>
    <col min="2826" max="2826" width="1.5" customWidth="1"/>
    <col min="2827" max="2827" width="3.5" customWidth="1"/>
    <col min="2828" max="2828" width="48.875" customWidth="1"/>
    <col min="2829" max="2829" width="10.375" customWidth="1"/>
    <col min="2830" max="2830" width="22.125" customWidth="1"/>
    <col min="2831" max="2831" width="16.625" customWidth="1"/>
    <col min="2832" max="2832" width="13.75" customWidth="1"/>
    <col min="2833" max="2833" width="14.375" customWidth="1"/>
    <col min="3073" max="3073" width="3.25" customWidth="1"/>
    <col min="3074" max="3074" width="4.625" customWidth="1"/>
    <col min="3075" max="3075" width="4.75" customWidth="1"/>
    <col min="3076" max="3076" width="5.125" customWidth="1"/>
    <col min="3077" max="3077" width="3.625" customWidth="1"/>
    <col min="3078" max="3078" width="1.5" customWidth="1"/>
    <col min="3079" max="3079" width="3.75" customWidth="1"/>
    <col min="3080" max="3080" width="2.375" customWidth="1"/>
    <col min="3081" max="3081" width="3.625" customWidth="1"/>
    <col min="3082" max="3082" width="1.5" customWidth="1"/>
    <col min="3083" max="3083" width="3.5" customWidth="1"/>
    <col min="3084" max="3084" width="48.875" customWidth="1"/>
    <col min="3085" max="3085" width="10.375" customWidth="1"/>
    <col min="3086" max="3086" width="22.125" customWidth="1"/>
    <col min="3087" max="3087" width="16.625" customWidth="1"/>
    <col min="3088" max="3088" width="13.75" customWidth="1"/>
    <col min="3089" max="3089" width="14.375" customWidth="1"/>
    <col min="3329" max="3329" width="3.25" customWidth="1"/>
    <col min="3330" max="3330" width="4.625" customWidth="1"/>
    <col min="3331" max="3331" width="4.75" customWidth="1"/>
    <col min="3332" max="3332" width="5.125" customWidth="1"/>
    <col min="3333" max="3333" width="3.625" customWidth="1"/>
    <col min="3334" max="3334" width="1.5" customWidth="1"/>
    <col min="3335" max="3335" width="3.75" customWidth="1"/>
    <col min="3336" max="3336" width="2.375" customWidth="1"/>
    <col min="3337" max="3337" width="3.625" customWidth="1"/>
    <col min="3338" max="3338" width="1.5" customWidth="1"/>
    <col min="3339" max="3339" width="3.5" customWidth="1"/>
    <col min="3340" max="3340" width="48.875" customWidth="1"/>
    <col min="3341" max="3341" width="10.375" customWidth="1"/>
    <col min="3342" max="3342" width="22.125" customWidth="1"/>
    <col min="3343" max="3343" width="16.625" customWidth="1"/>
    <col min="3344" max="3344" width="13.75" customWidth="1"/>
    <col min="3345" max="3345" width="14.375" customWidth="1"/>
    <col min="3585" max="3585" width="3.25" customWidth="1"/>
    <col min="3586" max="3586" width="4.625" customWidth="1"/>
    <col min="3587" max="3587" width="4.75" customWidth="1"/>
    <col min="3588" max="3588" width="5.125" customWidth="1"/>
    <col min="3589" max="3589" width="3.625" customWidth="1"/>
    <col min="3590" max="3590" width="1.5" customWidth="1"/>
    <col min="3591" max="3591" width="3.75" customWidth="1"/>
    <col min="3592" max="3592" width="2.375" customWidth="1"/>
    <col min="3593" max="3593" width="3.625" customWidth="1"/>
    <col min="3594" max="3594" width="1.5" customWidth="1"/>
    <col min="3595" max="3595" width="3.5" customWidth="1"/>
    <col min="3596" max="3596" width="48.875" customWidth="1"/>
    <col min="3597" max="3597" width="10.375" customWidth="1"/>
    <col min="3598" max="3598" width="22.125" customWidth="1"/>
    <col min="3599" max="3599" width="16.625" customWidth="1"/>
    <col min="3600" max="3600" width="13.75" customWidth="1"/>
    <col min="3601" max="3601" width="14.375" customWidth="1"/>
    <col min="3841" max="3841" width="3.25" customWidth="1"/>
    <col min="3842" max="3842" width="4.625" customWidth="1"/>
    <col min="3843" max="3843" width="4.75" customWidth="1"/>
    <col min="3844" max="3844" width="5.125" customWidth="1"/>
    <col min="3845" max="3845" width="3.625" customWidth="1"/>
    <col min="3846" max="3846" width="1.5" customWidth="1"/>
    <col min="3847" max="3847" width="3.75" customWidth="1"/>
    <col min="3848" max="3848" width="2.375" customWidth="1"/>
    <col min="3849" max="3849" width="3.625" customWidth="1"/>
    <col min="3850" max="3850" width="1.5" customWidth="1"/>
    <col min="3851" max="3851" width="3.5" customWidth="1"/>
    <col min="3852" max="3852" width="48.875" customWidth="1"/>
    <col min="3853" max="3853" width="10.375" customWidth="1"/>
    <col min="3854" max="3854" width="22.125" customWidth="1"/>
    <col min="3855" max="3855" width="16.625" customWidth="1"/>
    <col min="3856" max="3856" width="13.75" customWidth="1"/>
    <col min="3857" max="3857" width="14.375" customWidth="1"/>
    <col min="4097" max="4097" width="3.25" customWidth="1"/>
    <col min="4098" max="4098" width="4.625" customWidth="1"/>
    <col min="4099" max="4099" width="4.75" customWidth="1"/>
    <col min="4100" max="4100" width="5.125" customWidth="1"/>
    <col min="4101" max="4101" width="3.625" customWidth="1"/>
    <col min="4102" max="4102" width="1.5" customWidth="1"/>
    <col min="4103" max="4103" width="3.75" customWidth="1"/>
    <col min="4104" max="4104" width="2.375" customWidth="1"/>
    <col min="4105" max="4105" width="3.625" customWidth="1"/>
    <col min="4106" max="4106" width="1.5" customWidth="1"/>
    <col min="4107" max="4107" width="3.5" customWidth="1"/>
    <col min="4108" max="4108" width="48.875" customWidth="1"/>
    <col min="4109" max="4109" width="10.375" customWidth="1"/>
    <col min="4110" max="4110" width="22.125" customWidth="1"/>
    <col min="4111" max="4111" width="16.625" customWidth="1"/>
    <col min="4112" max="4112" width="13.75" customWidth="1"/>
    <col min="4113" max="4113" width="14.375" customWidth="1"/>
    <col min="4353" max="4353" width="3.25" customWidth="1"/>
    <col min="4354" max="4354" width="4.625" customWidth="1"/>
    <col min="4355" max="4355" width="4.75" customWidth="1"/>
    <col min="4356" max="4356" width="5.125" customWidth="1"/>
    <col min="4357" max="4357" width="3.625" customWidth="1"/>
    <col min="4358" max="4358" width="1.5" customWidth="1"/>
    <col min="4359" max="4359" width="3.75" customWidth="1"/>
    <col min="4360" max="4360" width="2.375" customWidth="1"/>
    <col min="4361" max="4361" width="3.625" customWidth="1"/>
    <col min="4362" max="4362" width="1.5" customWidth="1"/>
    <col min="4363" max="4363" width="3.5" customWidth="1"/>
    <col min="4364" max="4364" width="48.875" customWidth="1"/>
    <col min="4365" max="4365" width="10.375" customWidth="1"/>
    <col min="4366" max="4366" width="22.125" customWidth="1"/>
    <col min="4367" max="4367" width="16.625" customWidth="1"/>
    <col min="4368" max="4368" width="13.75" customWidth="1"/>
    <col min="4369" max="4369" width="14.375" customWidth="1"/>
    <col min="4609" max="4609" width="3.25" customWidth="1"/>
    <col min="4610" max="4610" width="4.625" customWidth="1"/>
    <col min="4611" max="4611" width="4.75" customWidth="1"/>
    <col min="4612" max="4612" width="5.125" customWidth="1"/>
    <col min="4613" max="4613" width="3.625" customWidth="1"/>
    <col min="4614" max="4614" width="1.5" customWidth="1"/>
    <col min="4615" max="4615" width="3.75" customWidth="1"/>
    <col min="4616" max="4616" width="2.375" customWidth="1"/>
    <col min="4617" max="4617" width="3.625" customWidth="1"/>
    <col min="4618" max="4618" width="1.5" customWidth="1"/>
    <col min="4619" max="4619" width="3.5" customWidth="1"/>
    <col min="4620" max="4620" width="48.875" customWidth="1"/>
    <col min="4621" max="4621" width="10.375" customWidth="1"/>
    <col min="4622" max="4622" width="22.125" customWidth="1"/>
    <col min="4623" max="4623" width="16.625" customWidth="1"/>
    <col min="4624" max="4624" width="13.75" customWidth="1"/>
    <col min="4625" max="4625" width="14.375" customWidth="1"/>
    <col min="4865" max="4865" width="3.25" customWidth="1"/>
    <col min="4866" max="4866" width="4.625" customWidth="1"/>
    <col min="4867" max="4867" width="4.75" customWidth="1"/>
    <col min="4868" max="4868" width="5.125" customWidth="1"/>
    <col min="4869" max="4869" width="3.625" customWidth="1"/>
    <col min="4870" max="4870" width="1.5" customWidth="1"/>
    <col min="4871" max="4871" width="3.75" customWidth="1"/>
    <col min="4872" max="4872" width="2.375" customWidth="1"/>
    <col min="4873" max="4873" width="3.625" customWidth="1"/>
    <col min="4874" max="4874" width="1.5" customWidth="1"/>
    <col min="4875" max="4875" width="3.5" customWidth="1"/>
    <col min="4876" max="4876" width="48.875" customWidth="1"/>
    <col min="4877" max="4877" width="10.375" customWidth="1"/>
    <col min="4878" max="4878" width="22.125" customWidth="1"/>
    <col min="4879" max="4879" width="16.625" customWidth="1"/>
    <col min="4880" max="4880" width="13.75" customWidth="1"/>
    <col min="4881" max="4881" width="14.375" customWidth="1"/>
    <col min="5121" max="5121" width="3.25" customWidth="1"/>
    <col min="5122" max="5122" width="4.625" customWidth="1"/>
    <col min="5123" max="5123" width="4.75" customWidth="1"/>
    <col min="5124" max="5124" width="5.125" customWidth="1"/>
    <col min="5125" max="5125" width="3.625" customWidth="1"/>
    <col min="5126" max="5126" width="1.5" customWidth="1"/>
    <col min="5127" max="5127" width="3.75" customWidth="1"/>
    <col min="5128" max="5128" width="2.375" customWidth="1"/>
    <col min="5129" max="5129" width="3.625" customWidth="1"/>
    <col min="5130" max="5130" width="1.5" customWidth="1"/>
    <col min="5131" max="5131" width="3.5" customWidth="1"/>
    <col min="5132" max="5132" width="48.875" customWidth="1"/>
    <col min="5133" max="5133" width="10.375" customWidth="1"/>
    <col min="5134" max="5134" width="22.125" customWidth="1"/>
    <col min="5135" max="5135" width="16.625" customWidth="1"/>
    <col min="5136" max="5136" width="13.75" customWidth="1"/>
    <col min="5137" max="5137" width="14.375" customWidth="1"/>
    <col min="5377" max="5377" width="3.25" customWidth="1"/>
    <col min="5378" max="5378" width="4.625" customWidth="1"/>
    <col min="5379" max="5379" width="4.75" customWidth="1"/>
    <col min="5380" max="5380" width="5.125" customWidth="1"/>
    <col min="5381" max="5381" width="3.625" customWidth="1"/>
    <col min="5382" max="5382" width="1.5" customWidth="1"/>
    <col min="5383" max="5383" width="3.75" customWidth="1"/>
    <col min="5384" max="5384" width="2.375" customWidth="1"/>
    <col min="5385" max="5385" width="3.625" customWidth="1"/>
    <col min="5386" max="5386" width="1.5" customWidth="1"/>
    <col min="5387" max="5387" width="3.5" customWidth="1"/>
    <col min="5388" max="5388" width="48.875" customWidth="1"/>
    <col min="5389" max="5389" width="10.375" customWidth="1"/>
    <col min="5390" max="5390" width="22.125" customWidth="1"/>
    <col min="5391" max="5391" width="16.625" customWidth="1"/>
    <col min="5392" max="5392" width="13.75" customWidth="1"/>
    <col min="5393" max="5393" width="14.375" customWidth="1"/>
    <col min="5633" max="5633" width="3.25" customWidth="1"/>
    <col min="5634" max="5634" width="4.625" customWidth="1"/>
    <col min="5635" max="5635" width="4.75" customWidth="1"/>
    <col min="5636" max="5636" width="5.125" customWidth="1"/>
    <col min="5637" max="5637" width="3.625" customWidth="1"/>
    <col min="5638" max="5638" width="1.5" customWidth="1"/>
    <col min="5639" max="5639" width="3.75" customWidth="1"/>
    <col min="5640" max="5640" width="2.375" customWidth="1"/>
    <col min="5641" max="5641" width="3.625" customWidth="1"/>
    <col min="5642" max="5642" width="1.5" customWidth="1"/>
    <col min="5643" max="5643" width="3.5" customWidth="1"/>
    <col min="5644" max="5644" width="48.875" customWidth="1"/>
    <col min="5645" max="5645" width="10.375" customWidth="1"/>
    <col min="5646" max="5646" width="22.125" customWidth="1"/>
    <col min="5647" max="5647" width="16.625" customWidth="1"/>
    <col min="5648" max="5648" width="13.75" customWidth="1"/>
    <col min="5649" max="5649" width="14.375" customWidth="1"/>
    <col min="5889" max="5889" width="3.25" customWidth="1"/>
    <col min="5890" max="5890" width="4.625" customWidth="1"/>
    <col min="5891" max="5891" width="4.75" customWidth="1"/>
    <col min="5892" max="5892" width="5.125" customWidth="1"/>
    <col min="5893" max="5893" width="3.625" customWidth="1"/>
    <col min="5894" max="5894" width="1.5" customWidth="1"/>
    <col min="5895" max="5895" width="3.75" customWidth="1"/>
    <col min="5896" max="5896" width="2.375" customWidth="1"/>
    <col min="5897" max="5897" width="3.625" customWidth="1"/>
    <col min="5898" max="5898" width="1.5" customWidth="1"/>
    <col min="5899" max="5899" width="3.5" customWidth="1"/>
    <col min="5900" max="5900" width="48.875" customWidth="1"/>
    <col min="5901" max="5901" width="10.375" customWidth="1"/>
    <col min="5902" max="5902" width="22.125" customWidth="1"/>
    <col min="5903" max="5903" width="16.625" customWidth="1"/>
    <col min="5904" max="5904" width="13.75" customWidth="1"/>
    <col min="5905" max="5905" width="14.375" customWidth="1"/>
    <col min="6145" max="6145" width="3.25" customWidth="1"/>
    <col min="6146" max="6146" width="4.625" customWidth="1"/>
    <col min="6147" max="6147" width="4.75" customWidth="1"/>
    <col min="6148" max="6148" width="5.125" customWidth="1"/>
    <col min="6149" max="6149" width="3.625" customWidth="1"/>
    <col min="6150" max="6150" width="1.5" customWidth="1"/>
    <col min="6151" max="6151" width="3.75" customWidth="1"/>
    <col min="6152" max="6152" width="2.375" customWidth="1"/>
    <col min="6153" max="6153" width="3.625" customWidth="1"/>
    <col min="6154" max="6154" width="1.5" customWidth="1"/>
    <col min="6155" max="6155" width="3.5" customWidth="1"/>
    <col min="6156" max="6156" width="48.875" customWidth="1"/>
    <col min="6157" max="6157" width="10.375" customWidth="1"/>
    <col min="6158" max="6158" width="22.125" customWidth="1"/>
    <col min="6159" max="6159" width="16.625" customWidth="1"/>
    <col min="6160" max="6160" width="13.75" customWidth="1"/>
    <col min="6161" max="6161" width="14.375" customWidth="1"/>
    <col min="6401" max="6401" width="3.25" customWidth="1"/>
    <col min="6402" max="6402" width="4.625" customWidth="1"/>
    <col min="6403" max="6403" width="4.75" customWidth="1"/>
    <col min="6404" max="6404" width="5.125" customWidth="1"/>
    <col min="6405" max="6405" width="3.625" customWidth="1"/>
    <col min="6406" max="6406" width="1.5" customWidth="1"/>
    <col min="6407" max="6407" width="3.75" customWidth="1"/>
    <col min="6408" max="6408" width="2.375" customWidth="1"/>
    <col min="6409" max="6409" width="3.625" customWidth="1"/>
    <col min="6410" max="6410" width="1.5" customWidth="1"/>
    <col min="6411" max="6411" width="3.5" customWidth="1"/>
    <col min="6412" max="6412" width="48.875" customWidth="1"/>
    <col min="6413" max="6413" width="10.375" customWidth="1"/>
    <col min="6414" max="6414" width="22.125" customWidth="1"/>
    <col min="6415" max="6415" width="16.625" customWidth="1"/>
    <col min="6416" max="6416" width="13.75" customWidth="1"/>
    <col min="6417" max="6417" width="14.375" customWidth="1"/>
    <col min="6657" max="6657" width="3.25" customWidth="1"/>
    <col min="6658" max="6658" width="4.625" customWidth="1"/>
    <col min="6659" max="6659" width="4.75" customWidth="1"/>
    <col min="6660" max="6660" width="5.125" customWidth="1"/>
    <col min="6661" max="6661" width="3.625" customWidth="1"/>
    <col min="6662" max="6662" width="1.5" customWidth="1"/>
    <col min="6663" max="6663" width="3.75" customWidth="1"/>
    <col min="6664" max="6664" width="2.375" customWidth="1"/>
    <col min="6665" max="6665" width="3.625" customWidth="1"/>
    <col min="6666" max="6666" width="1.5" customWidth="1"/>
    <col min="6667" max="6667" width="3.5" customWidth="1"/>
    <col min="6668" max="6668" width="48.875" customWidth="1"/>
    <col min="6669" max="6669" width="10.375" customWidth="1"/>
    <col min="6670" max="6670" width="22.125" customWidth="1"/>
    <col min="6671" max="6671" width="16.625" customWidth="1"/>
    <col min="6672" max="6672" width="13.75" customWidth="1"/>
    <col min="6673" max="6673" width="14.375" customWidth="1"/>
    <col min="6913" max="6913" width="3.25" customWidth="1"/>
    <col min="6914" max="6914" width="4.625" customWidth="1"/>
    <col min="6915" max="6915" width="4.75" customWidth="1"/>
    <col min="6916" max="6916" width="5.125" customWidth="1"/>
    <col min="6917" max="6917" width="3.625" customWidth="1"/>
    <col min="6918" max="6918" width="1.5" customWidth="1"/>
    <col min="6919" max="6919" width="3.75" customWidth="1"/>
    <col min="6920" max="6920" width="2.375" customWidth="1"/>
    <col min="6921" max="6921" width="3.625" customWidth="1"/>
    <col min="6922" max="6922" width="1.5" customWidth="1"/>
    <col min="6923" max="6923" width="3.5" customWidth="1"/>
    <col min="6924" max="6924" width="48.875" customWidth="1"/>
    <col min="6925" max="6925" width="10.375" customWidth="1"/>
    <col min="6926" max="6926" width="22.125" customWidth="1"/>
    <col min="6927" max="6927" width="16.625" customWidth="1"/>
    <col min="6928" max="6928" width="13.75" customWidth="1"/>
    <col min="6929" max="6929" width="14.375" customWidth="1"/>
    <col min="7169" max="7169" width="3.25" customWidth="1"/>
    <col min="7170" max="7170" width="4.625" customWidth="1"/>
    <col min="7171" max="7171" width="4.75" customWidth="1"/>
    <col min="7172" max="7172" width="5.125" customWidth="1"/>
    <col min="7173" max="7173" width="3.625" customWidth="1"/>
    <col min="7174" max="7174" width="1.5" customWidth="1"/>
    <col min="7175" max="7175" width="3.75" customWidth="1"/>
    <col min="7176" max="7176" width="2.375" customWidth="1"/>
    <col min="7177" max="7177" width="3.625" customWidth="1"/>
    <col min="7178" max="7178" width="1.5" customWidth="1"/>
    <col min="7179" max="7179" width="3.5" customWidth="1"/>
    <col min="7180" max="7180" width="48.875" customWidth="1"/>
    <col min="7181" max="7181" width="10.375" customWidth="1"/>
    <col min="7182" max="7182" width="22.125" customWidth="1"/>
    <col min="7183" max="7183" width="16.625" customWidth="1"/>
    <col min="7184" max="7184" width="13.75" customWidth="1"/>
    <col min="7185" max="7185" width="14.375" customWidth="1"/>
    <col min="7425" max="7425" width="3.25" customWidth="1"/>
    <col min="7426" max="7426" width="4.625" customWidth="1"/>
    <col min="7427" max="7427" width="4.75" customWidth="1"/>
    <col min="7428" max="7428" width="5.125" customWidth="1"/>
    <col min="7429" max="7429" width="3.625" customWidth="1"/>
    <col min="7430" max="7430" width="1.5" customWidth="1"/>
    <col min="7431" max="7431" width="3.75" customWidth="1"/>
    <col min="7432" max="7432" width="2.375" customWidth="1"/>
    <col min="7433" max="7433" width="3.625" customWidth="1"/>
    <col min="7434" max="7434" width="1.5" customWidth="1"/>
    <col min="7435" max="7435" width="3.5" customWidth="1"/>
    <col min="7436" max="7436" width="48.875" customWidth="1"/>
    <col min="7437" max="7437" width="10.375" customWidth="1"/>
    <col min="7438" max="7438" width="22.125" customWidth="1"/>
    <col min="7439" max="7439" width="16.625" customWidth="1"/>
    <col min="7440" max="7440" width="13.75" customWidth="1"/>
    <col min="7441" max="7441" width="14.375" customWidth="1"/>
    <col min="7681" max="7681" width="3.25" customWidth="1"/>
    <col min="7682" max="7682" width="4.625" customWidth="1"/>
    <col min="7683" max="7683" width="4.75" customWidth="1"/>
    <col min="7684" max="7684" width="5.125" customWidth="1"/>
    <col min="7685" max="7685" width="3.625" customWidth="1"/>
    <col min="7686" max="7686" width="1.5" customWidth="1"/>
    <col min="7687" max="7687" width="3.75" customWidth="1"/>
    <col min="7688" max="7688" width="2.375" customWidth="1"/>
    <col min="7689" max="7689" width="3.625" customWidth="1"/>
    <col min="7690" max="7690" width="1.5" customWidth="1"/>
    <col min="7691" max="7691" width="3.5" customWidth="1"/>
    <col min="7692" max="7692" width="48.875" customWidth="1"/>
    <col min="7693" max="7693" width="10.375" customWidth="1"/>
    <col min="7694" max="7694" width="22.125" customWidth="1"/>
    <col min="7695" max="7695" width="16.625" customWidth="1"/>
    <col min="7696" max="7696" width="13.75" customWidth="1"/>
    <col min="7697" max="7697" width="14.375" customWidth="1"/>
    <col min="7937" max="7937" width="3.25" customWidth="1"/>
    <col min="7938" max="7938" width="4.625" customWidth="1"/>
    <col min="7939" max="7939" width="4.75" customWidth="1"/>
    <col min="7940" max="7940" width="5.125" customWidth="1"/>
    <col min="7941" max="7941" width="3.625" customWidth="1"/>
    <col min="7942" max="7942" width="1.5" customWidth="1"/>
    <col min="7943" max="7943" width="3.75" customWidth="1"/>
    <col min="7944" max="7944" width="2.375" customWidth="1"/>
    <col min="7945" max="7945" width="3.625" customWidth="1"/>
    <col min="7946" max="7946" width="1.5" customWidth="1"/>
    <col min="7947" max="7947" width="3.5" customWidth="1"/>
    <col min="7948" max="7948" width="48.875" customWidth="1"/>
    <col min="7949" max="7949" width="10.375" customWidth="1"/>
    <col min="7950" max="7950" width="22.125" customWidth="1"/>
    <col min="7951" max="7951" width="16.625" customWidth="1"/>
    <col min="7952" max="7952" width="13.75" customWidth="1"/>
    <col min="7953" max="7953" width="14.375" customWidth="1"/>
    <col min="8193" max="8193" width="3.25" customWidth="1"/>
    <col min="8194" max="8194" width="4.625" customWidth="1"/>
    <col min="8195" max="8195" width="4.75" customWidth="1"/>
    <col min="8196" max="8196" width="5.125" customWidth="1"/>
    <col min="8197" max="8197" width="3.625" customWidth="1"/>
    <col min="8198" max="8198" width="1.5" customWidth="1"/>
    <col min="8199" max="8199" width="3.75" customWidth="1"/>
    <col min="8200" max="8200" width="2.375" customWidth="1"/>
    <col min="8201" max="8201" width="3.625" customWidth="1"/>
    <col min="8202" max="8202" width="1.5" customWidth="1"/>
    <col min="8203" max="8203" width="3.5" customWidth="1"/>
    <col min="8204" max="8204" width="48.875" customWidth="1"/>
    <col min="8205" max="8205" width="10.375" customWidth="1"/>
    <col min="8206" max="8206" width="22.125" customWidth="1"/>
    <col min="8207" max="8207" width="16.625" customWidth="1"/>
    <col min="8208" max="8208" width="13.75" customWidth="1"/>
    <col min="8209" max="8209" width="14.375" customWidth="1"/>
    <col min="8449" max="8449" width="3.25" customWidth="1"/>
    <col min="8450" max="8450" width="4.625" customWidth="1"/>
    <col min="8451" max="8451" width="4.75" customWidth="1"/>
    <col min="8452" max="8452" width="5.125" customWidth="1"/>
    <col min="8453" max="8453" width="3.625" customWidth="1"/>
    <col min="8454" max="8454" width="1.5" customWidth="1"/>
    <col min="8455" max="8455" width="3.75" customWidth="1"/>
    <col min="8456" max="8456" width="2.375" customWidth="1"/>
    <col min="8457" max="8457" width="3.625" customWidth="1"/>
    <col min="8458" max="8458" width="1.5" customWidth="1"/>
    <col min="8459" max="8459" width="3.5" customWidth="1"/>
    <col min="8460" max="8460" width="48.875" customWidth="1"/>
    <col min="8461" max="8461" width="10.375" customWidth="1"/>
    <col min="8462" max="8462" width="22.125" customWidth="1"/>
    <col min="8463" max="8463" width="16.625" customWidth="1"/>
    <col min="8464" max="8464" width="13.75" customWidth="1"/>
    <col min="8465" max="8465" width="14.375" customWidth="1"/>
    <col min="8705" max="8705" width="3.25" customWidth="1"/>
    <col min="8706" max="8706" width="4.625" customWidth="1"/>
    <col min="8707" max="8707" width="4.75" customWidth="1"/>
    <col min="8708" max="8708" width="5.125" customWidth="1"/>
    <col min="8709" max="8709" width="3.625" customWidth="1"/>
    <col min="8710" max="8710" width="1.5" customWidth="1"/>
    <col min="8711" max="8711" width="3.75" customWidth="1"/>
    <col min="8712" max="8712" width="2.375" customWidth="1"/>
    <col min="8713" max="8713" width="3.625" customWidth="1"/>
    <col min="8714" max="8714" width="1.5" customWidth="1"/>
    <col min="8715" max="8715" width="3.5" customWidth="1"/>
    <col min="8716" max="8716" width="48.875" customWidth="1"/>
    <col min="8717" max="8717" width="10.375" customWidth="1"/>
    <col min="8718" max="8718" width="22.125" customWidth="1"/>
    <col min="8719" max="8719" width="16.625" customWidth="1"/>
    <col min="8720" max="8720" width="13.75" customWidth="1"/>
    <col min="8721" max="8721" width="14.375" customWidth="1"/>
    <col min="8961" max="8961" width="3.25" customWidth="1"/>
    <col min="8962" max="8962" width="4.625" customWidth="1"/>
    <col min="8963" max="8963" width="4.75" customWidth="1"/>
    <col min="8964" max="8964" width="5.125" customWidth="1"/>
    <col min="8965" max="8965" width="3.625" customWidth="1"/>
    <col min="8966" max="8966" width="1.5" customWidth="1"/>
    <col min="8967" max="8967" width="3.75" customWidth="1"/>
    <col min="8968" max="8968" width="2.375" customWidth="1"/>
    <col min="8969" max="8969" width="3.625" customWidth="1"/>
    <col min="8970" max="8970" width="1.5" customWidth="1"/>
    <col min="8971" max="8971" width="3.5" customWidth="1"/>
    <col min="8972" max="8972" width="48.875" customWidth="1"/>
    <col min="8973" max="8973" width="10.375" customWidth="1"/>
    <col min="8974" max="8974" width="22.125" customWidth="1"/>
    <col min="8975" max="8975" width="16.625" customWidth="1"/>
    <col min="8976" max="8976" width="13.75" customWidth="1"/>
    <col min="8977" max="8977" width="14.375" customWidth="1"/>
    <col min="9217" max="9217" width="3.25" customWidth="1"/>
    <col min="9218" max="9218" width="4.625" customWidth="1"/>
    <col min="9219" max="9219" width="4.75" customWidth="1"/>
    <col min="9220" max="9220" width="5.125" customWidth="1"/>
    <col min="9221" max="9221" width="3.625" customWidth="1"/>
    <col min="9222" max="9222" width="1.5" customWidth="1"/>
    <col min="9223" max="9223" width="3.75" customWidth="1"/>
    <col min="9224" max="9224" width="2.375" customWidth="1"/>
    <col min="9225" max="9225" width="3.625" customWidth="1"/>
    <col min="9226" max="9226" width="1.5" customWidth="1"/>
    <col min="9227" max="9227" width="3.5" customWidth="1"/>
    <col min="9228" max="9228" width="48.875" customWidth="1"/>
    <col min="9229" max="9229" width="10.375" customWidth="1"/>
    <col min="9230" max="9230" width="22.125" customWidth="1"/>
    <col min="9231" max="9231" width="16.625" customWidth="1"/>
    <col min="9232" max="9232" width="13.75" customWidth="1"/>
    <col min="9233" max="9233" width="14.375" customWidth="1"/>
    <col min="9473" max="9473" width="3.25" customWidth="1"/>
    <col min="9474" max="9474" width="4.625" customWidth="1"/>
    <col min="9475" max="9475" width="4.75" customWidth="1"/>
    <col min="9476" max="9476" width="5.125" customWidth="1"/>
    <col min="9477" max="9477" width="3.625" customWidth="1"/>
    <col min="9478" max="9478" width="1.5" customWidth="1"/>
    <col min="9479" max="9479" width="3.75" customWidth="1"/>
    <col min="9480" max="9480" width="2.375" customWidth="1"/>
    <col min="9481" max="9481" width="3.625" customWidth="1"/>
    <col min="9482" max="9482" width="1.5" customWidth="1"/>
    <col min="9483" max="9483" width="3.5" customWidth="1"/>
    <col min="9484" max="9484" width="48.875" customWidth="1"/>
    <col min="9485" max="9485" width="10.375" customWidth="1"/>
    <col min="9486" max="9486" width="22.125" customWidth="1"/>
    <col min="9487" max="9487" width="16.625" customWidth="1"/>
    <col min="9488" max="9488" width="13.75" customWidth="1"/>
    <col min="9489" max="9489" width="14.375" customWidth="1"/>
    <col min="9729" max="9729" width="3.25" customWidth="1"/>
    <col min="9730" max="9730" width="4.625" customWidth="1"/>
    <col min="9731" max="9731" width="4.75" customWidth="1"/>
    <col min="9732" max="9732" width="5.125" customWidth="1"/>
    <col min="9733" max="9733" width="3.625" customWidth="1"/>
    <col min="9734" max="9734" width="1.5" customWidth="1"/>
    <col min="9735" max="9735" width="3.75" customWidth="1"/>
    <col min="9736" max="9736" width="2.375" customWidth="1"/>
    <col min="9737" max="9737" width="3.625" customWidth="1"/>
    <col min="9738" max="9738" width="1.5" customWidth="1"/>
    <col min="9739" max="9739" width="3.5" customWidth="1"/>
    <col min="9740" max="9740" width="48.875" customWidth="1"/>
    <col min="9741" max="9741" width="10.375" customWidth="1"/>
    <col min="9742" max="9742" width="22.125" customWidth="1"/>
    <col min="9743" max="9743" width="16.625" customWidth="1"/>
    <col min="9744" max="9744" width="13.75" customWidth="1"/>
    <col min="9745" max="9745" width="14.375" customWidth="1"/>
    <col min="9985" max="9985" width="3.25" customWidth="1"/>
    <col min="9986" max="9986" width="4.625" customWidth="1"/>
    <col min="9987" max="9987" width="4.75" customWidth="1"/>
    <col min="9988" max="9988" width="5.125" customWidth="1"/>
    <col min="9989" max="9989" width="3.625" customWidth="1"/>
    <col min="9990" max="9990" width="1.5" customWidth="1"/>
    <col min="9991" max="9991" width="3.75" customWidth="1"/>
    <col min="9992" max="9992" width="2.375" customWidth="1"/>
    <col min="9993" max="9993" width="3.625" customWidth="1"/>
    <col min="9994" max="9994" width="1.5" customWidth="1"/>
    <col min="9995" max="9995" width="3.5" customWidth="1"/>
    <col min="9996" max="9996" width="48.875" customWidth="1"/>
    <col min="9997" max="9997" width="10.375" customWidth="1"/>
    <col min="9998" max="9998" width="22.125" customWidth="1"/>
    <col min="9999" max="9999" width="16.625" customWidth="1"/>
    <col min="10000" max="10000" width="13.75" customWidth="1"/>
    <col min="10001" max="10001" width="14.375" customWidth="1"/>
    <col min="10241" max="10241" width="3.25" customWidth="1"/>
    <col min="10242" max="10242" width="4.625" customWidth="1"/>
    <col min="10243" max="10243" width="4.75" customWidth="1"/>
    <col min="10244" max="10244" width="5.125" customWidth="1"/>
    <col min="10245" max="10245" width="3.625" customWidth="1"/>
    <col min="10246" max="10246" width="1.5" customWidth="1"/>
    <col min="10247" max="10247" width="3.75" customWidth="1"/>
    <col min="10248" max="10248" width="2.375" customWidth="1"/>
    <col min="10249" max="10249" width="3.625" customWidth="1"/>
    <col min="10250" max="10250" width="1.5" customWidth="1"/>
    <col min="10251" max="10251" width="3.5" customWidth="1"/>
    <col min="10252" max="10252" width="48.875" customWidth="1"/>
    <col min="10253" max="10253" width="10.375" customWidth="1"/>
    <col min="10254" max="10254" width="22.125" customWidth="1"/>
    <col min="10255" max="10255" width="16.625" customWidth="1"/>
    <col min="10256" max="10256" width="13.75" customWidth="1"/>
    <col min="10257" max="10257" width="14.375" customWidth="1"/>
    <col min="10497" max="10497" width="3.25" customWidth="1"/>
    <col min="10498" max="10498" width="4.625" customWidth="1"/>
    <col min="10499" max="10499" width="4.75" customWidth="1"/>
    <col min="10500" max="10500" width="5.125" customWidth="1"/>
    <col min="10501" max="10501" width="3.625" customWidth="1"/>
    <col min="10502" max="10502" width="1.5" customWidth="1"/>
    <col min="10503" max="10503" width="3.75" customWidth="1"/>
    <col min="10504" max="10504" width="2.375" customWidth="1"/>
    <col min="10505" max="10505" width="3.625" customWidth="1"/>
    <col min="10506" max="10506" width="1.5" customWidth="1"/>
    <col min="10507" max="10507" width="3.5" customWidth="1"/>
    <col min="10508" max="10508" width="48.875" customWidth="1"/>
    <col min="10509" max="10509" width="10.375" customWidth="1"/>
    <col min="10510" max="10510" width="22.125" customWidth="1"/>
    <col min="10511" max="10511" width="16.625" customWidth="1"/>
    <col min="10512" max="10512" width="13.75" customWidth="1"/>
    <col min="10513" max="10513" width="14.375" customWidth="1"/>
    <col min="10753" max="10753" width="3.25" customWidth="1"/>
    <col min="10754" max="10754" width="4.625" customWidth="1"/>
    <col min="10755" max="10755" width="4.75" customWidth="1"/>
    <col min="10756" max="10756" width="5.125" customWidth="1"/>
    <col min="10757" max="10757" width="3.625" customWidth="1"/>
    <col min="10758" max="10758" width="1.5" customWidth="1"/>
    <col min="10759" max="10759" width="3.75" customWidth="1"/>
    <col min="10760" max="10760" width="2.375" customWidth="1"/>
    <col min="10761" max="10761" width="3.625" customWidth="1"/>
    <col min="10762" max="10762" width="1.5" customWidth="1"/>
    <col min="10763" max="10763" width="3.5" customWidth="1"/>
    <col min="10764" max="10764" width="48.875" customWidth="1"/>
    <col min="10765" max="10765" width="10.375" customWidth="1"/>
    <col min="10766" max="10766" width="22.125" customWidth="1"/>
    <col min="10767" max="10767" width="16.625" customWidth="1"/>
    <col min="10768" max="10768" width="13.75" customWidth="1"/>
    <col min="10769" max="10769" width="14.375" customWidth="1"/>
    <col min="11009" max="11009" width="3.25" customWidth="1"/>
    <col min="11010" max="11010" width="4.625" customWidth="1"/>
    <col min="11011" max="11011" width="4.75" customWidth="1"/>
    <col min="11012" max="11012" width="5.125" customWidth="1"/>
    <col min="11013" max="11013" width="3.625" customWidth="1"/>
    <col min="11014" max="11014" width="1.5" customWidth="1"/>
    <col min="11015" max="11015" width="3.75" customWidth="1"/>
    <col min="11016" max="11016" width="2.375" customWidth="1"/>
    <col min="11017" max="11017" width="3.625" customWidth="1"/>
    <col min="11018" max="11018" width="1.5" customWidth="1"/>
    <col min="11019" max="11019" width="3.5" customWidth="1"/>
    <col min="11020" max="11020" width="48.875" customWidth="1"/>
    <col min="11021" max="11021" width="10.375" customWidth="1"/>
    <col min="11022" max="11022" width="22.125" customWidth="1"/>
    <col min="11023" max="11023" width="16.625" customWidth="1"/>
    <col min="11024" max="11024" width="13.75" customWidth="1"/>
    <col min="11025" max="11025" width="14.375" customWidth="1"/>
    <col min="11265" max="11265" width="3.25" customWidth="1"/>
    <col min="11266" max="11266" width="4.625" customWidth="1"/>
    <col min="11267" max="11267" width="4.75" customWidth="1"/>
    <col min="11268" max="11268" width="5.125" customWidth="1"/>
    <col min="11269" max="11269" width="3.625" customWidth="1"/>
    <col min="11270" max="11270" width="1.5" customWidth="1"/>
    <col min="11271" max="11271" width="3.75" customWidth="1"/>
    <col min="11272" max="11272" width="2.375" customWidth="1"/>
    <col min="11273" max="11273" width="3.625" customWidth="1"/>
    <col min="11274" max="11274" width="1.5" customWidth="1"/>
    <col min="11275" max="11275" width="3.5" customWidth="1"/>
    <col min="11276" max="11276" width="48.875" customWidth="1"/>
    <col min="11277" max="11277" width="10.375" customWidth="1"/>
    <col min="11278" max="11278" width="22.125" customWidth="1"/>
    <col min="11279" max="11279" width="16.625" customWidth="1"/>
    <col min="11280" max="11280" width="13.75" customWidth="1"/>
    <col min="11281" max="11281" width="14.375" customWidth="1"/>
    <col min="11521" max="11521" width="3.25" customWidth="1"/>
    <col min="11522" max="11522" width="4.625" customWidth="1"/>
    <col min="11523" max="11523" width="4.75" customWidth="1"/>
    <col min="11524" max="11524" width="5.125" customWidth="1"/>
    <col min="11525" max="11525" width="3.625" customWidth="1"/>
    <col min="11526" max="11526" width="1.5" customWidth="1"/>
    <col min="11527" max="11527" width="3.75" customWidth="1"/>
    <col min="11528" max="11528" width="2.375" customWidth="1"/>
    <col min="11529" max="11529" width="3.625" customWidth="1"/>
    <col min="11530" max="11530" width="1.5" customWidth="1"/>
    <col min="11531" max="11531" width="3.5" customWidth="1"/>
    <col min="11532" max="11532" width="48.875" customWidth="1"/>
    <col min="11533" max="11533" width="10.375" customWidth="1"/>
    <col min="11534" max="11534" width="22.125" customWidth="1"/>
    <col min="11535" max="11535" width="16.625" customWidth="1"/>
    <col min="11536" max="11536" width="13.75" customWidth="1"/>
    <col min="11537" max="11537" width="14.375" customWidth="1"/>
    <col min="11777" max="11777" width="3.25" customWidth="1"/>
    <col min="11778" max="11778" width="4.625" customWidth="1"/>
    <col min="11779" max="11779" width="4.75" customWidth="1"/>
    <col min="11780" max="11780" width="5.125" customWidth="1"/>
    <col min="11781" max="11781" width="3.625" customWidth="1"/>
    <col min="11782" max="11782" width="1.5" customWidth="1"/>
    <col min="11783" max="11783" width="3.75" customWidth="1"/>
    <col min="11784" max="11784" width="2.375" customWidth="1"/>
    <col min="11785" max="11785" width="3.625" customWidth="1"/>
    <col min="11786" max="11786" width="1.5" customWidth="1"/>
    <col min="11787" max="11787" width="3.5" customWidth="1"/>
    <col min="11788" max="11788" width="48.875" customWidth="1"/>
    <col min="11789" max="11789" width="10.375" customWidth="1"/>
    <col min="11790" max="11790" width="22.125" customWidth="1"/>
    <col min="11791" max="11791" width="16.625" customWidth="1"/>
    <col min="11792" max="11792" width="13.75" customWidth="1"/>
    <col min="11793" max="11793" width="14.375" customWidth="1"/>
    <col min="12033" max="12033" width="3.25" customWidth="1"/>
    <col min="12034" max="12034" width="4.625" customWidth="1"/>
    <col min="12035" max="12035" width="4.75" customWidth="1"/>
    <col min="12036" max="12036" width="5.125" customWidth="1"/>
    <col min="12037" max="12037" width="3.625" customWidth="1"/>
    <col min="12038" max="12038" width="1.5" customWidth="1"/>
    <col min="12039" max="12039" width="3.75" customWidth="1"/>
    <col min="12040" max="12040" width="2.375" customWidth="1"/>
    <col min="12041" max="12041" width="3.625" customWidth="1"/>
    <col min="12042" max="12042" width="1.5" customWidth="1"/>
    <col min="12043" max="12043" width="3.5" customWidth="1"/>
    <col min="12044" max="12044" width="48.875" customWidth="1"/>
    <col min="12045" max="12045" width="10.375" customWidth="1"/>
    <col min="12046" max="12046" width="22.125" customWidth="1"/>
    <col min="12047" max="12047" width="16.625" customWidth="1"/>
    <col min="12048" max="12048" width="13.75" customWidth="1"/>
    <col min="12049" max="12049" width="14.375" customWidth="1"/>
    <col min="12289" max="12289" width="3.25" customWidth="1"/>
    <col min="12290" max="12290" width="4.625" customWidth="1"/>
    <col min="12291" max="12291" width="4.75" customWidth="1"/>
    <col min="12292" max="12292" width="5.125" customWidth="1"/>
    <col min="12293" max="12293" width="3.625" customWidth="1"/>
    <col min="12294" max="12294" width="1.5" customWidth="1"/>
    <col min="12295" max="12295" width="3.75" customWidth="1"/>
    <col min="12296" max="12296" width="2.375" customWidth="1"/>
    <col min="12297" max="12297" width="3.625" customWidth="1"/>
    <col min="12298" max="12298" width="1.5" customWidth="1"/>
    <col min="12299" max="12299" width="3.5" customWidth="1"/>
    <col min="12300" max="12300" width="48.875" customWidth="1"/>
    <col min="12301" max="12301" width="10.375" customWidth="1"/>
    <col min="12302" max="12302" width="22.125" customWidth="1"/>
    <col min="12303" max="12303" width="16.625" customWidth="1"/>
    <col min="12304" max="12304" width="13.75" customWidth="1"/>
    <col min="12305" max="12305" width="14.375" customWidth="1"/>
    <col min="12545" max="12545" width="3.25" customWidth="1"/>
    <col min="12546" max="12546" width="4.625" customWidth="1"/>
    <col min="12547" max="12547" width="4.75" customWidth="1"/>
    <col min="12548" max="12548" width="5.125" customWidth="1"/>
    <col min="12549" max="12549" width="3.625" customWidth="1"/>
    <col min="12550" max="12550" width="1.5" customWidth="1"/>
    <col min="12551" max="12551" width="3.75" customWidth="1"/>
    <col min="12552" max="12552" width="2.375" customWidth="1"/>
    <col min="12553" max="12553" width="3.625" customWidth="1"/>
    <col min="12554" max="12554" width="1.5" customWidth="1"/>
    <col min="12555" max="12555" width="3.5" customWidth="1"/>
    <col min="12556" max="12556" width="48.875" customWidth="1"/>
    <col min="12557" max="12557" width="10.375" customWidth="1"/>
    <col min="12558" max="12558" width="22.125" customWidth="1"/>
    <col min="12559" max="12559" width="16.625" customWidth="1"/>
    <col min="12560" max="12560" width="13.75" customWidth="1"/>
    <col min="12561" max="12561" width="14.375" customWidth="1"/>
    <col min="12801" max="12801" width="3.25" customWidth="1"/>
    <col min="12802" max="12802" width="4.625" customWidth="1"/>
    <col min="12803" max="12803" width="4.75" customWidth="1"/>
    <col min="12804" max="12804" width="5.125" customWidth="1"/>
    <col min="12805" max="12805" width="3.625" customWidth="1"/>
    <col min="12806" max="12806" width="1.5" customWidth="1"/>
    <col min="12807" max="12807" width="3.75" customWidth="1"/>
    <col min="12808" max="12808" width="2.375" customWidth="1"/>
    <col min="12809" max="12809" width="3.625" customWidth="1"/>
    <col min="12810" max="12810" width="1.5" customWidth="1"/>
    <col min="12811" max="12811" width="3.5" customWidth="1"/>
    <col min="12812" max="12812" width="48.875" customWidth="1"/>
    <col min="12813" max="12813" width="10.375" customWidth="1"/>
    <col min="12814" max="12814" width="22.125" customWidth="1"/>
    <col min="12815" max="12815" width="16.625" customWidth="1"/>
    <col min="12816" max="12816" width="13.75" customWidth="1"/>
    <col min="12817" max="12817" width="14.375" customWidth="1"/>
    <col min="13057" max="13057" width="3.25" customWidth="1"/>
    <col min="13058" max="13058" width="4.625" customWidth="1"/>
    <col min="13059" max="13059" width="4.75" customWidth="1"/>
    <col min="13060" max="13060" width="5.125" customWidth="1"/>
    <col min="13061" max="13061" width="3.625" customWidth="1"/>
    <col min="13062" max="13062" width="1.5" customWidth="1"/>
    <col min="13063" max="13063" width="3.75" customWidth="1"/>
    <col min="13064" max="13064" width="2.375" customWidth="1"/>
    <col min="13065" max="13065" width="3.625" customWidth="1"/>
    <col min="13066" max="13066" width="1.5" customWidth="1"/>
    <col min="13067" max="13067" width="3.5" customWidth="1"/>
    <col min="13068" max="13068" width="48.875" customWidth="1"/>
    <col min="13069" max="13069" width="10.375" customWidth="1"/>
    <col min="13070" max="13070" width="22.125" customWidth="1"/>
    <col min="13071" max="13071" width="16.625" customWidth="1"/>
    <col min="13072" max="13072" width="13.75" customWidth="1"/>
    <col min="13073" max="13073" width="14.375" customWidth="1"/>
    <col min="13313" max="13313" width="3.25" customWidth="1"/>
    <col min="13314" max="13314" width="4.625" customWidth="1"/>
    <col min="13315" max="13315" width="4.75" customWidth="1"/>
    <col min="13316" max="13316" width="5.125" customWidth="1"/>
    <col min="13317" max="13317" width="3.625" customWidth="1"/>
    <col min="13318" max="13318" width="1.5" customWidth="1"/>
    <col min="13319" max="13319" width="3.75" customWidth="1"/>
    <col min="13320" max="13320" width="2.375" customWidth="1"/>
    <col min="13321" max="13321" width="3.625" customWidth="1"/>
    <col min="13322" max="13322" width="1.5" customWidth="1"/>
    <col min="13323" max="13323" width="3.5" customWidth="1"/>
    <col min="13324" max="13324" width="48.875" customWidth="1"/>
    <col min="13325" max="13325" width="10.375" customWidth="1"/>
    <col min="13326" max="13326" width="22.125" customWidth="1"/>
    <col min="13327" max="13327" width="16.625" customWidth="1"/>
    <col min="13328" max="13328" width="13.75" customWidth="1"/>
    <col min="13329" max="13329" width="14.375" customWidth="1"/>
    <col min="13569" max="13569" width="3.25" customWidth="1"/>
    <col min="13570" max="13570" width="4.625" customWidth="1"/>
    <col min="13571" max="13571" width="4.75" customWidth="1"/>
    <col min="13572" max="13572" width="5.125" customWidth="1"/>
    <col min="13573" max="13573" width="3.625" customWidth="1"/>
    <col min="13574" max="13574" width="1.5" customWidth="1"/>
    <col min="13575" max="13575" width="3.75" customWidth="1"/>
    <col min="13576" max="13576" width="2.375" customWidth="1"/>
    <col min="13577" max="13577" width="3.625" customWidth="1"/>
    <col min="13578" max="13578" width="1.5" customWidth="1"/>
    <col min="13579" max="13579" width="3.5" customWidth="1"/>
    <col min="13580" max="13580" width="48.875" customWidth="1"/>
    <col min="13581" max="13581" width="10.375" customWidth="1"/>
    <col min="13582" max="13582" width="22.125" customWidth="1"/>
    <col min="13583" max="13583" width="16.625" customWidth="1"/>
    <col min="13584" max="13584" width="13.75" customWidth="1"/>
    <col min="13585" max="13585" width="14.375" customWidth="1"/>
    <col min="13825" max="13825" width="3.25" customWidth="1"/>
    <col min="13826" max="13826" width="4.625" customWidth="1"/>
    <col min="13827" max="13827" width="4.75" customWidth="1"/>
    <col min="13828" max="13828" width="5.125" customWidth="1"/>
    <col min="13829" max="13829" width="3.625" customWidth="1"/>
    <col min="13830" max="13830" width="1.5" customWidth="1"/>
    <col min="13831" max="13831" width="3.75" customWidth="1"/>
    <col min="13832" max="13832" width="2.375" customWidth="1"/>
    <col min="13833" max="13833" width="3.625" customWidth="1"/>
    <col min="13834" max="13834" width="1.5" customWidth="1"/>
    <col min="13835" max="13835" width="3.5" customWidth="1"/>
    <col min="13836" max="13836" width="48.875" customWidth="1"/>
    <col min="13837" max="13837" width="10.375" customWidth="1"/>
    <col min="13838" max="13838" width="22.125" customWidth="1"/>
    <col min="13839" max="13839" width="16.625" customWidth="1"/>
    <col min="13840" max="13840" width="13.75" customWidth="1"/>
    <col min="13841" max="13841" width="14.375" customWidth="1"/>
    <col min="14081" max="14081" width="3.25" customWidth="1"/>
    <col min="14082" max="14082" width="4.625" customWidth="1"/>
    <col min="14083" max="14083" width="4.75" customWidth="1"/>
    <col min="14084" max="14084" width="5.125" customWidth="1"/>
    <col min="14085" max="14085" width="3.625" customWidth="1"/>
    <col min="14086" max="14086" width="1.5" customWidth="1"/>
    <col min="14087" max="14087" width="3.75" customWidth="1"/>
    <col min="14088" max="14088" width="2.375" customWidth="1"/>
    <col min="14089" max="14089" width="3.625" customWidth="1"/>
    <col min="14090" max="14090" width="1.5" customWidth="1"/>
    <col min="14091" max="14091" width="3.5" customWidth="1"/>
    <col min="14092" max="14092" width="48.875" customWidth="1"/>
    <col min="14093" max="14093" width="10.375" customWidth="1"/>
    <col min="14094" max="14094" width="22.125" customWidth="1"/>
    <col min="14095" max="14095" width="16.625" customWidth="1"/>
    <col min="14096" max="14096" width="13.75" customWidth="1"/>
    <col min="14097" max="14097" width="14.375" customWidth="1"/>
    <col min="14337" max="14337" width="3.25" customWidth="1"/>
    <col min="14338" max="14338" width="4.625" customWidth="1"/>
    <col min="14339" max="14339" width="4.75" customWidth="1"/>
    <col min="14340" max="14340" width="5.125" customWidth="1"/>
    <col min="14341" max="14341" width="3.625" customWidth="1"/>
    <col min="14342" max="14342" width="1.5" customWidth="1"/>
    <col min="14343" max="14343" width="3.75" customWidth="1"/>
    <col min="14344" max="14344" width="2.375" customWidth="1"/>
    <col min="14345" max="14345" width="3.625" customWidth="1"/>
    <col min="14346" max="14346" width="1.5" customWidth="1"/>
    <col min="14347" max="14347" width="3.5" customWidth="1"/>
    <col min="14348" max="14348" width="48.875" customWidth="1"/>
    <col min="14349" max="14349" width="10.375" customWidth="1"/>
    <col min="14350" max="14350" width="22.125" customWidth="1"/>
    <col min="14351" max="14351" width="16.625" customWidth="1"/>
    <col min="14352" max="14352" width="13.75" customWidth="1"/>
    <col min="14353" max="14353" width="14.375" customWidth="1"/>
    <col min="14593" max="14593" width="3.25" customWidth="1"/>
    <col min="14594" max="14594" width="4.625" customWidth="1"/>
    <col min="14595" max="14595" width="4.75" customWidth="1"/>
    <col min="14596" max="14596" width="5.125" customWidth="1"/>
    <col min="14597" max="14597" width="3.625" customWidth="1"/>
    <col min="14598" max="14598" width="1.5" customWidth="1"/>
    <col min="14599" max="14599" width="3.75" customWidth="1"/>
    <col min="14600" max="14600" width="2.375" customWidth="1"/>
    <col min="14601" max="14601" width="3.625" customWidth="1"/>
    <col min="14602" max="14602" width="1.5" customWidth="1"/>
    <col min="14603" max="14603" width="3.5" customWidth="1"/>
    <col min="14604" max="14604" width="48.875" customWidth="1"/>
    <col min="14605" max="14605" width="10.375" customWidth="1"/>
    <col min="14606" max="14606" width="22.125" customWidth="1"/>
    <col min="14607" max="14607" width="16.625" customWidth="1"/>
    <col min="14608" max="14608" width="13.75" customWidth="1"/>
    <col min="14609" max="14609" width="14.375" customWidth="1"/>
    <col min="14849" max="14849" width="3.25" customWidth="1"/>
    <col min="14850" max="14850" width="4.625" customWidth="1"/>
    <col min="14851" max="14851" width="4.75" customWidth="1"/>
    <col min="14852" max="14852" width="5.125" customWidth="1"/>
    <col min="14853" max="14853" width="3.625" customWidth="1"/>
    <col min="14854" max="14854" width="1.5" customWidth="1"/>
    <col min="14855" max="14855" width="3.75" customWidth="1"/>
    <col min="14856" max="14856" width="2.375" customWidth="1"/>
    <col min="14857" max="14857" width="3.625" customWidth="1"/>
    <col min="14858" max="14858" width="1.5" customWidth="1"/>
    <col min="14859" max="14859" width="3.5" customWidth="1"/>
    <col min="14860" max="14860" width="48.875" customWidth="1"/>
    <col min="14861" max="14861" width="10.375" customWidth="1"/>
    <col min="14862" max="14862" width="22.125" customWidth="1"/>
    <col min="14863" max="14863" width="16.625" customWidth="1"/>
    <col min="14864" max="14864" width="13.75" customWidth="1"/>
    <col min="14865" max="14865" width="14.375" customWidth="1"/>
    <col min="15105" max="15105" width="3.25" customWidth="1"/>
    <col min="15106" max="15106" width="4.625" customWidth="1"/>
    <col min="15107" max="15107" width="4.75" customWidth="1"/>
    <col min="15108" max="15108" width="5.125" customWidth="1"/>
    <col min="15109" max="15109" width="3.625" customWidth="1"/>
    <col min="15110" max="15110" width="1.5" customWidth="1"/>
    <col min="15111" max="15111" width="3.75" customWidth="1"/>
    <col min="15112" max="15112" width="2.375" customWidth="1"/>
    <col min="15113" max="15113" width="3.625" customWidth="1"/>
    <col min="15114" max="15114" width="1.5" customWidth="1"/>
    <col min="15115" max="15115" width="3.5" customWidth="1"/>
    <col min="15116" max="15116" width="48.875" customWidth="1"/>
    <col min="15117" max="15117" width="10.375" customWidth="1"/>
    <col min="15118" max="15118" width="22.125" customWidth="1"/>
    <col min="15119" max="15119" width="16.625" customWidth="1"/>
    <col min="15120" max="15120" width="13.75" customWidth="1"/>
    <col min="15121" max="15121" width="14.375" customWidth="1"/>
    <col min="15361" max="15361" width="3.25" customWidth="1"/>
    <col min="15362" max="15362" width="4.625" customWidth="1"/>
    <col min="15363" max="15363" width="4.75" customWidth="1"/>
    <col min="15364" max="15364" width="5.125" customWidth="1"/>
    <col min="15365" max="15365" width="3.625" customWidth="1"/>
    <col min="15366" max="15366" width="1.5" customWidth="1"/>
    <col min="15367" max="15367" width="3.75" customWidth="1"/>
    <col min="15368" max="15368" width="2.375" customWidth="1"/>
    <col min="15369" max="15369" width="3.625" customWidth="1"/>
    <col min="15370" max="15370" width="1.5" customWidth="1"/>
    <col min="15371" max="15371" width="3.5" customWidth="1"/>
    <col min="15372" max="15372" width="48.875" customWidth="1"/>
    <col min="15373" max="15373" width="10.375" customWidth="1"/>
    <col min="15374" max="15374" width="22.125" customWidth="1"/>
    <col min="15375" max="15375" width="16.625" customWidth="1"/>
    <col min="15376" max="15376" width="13.75" customWidth="1"/>
    <col min="15377" max="15377" width="14.375" customWidth="1"/>
    <col min="15617" max="15617" width="3.25" customWidth="1"/>
    <col min="15618" max="15618" width="4.625" customWidth="1"/>
    <col min="15619" max="15619" width="4.75" customWidth="1"/>
    <col min="15620" max="15620" width="5.125" customWidth="1"/>
    <col min="15621" max="15621" width="3.625" customWidth="1"/>
    <col min="15622" max="15622" width="1.5" customWidth="1"/>
    <col min="15623" max="15623" width="3.75" customWidth="1"/>
    <col min="15624" max="15624" width="2.375" customWidth="1"/>
    <col min="15625" max="15625" width="3.625" customWidth="1"/>
    <col min="15626" max="15626" width="1.5" customWidth="1"/>
    <col min="15627" max="15627" width="3.5" customWidth="1"/>
    <col min="15628" max="15628" width="48.875" customWidth="1"/>
    <col min="15629" max="15629" width="10.375" customWidth="1"/>
    <col min="15630" max="15630" width="22.125" customWidth="1"/>
    <col min="15631" max="15631" width="16.625" customWidth="1"/>
    <col min="15632" max="15632" width="13.75" customWidth="1"/>
    <col min="15633" max="15633" width="14.375" customWidth="1"/>
    <col min="15873" max="15873" width="3.25" customWidth="1"/>
    <col min="15874" max="15874" width="4.625" customWidth="1"/>
    <col min="15875" max="15875" width="4.75" customWidth="1"/>
    <col min="15876" max="15876" width="5.125" customWidth="1"/>
    <col min="15877" max="15877" width="3.625" customWidth="1"/>
    <col min="15878" max="15878" width="1.5" customWidth="1"/>
    <col min="15879" max="15879" width="3.75" customWidth="1"/>
    <col min="15880" max="15880" width="2.375" customWidth="1"/>
    <col min="15881" max="15881" width="3.625" customWidth="1"/>
    <col min="15882" max="15882" width="1.5" customWidth="1"/>
    <col min="15883" max="15883" width="3.5" customWidth="1"/>
    <col min="15884" max="15884" width="48.875" customWidth="1"/>
    <col min="15885" max="15885" width="10.375" customWidth="1"/>
    <col min="15886" max="15886" width="22.125" customWidth="1"/>
    <col min="15887" max="15887" width="16.625" customWidth="1"/>
    <col min="15888" max="15888" width="13.75" customWidth="1"/>
    <col min="15889" max="15889" width="14.375" customWidth="1"/>
    <col min="16129" max="16129" width="3.25" customWidth="1"/>
    <col min="16130" max="16130" width="4.625" customWidth="1"/>
    <col min="16131" max="16131" width="4.75" customWidth="1"/>
    <col min="16132" max="16132" width="5.125" customWidth="1"/>
    <col min="16133" max="16133" width="3.625" customWidth="1"/>
    <col min="16134" max="16134" width="1.5" customWidth="1"/>
    <col min="16135" max="16135" width="3.75" customWidth="1"/>
    <col min="16136" max="16136" width="2.375" customWidth="1"/>
    <col min="16137" max="16137" width="3.625" customWidth="1"/>
    <col min="16138" max="16138" width="1.5" customWidth="1"/>
    <col min="16139" max="16139" width="3.5" customWidth="1"/>
    <col min="16140" max="16140" width="48.875" customWidth="1"/>
    <col min="16141" max="16141" width="10.375" customWidth="1"/>
    <col min="16142" max="16142" width="22.125" customWidth="1"/>
    <col min="16143" max="16143" width="16.625" customWidth="1"/>
    <col min="16144" max="16144" width="13.75" customWidth="1"/>
    <col min="16145" max="16145" width="14.375" customWidth="1"/>
  </cols>
  <sheetData>
    <row r="1" spans="1:17" ht="21" customHeight="1">
      <c r="A1" s="155" t="s">
        <v>170</v>
      </c>
    </row>
    <row r="2" spans="1:17" ht="18.75">
      <c r="C2" s="167"/>
      <c r="D2" s="714" t="s">
        <v>46</v>
      </c>
      <c r="E2" s="715"/>
      <c r="F2" s="715"/>
      <c r="G2" s="713">
        <f>はじめに!$K$14+29</f>
        <v>31</v>
      </c>
      <c r="H2" s="713"/>
      <c r="I2" s="712" t="s">
        <v>89</v>
      </c>
      <c r="J2" s="712"/>
      <c r="K2" s="712"/>
      <c r="L2" s="710">
        <f>はじめに!$F$18</f>
        <v>0</v>
      </c>
      <c r="M2" s="711"/>
      <c r="N2" s="354" t="s">
        <v>188</v>
      </c>
      <c r="O2" s="709"/>
      <c r="P2" s="709"/>
      <c r="Q2" s="226" t="s">
        <v>261</v>
      </c>
    </row>
    <row r="3" spans="1:17" ht="21">
      <c r="B3" s="158"/>
      <c r="C3" s="158"/>
      <c r="E3" s="717" t="s">
        <v>172</v>
      </c>
      <c r="F3" s="474"/>
      <c r="G3" s="474"/>
      <c r="H3" s="474"/>
      <c r="I3" s="474"/>
      <c r="J3" s="474"/>
      <c r="K3" s="474"/>
      <c r="L3" s="474"/>
      <c r="M3" s="474"/>
      <c r="N3" s="474"/>
      <c r="P3" s="159"/>
      <c r="Q3" s="284" t="s">
        <v>173</v>
      </c>
    </row>
    <row r="4" spans="1:17" ht="21">
      <c r="B4" s="158"/>
      <c r="C4" s="158"/>
      <c r="E4" s="717" t="s">
        <v>174</v>
      </c>
      <c r="F4" s="474"/>
      <c r="G4" s="474"/>
      <c r="H4" s="474"/>
      <c r="I4" s="474"/>
      <c r="J4" s="474"/>
      <c r="K4" s="474"/>
      <c r="L4" s="474"/>
      <c r="M4" s="474"/>
      <c r="N4" s="474"/>
      <c r="P4" s="160"/>
      <c r="Q4" s="62"/>
    </row>
    <row r="5" spans="1:17" ht="21">
      <c r="B5" s="158"/>
      <c r="C5" s="158"/>
      <c r="E5" s="717" t="s">
        <v>175</v>
      </c>
      <c r="F5" s="474"/>
      <c r="G5" s="474"/>
      <c r="H5" s="474"/>
      <c r="I5" s="474"/>
      <c r="J5" s="474"/>
      <c r="K5" s="474"/>
      <c r="L5" s="474"/>
      <c r="M5" s="474"/>
      <c r="N5" s="474"/>
      <c r="P5" s="160"/>
      <c r="Q5" s="62"/>
    </row>
    <row r="6" spans="1:17" ht="21" customHeight="1" thickBot="1">
      <c r="E6" s="718" t="s">
        <v>176</v>
      </c>
      <c r="F6" s="718"/>
      <c r="G6" s="718"/>
      <c r="H6" s="718"/>
      <c r="I6" s="718"/>
      <c r="J6" s="718"/>
      <c r="K6" s="718"/>
      <c r="L6" s="718"/>
    </row>
    <row r="7" spans="1:17" ht="24">
      <c r="A7" s="161"/>
      <c r="B7" s="201" t="s">
        <v>74</v>
      </c>
      <c r="C7" s="201" t="s">
        <v>177</v>
      </c>
      <c r="D7" s="202" t="s">
        <v>178</v>
      </c>
      <c r="E7" s="719" t="s">
        <v>179</v>
      </c>
      <c r="F7" s="720"/>
      <c r="G7" s="720"/>
      <c r="H7" s="720"/>
      <c r="I7" s="720"/>
      <c r="J7" s="720"/>
      <c r="K7" s="721"/>
      <c r="L7" s="203" t="s">
        <v>180</v>
      </c>
      <c r="M7" s="204" t="s">
        <v>181</v>
      </c>
      <c r="N7" s="205" t="s">
        <v>182</v>
      </c>
      <c r="O7" s="205" t="s">
        <v>183</v>
      </c>
      <c r="P7" s="205" t="s">
        <v>184</v>
      </c>
      <c r="Q7" s="206" t="s">
        <v>185</v>
      </c>
    </row>
    <row r="8" spans="1:17" ht="34.9" customHeight="1">
      <c r="A8" s="161">
        <v>1</v>
      </c>
      <c r="B8" s="257"/>
      <c r="C8" s="257"/>
      <c r="D8" s="258"/>
      <c r="E8" s="259"/>
      <c r="F8" s="162" t="s">
        <v>186</v>
      </c>
      <c r="G8" s="267"/>
      <c r="H8" s="162" t="s">
        <v>187</v>
      </c>
      <c r="I8" s="267"/>
      <c r="J8" s="162" t="s">
        <v>186</v>
      </c>
      <c r="K8" s="272"/>
      <c r="L8" s="275"/>
      <c r="M8" s="276"/>
      <c r="N8" s="276"/>
      <c r="O8" s="276"/>
      <c r="P8" s="276"/>
      <c r="Q8" s="277"/>
    </row>
    <row r="9" spans="1:17" ht="34.9" customHeight="1">
      <c r="A9" s="161">
        <v>2</v>
      </c>
      <c r="B9" s="260"/>
      <c r="C9" s="260"/>
      <c r="D9" s="261"/>
      <c r="E9" s="262"/>
      <c r="F9" s="163" t="s">
        <v>186</v>
      </c>
      <c r="G9" s="268"/>
      <c r="H9" s="164" t="s">
        <v>187</v>
      </c>
      <c r="I9" s="270"/>
      <c r="J9" s="164" t="s">
        <v>186</v>
      </c>
      <c r="K9" s="273"/>
      <c r="L9" s="278"/>
      <c r="M9" s="279"/>
      <c r="N9" s="279"/>
      <c r="O9" s="279"/>
      <c r="P9" s="279"/>
      <c r="Q9" s="280"/>
    </row>
    <row r="10" spans="1:17" ht="34.9" customHeight="1">
      <c r="A10" s="161">
        <v>3</v>
      </c>
      <c r="B10" s="260"/>
      <c r="C10" s="260"/>
      <c r="D10" s="261"/>
      <c r="E10" s="262"/>
      <c r="F10" s="163" t="s">
        <v>186</v>
      </c>
      <c r="G10" s="268"/>
      <c r="H10" s="164" t="s">
        <v>187</v>
      </c>
      <c r="I10" s="271"/>
      <c r="J10" s="164" t="s">
        <v>186</v>
      </c>
      <c r="K10" s="273"/>
      <c r="L10" s="278"/>
      <c r="M10" s="279"/>
      <c r="N10" s="279"/>
      <c r="O10" s="279"/>
      <c r="P10" s="279"/>
      <c r="Q10" s="280"/>
    </row>
    <row r="11" spans="1:17" ht="34.9" customHeight="1">
      <c r="A11" s="161">
        <v>4</v>
      </c>
      <c r="B11" s="260"/>
      <c r="C11" s="260"/>
      <c r="D11" s="261"/>
      <c r="E11" s="262"/>
      <c r="F11" s="163" t="s">
        <v>186</v>
      </c>
      <c r="G11" s="268"/>
      <c r="H11" s="164" t="s">
        <v>187</v>
      </c>
      <c r="I11" s="271"/>
      <c r="J11" s="164" t="s">
        <v>186</v>
      </c>
      <c r="K11" s="273"/>
      <c r="L11" s="278"/>
      <c r="M11" s="279"/>
      <c r="N11" s="279"/>
      <c r="O11" s="279"/>
      <c r="P11" s="279"/>
      <c r="Q11" s="280"/>
    </row>
    <row r="12" spans="1:17" ht="34.9" customHeight="1">
      <c r="A12" s="161">
        <v>5</v>
      </c>
      <c r="B12" s="260"/>
      <c r="C12" s="260"/>
      <c r="D12" s="261"/>
      <c r="E12" s="262"/>
      <c r="F12" s="163" t="s">
        <v>186</v>
      </c>
      <c r="G12" s="268"/>
      <c r="H12" s="164" t="s">
        <v>187</v>
      </c>
      <c r="I12" s="271"/>
      <c r="J12" s="164" t="s">
        <v>186</v>
      </c>
      <c r="K12" s="273"/>
      <c r="L12" s="278"/>
      <c r="M12" s="279"/>
      <c r="N12" s="279"/>
      <c r="O12" s="279"/>
      <c r="P12" s="279"/>
      <c r="Q12" s="280"/>
    </row>
    <row r="13" spans="1:17" ht="34.9" customHeight="1">
      <c r="A13" s="161">
        <v>6</v>
      </c>
      <c r="B13" s="260"/>
      <c r="C13" s="260"/>
      <c r="D13" s="261"/>
      <c r="E13" s="262"/>
      <c r="F13" s="163" t="s">
        <v>186</v>
      </c>
      <c r="G13" s="268"/>
      <c r="H13" s="164" t="s">
        <v>187</v>
      </c>
      <c r="I13" s="270"/>
      <c r="J13" s="164" t="s">
        <v>186</v>
      </c>
      <c r="K13" s="273"/>
      <c r="L13" s="278"/>
      <c r="M13" s="279"/>
      <c r="N13" s="279"/>
      <c r="O13" s="279"/>
      <c r="P13" s="279"/>
      <c r="Q13" s="280"/>
    </row>
    <row r="14" spans="1:17" ht="34.9" customHeight="1">
      <c r="A14" s="161">
        <v>7</v>
      </c>
      <c r="B14" s="260"/>
      <c r="C14" s="260"/>
      <c r="D14" s="261"/>
      <c r="E14" s="262"/>
      <c r="F14" s="163" t="s">
        <v>186</v>
      </c>
      <c r="G14" s="268"/>
      <c r="H14" s="164" t="s">
        <v>187</v>
      </c>
      <c r="I14" s="271"/>
      <c r="J14" s="164" t="s">
        <v>186</v>
      </c>
      <c r="K14" s="273"/>
      <c r="L14" s="278"/>
      <c r="M14" s="279"/>
      <c r="N14" s="279"/>
      <c r="O14" s="279"/>
      <c r="P14" s="279"/>
      <c r="Q14" s="280"/>
    </row>
    <row r="15" spans="1:17" ht="34.9" customHeight="1">
      <c r="A15" s="161">
        <v>8</v>
      </c>
      <c r="B15" s="260"/>
      <c r="C15" s="260"/>
      <c r="D15" s="261"/>
      <c r="E15" s="262"/>
      <c r="F15" s="163" t="s">
        <v>186</v>
      </c>
      <c r="G15" s="268"/>
      <c r="H15" s="164" t="s">
        <v>187</v>
      </c>
      <c r="I15" s="270"/>
      <c r="J15" s="164" t="s">
        <v>186</v>
      </c>
      <c r="K15" s="273"/>
      <c r="L15" s="278"/>
      <c r="M15" s="279"/>
      <c r="N15" s="279"/>
      <c r="O15" s="279"/>
      <c r="P15" s="279"/>
      <c r="Q15" s="280"/>
    </row>
    <row r="16" spans="1:17" ht="34.9" customHeight="1">
      <c r="A16" s="161">
        <v>9</v>
      </c>
      <c r="B16" s="260"/>
      <c r="C16" s="260"/>
      <c r="D16" s="261"/>
      <c r="E16" s="262"/>
      <c r="F16" s="163" t="s">
        <v>186</v>
      </c>
      <c r="G16" s="268"/>
      <c r="H16" s="164" t="s">
        <v>187</v>
      </c>
      <c r="I16" s="271"/>
      <c r="J16" s="164" t="s">
        <v>186</v>
      </c>
      <c r="K16" s="273"/>
      <c r="L16" s="278"/>
      <c r="M16" s="279"/>
      <c r="N16" s="279"/>
      <c r="O16" s="279"/>
      <c r="P16" s="279"/>
      <c r="Q16" s="280"/>
    </row>
    <row r="17" spans="1:17" ht="34.9" customHeight="1">
      <c r="A17" s="161">
        <v>10</v>
      </c>
      <c r="B17" s="260"/>
      <c r="C17" s="260"/>
      <c r="D17" s="261"/>
      <c r="E17" s="262"/>
      <c r="F17" s="163" t="s">
        <v>186</v>
      </c>
      <c r="G17" s="268"/>
      <c r="H17" s="164" t="s">
        <v>187</v>
      </c>
      <c r="I17" s="270"/>
      <c r="J17" s="164" t="s">
        <v>186</v>
      </c>
      <c r="K17" s="273"/>
      <c r="L17" s="278"/>
      <c r="M17" s="279"/>
      <c r="N17" s="279"/>
      <c r="O17" s="279"/>
      <c r="P17" s="279"/>
      <c r="Q17" s="280"/>
    </row>
    <row r="18" spans="1:17" ht="34.9" customHeight="1">
      <c r="A18" s="161">
        <v>12</v>
      </c>
      <c r="B18" s="260"/>
      <c r="C18" s="260"/>
      <c r="D18" s="261"/>
      <c r="E18" s="262"/>
      <c r="F18" s="163" t="s">
        <v>186</v>
      </c>
      <c r="G18" s="268"/>
      <c r="H18" s="164" t="s">
        <v>187</v>
      </c>
      <c r="I18" s="271"/>
      <c r="J18" s="164" t="s">
        <v>186</v>
      </c>
      <c r="K18" s="273"/>
      <c r="L18" s="278"/>
      <c r="M18" s="279"/>
      <c r="N18" s="279"/>
      <c r="O18" s="279"/>
      <c r="P18" s="279"/>
      <c r="Q18" s="280"/>
    </row>
    <row r="19" spans="1:17" ht="34.9" customHeight="1">
      <c r="A19" s="161">
        <v>14</v>
      </c>
      <c r="B19" s="260"/>
      <c r="C19" s="260"/>
      <c r="D19" s="261"/>
      <c r="E19" s="262"/>
      <c r="F19" s="163" t="s">
        <v>186</v>
      </c>
      <c r="G19" s="268"/>
      <c r="H19" s="164" t="s">
        <v>187</v>
      </c>
      <c r="I19" s="270"/>
      <c r="J19" s="164" t="s">
        <v>186</v>
      </c>
      <c r="K19" s="273"/>
      <c r="L19" s="278"/>
      <c r="M19" s="279"/>
      <c r="N19" s="279"/>
      <c r="O19" s="279"/>
      <c r="P19" s="279"/>
      <c r="Q19" s="280"/>
    </row>
    <row r="20" spans="1:17" ht="34.9" customHeight="1" thickBot="1">
      <c r="A20" s="161">
        <v>15</v>
      </c>
      <c r="B20" s="263"/>
      <c r="C20" s="264"/>
      <c r="D20" s="265"/>
      <c r="E20" s="266"/>
      <c r="F20" s="165" t="s">
        <v>186</v>
      </c>
      <c r="G20" s="269"/>
      <c r="H20" s="165" t="s">
        <v>187</v>
      </c>
      <c r="I20" s="269"/>
      <c r="J20" s="165" t="s">
        <v>186</v>
      </c>
      <c r="K20" s="274"/>
      <c r="L20" s="281"/>
      <c r="M20" s="282"/>
      <c r="N20" s="282"/>
      <c r="O20" s="282"/>
      <c r="P20" s="282"/>
      <c r="Q20" s="283"/>
    </row>
    <row r="21" spans="1:17" ht="16.899999999999999" customHeight="1"/>
    <row r="22" spans="1:17" ht="21" customHeight="1">
      <c r="L22" s="154" t="s">
        <v>189</v>
      </c>
      <c r="M22" s="716">
        <v>0</v>
      </c>
      <c r="N22" s="716"/>
      <c r="O22" s="210"/>
      <c r="P22"/>
      <c r="Q22"/>
    </row>
  </sheetData>
  <mergeCells count="11">
    <mergeCell ref="M22:N22"/>
    <mergeCell ref="E3:N3"/>
    <mergeCell ref="E4:N4"/>
    <mergeCell ref="E5:N5"/>
    <mergeCell ref="E6:L6"/>
    <mergeCell ref="E7:K7"/>
    <mergeCell ref="O2:P2"/>
    <mergeCell ref="L2:M2"/>
    <mergeCell ref="I2:K2"/>
    <mergeCell ref="G2:H2"/>
    <mergeCell ref="D2:F2"/>
  </mergeCells>
  <phoneticPr fontId="2"/>
  <pageMargins left="0.70866141732283472" right="0.51181102362204722" top="0.74803149606299213" bottom="0.55118110236220474" header="0.31496062992125984" footer="0.31496062992125984"/>
  <pageSetup paperSize="9" scale="83" fitToHeight="0"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'ｺｰﾃﾞｨﾈｰﾀｰ名簿(様式4-２)'!$B$5:$B$22</xm:f>
          </x14:formula1>
          <xm:sqref>M22:N22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
  <sheetViews>
    <sheetView view="pageBreakPreview" zoomScaleNormal="100" zoomScaleSheetLayoutView="100" workbookViewId="0">
      <selection activeCell="D2" sqref="D2:F2"/>
    </sheetView>
  </sheetViews>
  <sheetFormatPr defaultRowHeight="13.5"/>
  <cols>
    <col min="1" max="1" width="11" style="153" customWidth="1"/>
    <col min="2" max="2" width="3.875" style="153" customWidth="1"/>
    <col min="3" max="3" width="11" style="153" customWidth="1"/>
    <col min="4" max="4" width="27.25" style="153" customWidth="1"/>
    <col min="5" max="5" width="6.125" customWidth="1"/>
    <col min="6" max="6" width="3.875" customWidth="1"/>
    <col min="7" max="7" width="14.5" customWidth="1"/>
    <col min="8" max="8" width="3.875" customWidth="1"/>
    <col min="9" max="9" width="10.625" customWidth="1"/>
    <col min="10" max="10" width="3.875" customWidth="1"/>
    <col min="11" max="11" width="21.625" customWidth="1"/>
    <col min="260" max="260" width="11" customWidth="1"/>
    <col min="261" max="261" width="3.875" customWidth="1"/>
    <col min="262" max="262" width="11" customWidth="1"/>
    <col min="263" max="263" width="27.25" customWidth="1"/>
    <col min="264" max="264" width="10.125" customWidth="1"/>
    <col min="265" max="265" width="18.25" customWidth="1"/>
    <col min="266" max="266" width="14.125" customWidth="1"/>
    <col min="267" max="267" width="21.625" customWidth="1"/>
    <col min="516" max="516" width="11" customWidth="1"/>
    <col min="517" max="517" width="3.875" customWidth="1"/>
    <col min="518" max="518" width="11" customWidth="1"/>
    <col min="519" max="519" width="27.25" customWidth="1"/>
    <col min="520" max="520" width="10.125" customWidth="1"/>
    <col min="521" max="521" width="18.25" customWidth="1"/>
    <col min="522" max="522" width="14.125" customWidth="1"/>
    <col min="523" max="523" width="21.625" customWidth="1"/>
    <col min="772" max="772" width="11" customWidth="1"/>
    <col min="773" max="773" width="3.875" customWidth="1"/>
    <col min="774" max="774" width="11" customWidth="1"/>
    <col min="775" max="775" width="27.25" customWidth="1"/>
    <col min="776" max="776" width="10.125" customWidth="1"/>
    <col min="777" max="777" width="18.25" customWidth="1"/>
    <col min="778" max="778" width="14.125" customWidth="1"/>
    <col min="779" max="779" width="21.625" customWidth="1"/>
    <col min="1028" max="1028" width="11" customWidth="1"/>
    <col min="1029" max="1029" width="3.875" customWidth="1"/>
    <col min="1030" max="1030" width="11" customWidth="1"/>
    <col min="1031" max="1031" width="27.25" customWidth="1"/>
    <col min="1032" max="1032" width="10.125" customWidth="1"/>
    <col min="1033" max="1033" width="18.25" customWidth="1"/>
    <col min="1034" max="1034" width="14.125" customWidth="1"/>
    <col min="1035" max="1035" width="21.625" customWidth="1"/>
    <col min="1284" max="1284" width="11" customWidth="1"/>
    <col min="1285" max="1285" width="3.875" customWidth="1"/>
    <col min="1286" max="1286" width="11" customWidth="1"/>
    <col min="1287" max="1287" width="27.25" customWidth="1"/>
    <col min="1288" max="1288" width="10.125" customWidth="1"/>
    <col min="1289" max="1289" width="18.25" customWidth="1"/>
    <col min="1290" max="1290" width="14.125" customWidth="1"/>
    <col min="1291" max="1291" width="21.625" customWidth="1"/>
    <col min="1540" max="1540" width="11" customWidth="1"/>
    <col min="1541" max="1541" width="3.875" customWidth="1"/>
    <col min="1542" max="1542" width="11" customWidth="1"/>
    <col min="1543" max="1543" width="27.25" customWidth="1"/>
    <col min="1544" max="1544" width="10.125" customWidth="1"/>
    <col min="1545" max="1545" width="18.25" customWidth="1"/>
    <col min="1546" max="1546" width="14.125" customWidth="1"/>
    <col min="1547" max="1547" width="21.625" customWidth="1"/>
    <col min="1796" max="1796" width="11" customWidth="1"/>
    <col min="1797" max="1797" width="3.875" customWidth="1"/>
    <col min="1798" max="1798" width="11" customWidth="1"/>
    <col min="1799" max="1799" width="27.25" customWidth="1"/>
    <col min="1800" max="1800" width="10.125" customWidth="1"/>
    <col min="1801" max="1801" width="18.25" customWidth="1"/>
    <col min="1802" max="1802" width="14.125" customWidth="1"/>
    <col min="1803" max="1803" width="21.625" customWidth="1"/>
    <col min="2052" max="2052" width="11" customWidth="1"/>
    <col min="2053" max="2053" width="3.875" customWidth="1"/>
    <col min="2054" max="2054" width="11" customWidth="1"/>
    <col min="2055" max="2055" width="27.25" customWidth="1"/>
    <col min="2056" max="2056" width="10.125" customWidth="1"/>
    <col min="2057" max="2057" width="18.25" customWidth="1"/>
    <col min="2058" max="2058" width="14.125" customWidth="1"/>
    <col min="2059" max="2059" width="21.625" customWidth="1"/>
    <col min="2308" max="2308" width="11" customWidth="1"/>
    <col min="2309" max="2309" width="3.875" customWidth="1"/>
    <col min="2310" max="2310" width="11" customWidth="1"/>
    <col min="2311" max="2311" width="27.25" customWidth="1"/>
    <col min="2312" max="2312" width="10.125" customWidth="1"/>
    <col min="2313" max="2313" width="18.25" customWidth="1"/>
    <col min="2314" max="2314" width="14.125" customWidth="1"/>
    <col min="2315" max="2315" width="21.625" customWidth="1"/>
    <col min="2564" max="2564" width="11" customWidth="1"/>
    <col min="2565" max="2565" width="3.875" customWidth="1"/>
    <col min="2566" max="2566" width="11" customWidth="1"/>
    <col min="2567" max="2567" width="27.25" customWidth="1"/>
    <col min="2568" max="2568" width="10.125" customWidth="1"/>
    <col min="2569" max="2569" width="18.25" customWidth="1"/>
    <col min="2570" max="2570" width="14.125" customWidth="1"/>
    <col min="2571" max="2571" width="21.625" customWidth="1"/>
    <col min="2820" max="2820" width="11" customWidth="1"/>
    <col min="2821" max="2821" width="3.875" customWidth="1"/>
    <col min="2822" max="2822" width="11" customWidth="1"/>
    <col min="2823" max="2823" width="27.25" customWidth="1"/>
    <col min="2824" max="2824" width="10.125" customWidth="1"/>
    <col min="2825" max="2825" width="18.25" customWidth="1"/>
    <col min="2826" max="2826" width="14.125" customWidth="1"/>
    <col min="2827" max="2827" width="21.625" customWidth="1"/>
    <col min="3076" max="3076" width="11" customWidth="1"/>
    <col min="3077" max="3077" width="3.875" customWidth="1"/>
    <col min="3078" max="3078" width="11" customWidth="1"/>
    <col min="3079" max="3079" width="27.25" customWidth="1"/>
    <col min="3080" max="3080" width="10.125" customWidth="1"/>
    <col min="3081" max="3081" width="18.25" customWidth="1"/>
    <col min="3082" max="3082" width="14.125" customWidth="1"/>
    <col min="3083" max="3083" width="21.625" customWidth="1"/>
    <col min="3332" max="3332" width="11" customWidth="1"/>
    <col min="3333" max="3333" width="3.875" customWidth="1"/>
    <col min="3334" max="3334" width="11" customWidth="1"/>
    <col min="3335" max="3335" width="27.25" customWidth="1"/>
    <col min="3336" max="3336" width="10.125" customWidth="1"/>
    <col min="3337" max="3337" width="18.25" customWidth="1"/>
    <col min="3338" max="3338" width="14.125" customWidth="1"/>
    <col min="3339" max="3339" width="21.625" customWidth="1"/>
    <col min="3588" max="3588" width="11" customWidth="1"/>
    <col min="3589" max="3589" width="3.875" customWidth="1"/>
    <col min="3590" max="3590" width="11" customWidth="1"/>
    <col min="3591" max="3591" width="27.25" customWidth="1"/>
    <col min="3592" max="3592" width="10.125" customWidth="1"/>
    <col min="3593" max="3593" width="18.25" customWidth="1"/>
    <col min="3594" max="3594" width="14.125" customWidth="1"/>
    <col min="3595" max="3595" width="21.625" customWidth="1"/>
    <col min="3844" max="3844" width="11" customWidth="1"/>
    <col min="3845" max="3845" width="3.875" customWidth="1"/>
    <col min="3846" max="3846" width="11" customWidth="1"/>
    <col min="3847" max="3847" width="27.25" customWidth="1"/>
    <col min="3848" max="3848" width="10.125" customWidth="1"/>
    <col min="3849" max="3849" width="18.25" customWidth="1"/>
    <col min="3850" max="3850" width="14.125" customWidth="1"/>
    <col min="3851" max="3851" width="21.625" customWidth="1"/>
    <col min="4100" max="4100" width="11" customWidth="1"/>
    <col min="4101" max="4101" width="3.875" customWidth="1"/>
    <col min="4102" max="4102" width="11" customWidth="1"/>
    <col min="4103" max="4103" width="27.25" customWidth="1"/>
    <col min="4104" max="4104" width="10.125" customWidth="1"/>
    <col min="4105" max="4105" width="18.25" customWidth="1"/>
    <col min="4106" max="4106" width="14.125" customWidth="1"/>
    <col min="4107" max="4107" width="21.625" customWidth="1"/>
    <col min="4356" max="4356" width="11" customWidth="1"/>
    <col min="4357" max="4357" width="3.875" customWidth="1"/>
    <col min="4358" max="4358" width="11" customWidth="1"/>
    <col min="4359" max="4359" width="27.25" customWidth="1"/>
    <col min="4360" max="4360" width="10.125" customWidth="1"/>
    <col min="4361" max="4361" width="18.25" customWidth="1"/>
    <col min="4362" max="4362" width="14.125" customWidth="1"/>
    <col min="4363" max="4363" width="21.625" customWidth="1"/>
    <col min="4612" max="4612" width="11" customWidth="1"/>
    <col min="4613" max="4613" width="3.875" customWidth="1"/>
    <col min="4614" max="4614" width="11" customWidth="1"/>
    <col min="4615" max="4615" width="27.25" customWidth="1"/>
    <col min="4616" max="4616" width="10.125" customWidth="1"/>
    <col min="4617" max="4617" width="18.25" customWidth="1"/>
    <col min="4618" max="4618" width="14.125" customWidth="1"/>
    <col min="4619" max="4619" width="21.625" customWidth="1"/>
    <col min="4868" max="4868" width="11" customWidth="1"/>
    <col min="4869" max="4869" width="3.875" customWidth="1"/>
    <col min="4870" max="4870" width="11" customWidth="1"/>
    <col min="4871" max="4871" width="27.25" customWidth="1"/>
    <col min="4872" max="4872" width="10.125" customWidth="1"/>
    <col min="4873" max="4873" width="18.25" customWidth="1"/>
    <col min="4874" max="4874" width="14.125" customWidth="1"/>
    <col min="4875" max="4875" width="21.625" customWidth="1"/>
    <col min="5124" max="5124" width="11" customWidth="1"/>
    <col min="5125" max="5125" width="3.875" customWidth="1"/>
    <col min="5126" max="5126" width="11" customWidth="1"/>
    <col min="5127" max="5127" width="27.25" customWidth="1"/>
    <col min="5128" max="5128" width="10.125" customWidth="1"/>
    <col min="5129" max="5129" width="18.25" customWidth="1"/>
    <col min="5130" max="5130" width="14.125" customWidth="1"/>
    <col min="5131" max="5131" width="21.625" customWidth="1"/>
    <col min="5380" max="5380" width="11" customWidth="1"/>
    <col min="5381" max="5381" width="3.875" customWidth="1"/>
    <col min="5382" max="5382" width="11" customWidth="1"/>
    <col min="5383" max="5383" width="27.25" customWidth="1"/>
    <col min="5384" max="5384" width="10.125" customWidth="1"/>
    <col min="5385" max="5385" width="18.25" customWidth="1"/>
    <col min="5386" max="5386" width="14.125" customWidth="1"/>
    <col min="5387" max="5387" width="21.625" customWidth="1"/>
    <col min="5636" max="5636" width="11" customWidth="1"/>
    <col min="5637" max="5637" width="3.875" customWidth="1"/>
    <col min="5638" max="5638" width="11" customWidth="1"/>
    <col min="5639" max="5639" width="27.25" customWidth="1"/>
    <col min="5640" max="5640" width="10.125" customWidth="1"/>
    <col min="5641" max="5641" width="18.25" customWidth="1"/>
    <col min="5642" max="5642" width="14.125" customWidth="1"/>
    <col min="5643" max="5643" width="21.625" customWidth="1"/>
    <col min="5892" max="5892" width="11" customWidth="1"/>
    <col min="5893" max="5893" width="3.875" customWidth="1"/>
    <col min="5894" max="5894" width="11" customWidth="1"/>
    <col min="5895" max="5895" width="27.25" customWidth="1"/>
    <col min="5896" max="5896" width="10.125" customWidth="1"/>
    <col min="5897" max="5897" width="18.25" customWidth="1"/>
    <col min="5898" max="5898" width="14.125" customWidth="1"/>
    <col min="5899" max="5899" width="21.625" customWidth="1"/>
    <col min="6148" max="6148" width="11" customWidth="1"/>
    <col min="6149" max="6149" width="3.875" customWidth="1"/>
    <col min="6150" max="6150" width="11" customWidth="1"/>
    <col min="6151" max="6151" width="27.25" customWidth="1"/>
    <col min="6152" max="6152" width="10.125" customWidth="1"/>
    <col min="6153" max="6153" width="18.25" customWidth="1"/>
    <col min="6154" max="6154" width="14.125" customWidth="1"/>
    <col min="6155" max="6155" width="21.625" customWidth="1"/>
    <col min="6404" max="6404" width="11" customWidth="1"/>
    <col min="6405" max="6405" width="3.875" customWidth="1"/>
    <col min="6406" max="6406" width="11" customWidth="1"/>
    <col min="6407" max="6407" width="27.25" customWidth="1"/>
    <col min="6408" max="6408" width="10.125" customWidth="1"/>
    <col min="6409" max="6409" width="18.25" customWidth="1"/>
    <col min="6410" max="6410" width="14.125" customWidth="1"/>
    <col min="6411" max="6411" width="21.625" customWidth="1"/>
    <col min="6660" max="6660" width="11" customWidth="1"/>
    <col min="6661" max="6661" width="3.875" customWidth="1"/>
    <col min="6662" max="6662" width="11" customWidth="1"/>
    <col min="6663" max="6663" width="27.25" customWidth="1"/>
    <col min="6664" max="6664" width="10.125" customWidth="1"/>
    <col min="6665" max="6665" width="18.25" customWidth="1"/>
    <col min="6666" max="6666" width="14.125" customWidth="1"/>
    <col min="6667" max="6667" width="21.625" customWidth="1"/>
    <col min="6916" max="6916" width="11" customWidth="1"/>
    <col min="6917" max="6917" width="3.875" customWidth="1"/>
    <col min="6918" max="6918" width="11" customWidth="1"/>
    <col min="6919" max="6919" width="27.25" customWidth="1"/>
    <col min="6920" max="6920" width="10.125" customWidth="1"/>
    <col min="6921" max="6921" width="18.25" customWidth="1"/>
    <col min="6922" max="6922" width="14.125" customWidth="1"/>
    <col min="6923" max="6923" width="21.625" customWidth="1"/>
    <col min="7172" max="7172" width="11" customWidth="1"/>
    <col min="7173" max="7173" width="3.875" customWidth="1"/>
    <col min="7174" max="7174" width="11" customWidth="1"/>
    <col min="7175" max="7175" width="27.25" customWidth="1"/>
    <col min="7176" max="7176" width="10.125" customWidth="1"/>
    <col min="7177" max="7177" width="18.25" customWidth="1"/>
    <col min="7178" max="7178" width="14.125" customWidth="1"/>
    <col min="7179" max="7179" width="21.625" customWidth="1"/>
    <col min="7428" max="7428" width="11" customWidth="1"/>
    <col min="7429" max="7429" width="3.875" customWidth="1"/>
    <col min="7430" max="7430" width="11" customWidth="1"/>
    <col min="7431" max="7431" width="27.25" customWidth="1"/>
    <col min="7432" max="7432" width="10.125" customWidth="1"/>
    <col min="7433" max="7433" width="18.25" customWidth="1"/>
    <col min="7434" max="7434" width="14.125" customWidth="1"/>
    <col min="7435" max="7435" width="21.625" customWidth="1"/>
    <col min="7684" max="7684" width="11" customWidth="1"/>
    <col min="7685" max="7685" width="3.875" customWidth="1"/>
    <col min="7686" max="7686" width="11" customWidth="1"/>
    <col min="7687" max="7687" width="27.25" customWidth="1"/>
    <col min="7688" max="7688" width="10.125" customWidth="1"/>
    <col min="7689" max="7689" width="18.25" customWidth="1"/>
    <col min="7690" max="7690" width="14.125" customWidth="1"/>
    <col min="7691" max="7691" width="21.625" customWidth="1"/>
    <col min="7940" max="7940" width="11" customWidth="1"/>
    <col min="7941" max="7941" width="3.875" customWidth="1"/>
    <col min="7942" max="7942" width="11" customWidth="1"/>
    <col min="7943" max="7943" width="27.25" customWidth="1"/>
    <col min="7944" max="7944" width="10.125" customWidth="1"/>
    <col min="7945" max="7945" width="18.25" customWidth="1"/>
    <col min="7946" max="7946" width="14.125" customWidth="1"/>
    <col min="7947" max="7947" width="21.625" customWidth="1"/>
    <col min="8196" max="8196" width="11" customWidth="1"/>
    <col min="8197" max="8197" width="3.875" customWidth="1"/>
    <col min="8198" max="8198" width="11" customWidth="1"/>
    <col min="8199" max="8199" width="27.25" customWidth="1"/>
    <col min="8200" max="8200" width="10.125" customWidth="1"/>
    <col min="8201" max="8201" width="18.25" customWidth="1"/>
    <col min="8202" max="8202" width="14.125" customWidth="1"/>
    <col min="8203" max="8203" width="21.625" customWidth="1"/>
    <col min="8452" max="8452" width="11" customWidth="1"/>
    <col min="8453" max="8453" width="3.875" customWidth="1"/>
    <col min="8454" max="8454" width="11" customWidth="1"/>
    <col min="8455" max="8455" width="27.25" customWidth="1"/>
    <col min="8456" max="8456" width="10.125" customWidth="1"/>
    <col min="8457" max="8457" width="18.25" customWidth="1"/>
    <col min="8458" max="8458" width="14.125" customWidth="1"/>
    <col min="8459" max="8459" width="21.625" customWidth="1"/>
    <col min="8708" max="8708" width="11" customWidth="1"/>
    <col min="8709" max="8709" width="3.875" customWidth="1"/>
    <col min="8710" max="8710" width="11" customWidth="1"/>
    <col min="8711" max="8711" width="27.25" customWidth="1"/>
    <col min="8712" max="8712" width="10.125" customWidth="1"/>
    <col min="8713" max="8713" width="18.25" customWidth="1"/>
    <col min="8714" max="8714" width="14.125" customWidth="1"/>
    <col min="8715" max="8715" width="21.625" customWidth="1"/>
    <col min="8964" max="8964" width="11" customWidth="1"/>
    <col min="8965" max="8965" width="3.875" customWidth="1"/>
    <col min="8966" max="8966" width="11" customWidth="1"/>
    <col min="8967" max="8967" width="27.25" customWidth="1"/>
    <col min="8968" max="8968" width="10.125" customWidth="1"/>
    <col min="8969" max="8969" width="18.25" customWidth="1"/>
    <col min="8970" max="8970" width="14.125" customWidth="1"/>
    <col min="8971" max="8971" width="21.625" customWidth="1"/>
    <col min="9220" max="9220" width="11" customWidth="1"/>
    <col min="9221" max="9221" width="3.875" customWidth="1"/>
    <col min="9222" max="9222" width="11" customWidth="1"/>
    <col min="9223" max="9223" width="27.25" customWidth="1"/>
    <col min="9224" max="9224" width="10.125" customWidth="1"/>
    <col min="9225" max="9225" width="18.25" customWidth="1"/>
    <col min="9226" max="9226" width="14.125" customWidth="1"/>
    <col min="9227" max="9227" width="21.625" customWidth="1"/>
    <col min="9476" max="9476" width="11" customWidth="1"/>
    <col min="9477" max="9477" width="3.875" customWidth="1"/>
    <col min="9478" max="9478" width="11" customWidth="1"/>
    <col min="9479" max="9479" width="27.25" customWidth="1"/>
    <col min="9480" max="9480" width="10.125" customWidth="1"/>
    <col min="9481" max="9481" width="18.25" customWidth="1"/>
    <col min="9482" max="9482" width="14.125" customWidth="1"/>
    <col min="9483" max="9483" width="21.625" customWidth="1"/>
    <col min="9732" max="9732" width="11" customWidth="1"/>
    <col min="9733" max="9733" width="3.875" customWidth="1"/>
    <col min="9734" max="9734" width="11" customWidth="1"/>
    <col min="9735" max="9735" width="27.25" customWidth="1"/>
    <col min="9736" max="9736" width="10.125" customWidth="1"/>
    <col min="9737" max="9737" width="18.25" customWidth="1"/>
    <col min="9738" max="9738" width="14.125" customWidth="1"/>
    <col min="9739" max="9739" width="21.625" customWidth="1"/>
    <col min="9988" max="9988" width="11" customWidth="1"/>
    <col min="9989" max="9989" width="3.875" customWidth="1"/>
    <col min="9990" max="9990" width="11" customWidth="1"/>
    <col min="9991" max="9991" width="27.25" customWidth="1"/>
    <col min="9992" max="9992" width="10.125" customWidth="1"/>
    <col min="9993" max="9993" width="18.25" customWidth="1"/>
    <col min="9994" max="9994" width="14.125" customWidth="1"/>
    <col min="9995" max="9995" width="21.625" customWidth="1"/>
    <col min="10244" max="10244" width="11" customWidth="1"/>
    <col min="10245" max="10245" width="3.875" customWidth="1"/>
    <col min="10246" max="10246" width="11" customWidth="1"/>
    <col min="10247" max="10247" width="27.25" customWidth="1"/>
    <col min="10248" max="10248" width="10.125" customWidth="1"/>
    <col min="10249" max="10249" width="18.25" customWidth="1"/>
    <col min="10250" max="10250" width="14.125" customWidth="1"/>
    <col min="10251" max="10251" width="21.625" customWidth="1"/>
    <col min="10500" max="10500" width="11" customWidth="1"/>
    <col min="10501" max="10501" width="3.875" customWidth="1"/>
    <col min="10502" max="10502" width="11" customWidth="1"/>
    <col min="10503" max="10503" width="27.25" customWidth="1"/>
    <col min="10504" max="10504" width="10.125" customWidth="1"/>
    <col min="10505" max="10505" width="18.25" customWidth="1"/>
    <col min="10506" max="10506" width="14.125" customWidth="1"/>
    <col min="10507" max="10507" width="21.625" customWidth="1"/>
    <col min="10756" max="10756" width="11" customWidth="1"/>
    <col min="10757" max="10757" width="3.875" customWidth="1"/>
    <col min="10758" max="10758" width="11" customWidth="1"/>
    <col min="10759" max="10759" width="27.25" customWidth="1"/>
    <col min="10760" max="10760" width="10.125" customWidth="1"/>
    <col min="10761" max="10761" width="18.25" customWidth="1"/>
    <col min="10762" max="10762" width="14.125" customWidth="1"/>
    <col min="10763" max="10763" width="21.625" customWidth="1"/>
    <col min="11012" max="11012" width="11" customWidth="1"/>
    <col min="11013" max="11013" width="3.875" customWidth="1"/>
    <col min="11014" max="11014" width="11" customWidth="1"/>
    <col min="11015" max="11015" width="27.25" customWidth="1"/>
    <col min="11016" max="11016" width="10.125" customWidth="1"/>
    <col min="11017" max="11017" width="18.25" customWidth="1"/>
    <col min="11018" max="11018" width="14.125" customWidth="1"/>
    <col min="11019" max="11019" width="21.625" customWidth="1"/>
    <col min="11268" max="11268" width="11" customWidth="1"/>
    <col min="11269" max="11269" width="3.875" customWidth="1"/>
    <col min="11270" max="11270" width="11" customWidth="1"/>
    <col min="11271" max="11271" width="27.25" customWidth="1"/>
    <col min="11272" max="11272" width="10.125" customWidth="1"/>
    <col min="11273" max="11273" width="18.25" customWidth="1"/>
    <col min="11274" max="11274" width="14.125" customWidth="1"/>
    <col min="11275" max="11275" width="21.625" customWidth="1"/>
    <col min="11524" max="11524" width="11" customWidth="1"/>
    <col min="11525" max="11525" width="3.875" customWidth="1"/>
    <col min="11526" max="11526" width="11" customWidth="1"/>
    <col min="11527" max="11527" width="27.25" customWidth="1"/>
    <col min="11528" max="11528" width="10.125" customWidth="1"/>
    <col min="11529" max="11529" width="18.25" customWidth="1"/>
    <col min="11530" max="11530" width="14.125" customWidth="1"/>
    <col min="11531" max="11531" width="21.625" customWidth="1"/>
    <col min="11780" max="11780" width="11" customWidth="1"/>
    <col min="11781" max="11781" width="3.875" customWidth="1"/>
    <col min="11782" max="11782" width="11" customWidth="1"/>
    <col min="11783" max="11783" width="27.25" customWidth="1"/>
    <col min="11784" max="11784" width="10.125" customWidth="1"/>
    <col min="11785" max="11785" width="18.25" customWidth="1"/>
    <col min="11786" max="11786" width="14.125" customWidth="1"/>
    <col min="11787" max="11787" width="21.625" customWidth="1"/>
    <col min="12036" max="12036" width="11" customWidth="1"/>
    <col min="12037" max="12037" width="3.875" customWidth="1"/>
    <col min="12038" max="12038" width="11" customWidth="1"/>
    <col min="12039" max="12039" width="27.25" customWidth="1"/>
    <col min="12040" max="12040" width="10.125" customWidth="1"/>
    <col min="12041" max="12041" width="18.25" customWidth="1"/>
    <col min="12042" max="12042" width="14.125" customWidth="1"/>
    <col min="12043" max="12043" width="21.625" customWidth="1"/>
    <col min="12292" max="12292" width="11" customWidth="1"/>
    <col min="12293" max="12293" width="3.875" customWidth="1"/>
    <col min="12294" max="12294" width="11" customWidth="1"/>
    <col min="12295" max="12295" width="27.25" customWidth="1"/>
    <col min="12296" max="12296" width="10.125" customWidth="1"/>
    <col min="12297" max="12297" width="18.25" customWidth="1"/>
    <col min="12298" max="12298" width="14.125" customWidth="1"/>
    <col min="12299" max="12299" width="21.625" customWidth="1"/>
    <col min="12548" max="12548" width="11" customWidth="1"/>
    <col min="12549" max="12549" width="3.875" customWidth="1"/>
    <col min="12550" max="12550" width="11" customWidth="1"/>
    <col min="12551" max="12551" width="27.25" customWidth="1"/>
    <col min="12552" max="12552" width="10.125" customWidth="1"/>
    <col min="12553" max="12553" width="18.25" customWidth="1"/>
    <col min="12554" max="12554" width="14.125" customWidth="1"/>
    <col min="12555" max="12555" width="21.625" customWidth="1"/>
    <col min="12804" max="12804" width="11" customWidth="1"/>
    <col min="12805" max="12805" width="3.875" customWidth="1"/>
    <col min="12806" max="12806" width="11" customWidth="1"/>
    <col min="12807" max="12807" width="27.25" customWidth="1"/>
    <col min="12808" max="12808" width="10.125" customWidth="1"/>
    <col min="12809" max="12809" width="18.25" customWidth="1"/>
    <col min="12810" max="12810" width="14.125" customWidth="1"/>
    <col min="12811" max="12811" width="21.625" customWidth="1"/>
    <col min="13060" max="13060" width="11" customWidth="1"/>
    <col min="13061" max="13061" width="3.875" customWidth="1"/>
    <col min="13062" max="13062" width="11" customWidth="1"/>
    <col min="13063" max="13063" width="27.25" customWidth="1"/>
    <col min="13064" max="13064" width="10.125" customWidth="1"/>
    <col min="13065" max="13065" width="18.25" customWidth="1"/>
    <col min="13066" max="13066" width="14.125" customWidth="1"/>
    <col min="13067" max="13067" width="21.625" customWidth="1"/>
    <col min="13316" max="13316" width="11" customWidth="1"/>
    <col min="13317" max="13317" width="3.875" customWidth="1"/>
    <col min="13318" max="13318" width="11" customWidth="1"/>
    <col min="13319" max="13319" width="27.25" customWidth="1"/>
    <col min="13320" max="13320" width="10.125" customWidth="1"/>
    <col min="13321" max="13321" width="18.25" customWidth="1"/>
    <col min="13322" max="13322" width="14.125" customWidth="1"/>
    <col min="13323" max="13323" width="21.625" customWidth="1"/>
    <col min="13572" max="13572" width="11" customWidth="1"/>
    <col min="13573" max="13573" width="3.875" customWidth="1"/>
    <col min="13574" max="13574" width="11" customWidth="1"/>
    <col min="13575" max="13575" width="27.25" customWidth="1"/>
    <col min="13576" max="13576" width="10.125" customWidth="1"/>
    <col min="13577" max="13577" width="18.25" customWidth="1"/>
    <col min="13578" max="13578" width="14.125" customWidth="1"/>
    <col min="13579" max="13579" width="21.625" customWidth="1"/>
    <col min="13828" max="13828" width="11" customWidth="1"/>
    <col min="13829" max="13829" width="3.875" customWidth="1"/>
    <col min="13830" max="13830" width="11" customWidth="1"/>
    <col min="13831" max="13831" width="27.25" customWidth="1"/>
    <col min="13832" max="13832" width="10.125" customWidth="1"/>
    <col min="13833" max="13833" width="18.25" customWidth="1"/>
    <col min="13834" max="13834" width="14.125" customWidth="1"/>
    <col min="13835" max="13835" width="21.625" customWidth="1"/>
    <col min="14084" max="14084" width="11" customWidth="1"/>
    <col min="14085" max="14085" width="3.875" customWidth="1"/>
    <col min="14086" max="14086" width="11" customWidth="1"/>
    <col min="14087" max="14087" width="27.25" customWidth="1"/>
    <col min="14088" max="14088" width="10.125" customWidth="1"/>
    <col min="14089" max="14089" width="18.25" customWidth="1"/>
    <col min="14090" max="14090" width="14.125" customWidth="1"/>
    <col min="14091" max="14091" width="21.625" customWidth="1"/>
    <col min="14340" max="14340" width="11" customWidth="1"/>
    <col min="14341" max="14341" width="3.875" customWidth="1"/>
    <col min="14342" max="14342" width="11" customWidth="1"/>
    <col min="14343" max="14343" width="27.25" customWidth="1"/>
    <col min="14344" max="14344" width="10.125" customWidth="1"/>
    <col min="14345" max="14345" width="18.25" customWidth="1"/>
    <col min="14346" max="14346" width="14.125" customWidth="1"/>
    <col min="14347" max="14347" width="21.625" customWidth="1"/>
    <col min="14596" max="14596" width="11" customWidth="1"/>
    <col min="14597" max="14597" width="3.875" customWidth="1"/>
    <col min="14598" max="14598" width="11" customWidth="1"/>
    <col min="14599" max="14599" width="27.25" customWidth="1"/>
    <col min="14600" max="14600" width="10.125" customWidth="1"/>
    <col min="14601" max="14601" width="18.25" customWidth="1"/>
    <col min="14602" max="14602" width="14.125" customWidth="1"/>
    <col min="14603" max="14603" width="21.625" customWidth="1"/>
    <col min="14852" max="14852" width="11" customWidth="1"/>
    <col min="14853" max="14853" width="3.875" customWidth="1"/>
    <col min="14854" max="14854" width="11" customWidth="1"/>
    <col min="14855" max="14855" width="27.25" customWidth="1"/>
    <col min="14856" max="14856" width="10.125" customWidth="1"/>
    <col min="14857" max="14857" width="18.25" customWidth="1"/>
    <col min="14858" max="14858" width="14.125" customWidth="1"/>
    <col min="14859" max="14859" width="21.625" customWidth="1"/>
    <col min="15108" max="15108" width="11" customWidth="1"/>
    <col min="15109" max="15109" width="3.875" customWidth="1"/>
    <col min="15110" max="15110" width="11" customWidth="1"/>
    <col min="15111" max="15111" width="27.25" customWidth="1"/>
    <col min="15112" max="15112" width="10.125" customWidth="1"/>
    <col min="15113" max="15113" width="18.25" customWidth="1"/>
    <col min="15114" max="15114" width="14.125" customWidth="1"/>
    <col min="15115" max="15115" width="21.625" customWidth="1"/>
    <col min="15364" max="15364" width="11" customWidth="1"/>
    <col min="15365" max="15365" width="3.875" customWidth="1"/>
    <col min="15366" max="15366" width="11" customWidth="1"/>
    <col min="15367" max="15367" width="27.25" customWidth="1"/>
    <col min="15368" max="15368" width="10.125" customWidth="1"/>
    <col min="15369" max="15369" width="18.25" customWidth="1"/>
    <col min="15370" max="15370" width="14.125" customWidth="1"/>
    <col min="15371" max="15371" width="21.625" customWidth="1"/>
    <col min="15620" max="15620" width="11" customWidth="1"/>
    <col min="15621" max="15621" width="3.875" customWidth="1"/>
    <col min="15622" max="15622" width="11" customWidth="1"/>
    <col min="15623" max="15623" width="27.25" customWidth="1"/>
    <col min="15624" max="15624" width="10.125" customWidth="1"/>
    <col min="15625" max="15625" width="18.25" customWidth="1"/>
    <col min="15626" max="15626" width="14.125" customWidth="1"/>
    <col min="15627" max="15627" width="21.625" customWidth="1"/>
    <col min="15876" max="15876" width="11" customWidth="1"/>
    <col min="15877" max="15877" width="3.875" customWidth="1"/>
    <col min="15878" max="15878" width="11" customWidth="1"/>
    <col min="15879" max="15879" width="27.25" customWidth="1"/>
    <col min="15880" max="15880" width="10.125" customWidth="1"/>
    <col min="15881" max="15881" width="18.25" customWidth="1"/>
    <col min="15882" max="15882" width="14.125" customWidth="1"/>
    <col min="15883" max="15883" width="21.625" customWidth="1"/>
    <col min="16132" max="16132" width="11" customWidth="1"/>
    <col min="16133" max="16133" width="3.875" customWidth="1"/>
    <col min="16134" max="16134" width="11" customWidth="1"/>
    <col min="16135" max="16135" width="27.25" customWidth="1"/>
    <col min="16136" max="16136" width="10.125" customWidth="1"/>
    <col min="16137" max="16137" width="18.25" customWidth="1"/>
    <col min="16138" max="16138" width="14.125" customWidth="1"/>
    <col min="16139" max="16139" width="21.625" customWidth="1"/>
  </cols>
  <sheetData>
    <row r="1" spans="1:13" ht="22.15" customHeight="1">
      <c r="A1" s="155" t="s">
        <v>190</v>
      </c>
      <c r="B1" s="158"/>
      <c r="K1" s="179"/>
    </row>
    <row r="2" spans="1:13" ht="22.15" customHeight="1">
      <c r="A2" s="177" t="s">
        <v>46</v>
      </c>
      <c r="B2" s="187">
        <f>はじめに!$K$14+29</f>
        <v>31</v>
      </c>
      <c r="C2" s="178" t="s">
        <v>89</v>
      </c>
      <c r="D2" s="722">
        <f>はじめに!$F$18</f>
        <v>0</v>
      </c>
      <c r="E2" s="722"/>
      <c r="F2" s="723"/>
      <c r="G2" s="358" t="s">
        <v>222</v>
      </c>
      <c r="H2" s="358"/>
      <c r="I2" s="474"/>
      <c r="J2" s="156"/>
      <c r="K2" s="286" t="s">
        <v>171</v>
      </c>
    </row>
    <row r="3" spans="1:13" ht="21.75" customHeight="1">
      <c r="A3" s="158"/>
      <c r="B3" s="724" t="s">
        <v>191</v>
      </c>
      <c r="C3" s="724"/>
      <c r="D3" s="724"/>
      <c r="E3" s="724"/>
      <c r="F3" s="724"/>
      <c r="G3" s="724"/>
      <c r="H3" s="724"/>
      <c r="I3" s="724"/>
      <c r="J3" s="168"/>
      <c r="K3" s="287" t="s">
        <v>223</v>
      </c>
    </row>
    <row r="4" spans="1:13" ht="21.75" customHeight="1">
      <c r="B4" s="724"/>
      <c r="C4" s="724"/>
      <c r="D4" s="724"/>
      <c r="E4" s="724"/>
      <c r="F4" s="724"/>
      <c r="G4" s="724"/>
      <c r="H4" s="724"/>
      <c r="I4" s="724"/>
      <c r="J4" s="168"/>
    </row>
    <row r="5" spans="1:13" ht="12.75" customHeight="1">
      <c r="B5" s="724"/>
      <c r="C5" s="724"/>
      <c r="D5" s="724"/>
      <c r="E5" s="724"/>
      <c r="F5" s="724"/>
      <c r="G5" s="724"/>
      <c r="H5" s="724"/>
      <c r="I5" s="724"/>
      <c r="J5" s="168"/>
    </row>
    <row r="6" spans="1:13" ht="21.75" customHeight="1">
      <c r="C6" s="618" t="s">
        <v>192</v>
      </c>
      <c r="D6" s="618"/>
      <c r="E6" t="s">
        <v>193</v>
      </c>
      <c r="G6" s="285" t="s">
        <v>194</v>
      </c>
      <c r="H6" s="285"/>
      <c r="I6" s="285"/>
    </row>
    <row r="7" spans="1:13" ht="21.75" customHeight="1">
      <c r="C7" s="618" t="s">
        <v>195</v>
      </c>
      <c r="D7" s="618"/>
      <c r="E7" t="s">
        <v>193</v>
      </c>
      <c r="G7" s="285" t="s">
        <v>196</v>
      </c>
      <c r="H7" s="285"/>
      <c r="I7" s="285"/>
    </row>
    <row r="8" spans="1:13" ht="9.75" customHeight="1" thickBot="1"/>
    <row r="9" spans="1:13" ht="47.25" customHeight="1" thickBot="1">
      <c r="A9" s="725" t="s">
        <v>197</v>
      </c>
      <c r="B9" s="726"/>
      <c r="C9" s="727"/>
      <c r="D9" s="196" t="s">
        <v>180</v>
      </c>
      <c r="E9" s="734" t="s">
        <v>198</v>
      </c>
      <c r="F9" s="735"/>
      <c r="G9" s="736" t="s">
        <v>199</v>
      </c>
      <c r="H9" s="738"/>
      <c r="I9" s="736" t="s">
        <v>200</v>
      </c>
      <c r="J9" s="737"/>
      <c r="K9" s="197" t="s">
        <v>201</v>
      </c>
    </row>
    <row r="10" spans="1:13" ht="30.6" customHeight="1">
      <c r="A10" s="728" t="s">
        <v>202</v>
      </c>
      <c r="B10" s="730" t="s">
        <v>203</v>
      </c>
      <c r="C10" s="732" t="s">
        <v>202</v>
      </c>
      <c r="D10" s="298" t="s">
        <v>204</v>
      </c>
      <c r="E10" s="303"/>
      <c r="F10" s="304" t="s">
        <v>224</v>
      </c>
      <c r="G10" s="303"/>
      <c r="H10" s="305" t="s">
        <v>205</v>
      </c>
      <c r="I10" s="303"/>
      <c r="J10" s="306" t="s">
        <v>205</v>
      </c>
      <c r="K10" s="169"/>
      <c r="M10" s="339" t="e">
        <f>I10/E10</f>
        <v>#DIV/0!</v>
      </c>
    </row>
    <row r="11" spans="1:13" ht="30.6" customHeight="1">
      <c r="A11" s="729"/>
      <c r="B11" s="731"/>
      <c r="C11" s="733"/>
      <c r="D11" s="299" t="s">
        <v>206</v>
      </c>
      <c r="E11" s="307"/>
      <c r="F11" s="308" t="s">
        <v>224</v>
      </c>
      <c r="G11" s="307"/>
      <c r="H11" s="309" t="s">
        <v>205</v>
      </c>
      <c r="I11" s="307"/>
      <c r="J11" s="310" t="s">
        <v>205</v>
      </c>
      <c r="K11" s="170"/>
      <c r="M11" t="e">
        <f t="shared" ref="M11:M34" si="0">I11/E11</f>
        <v>#DIV/0!</v>
      </c>
    </row>
    <row r="12" spans="1:13" ht="30.6" customHeight="1">
      <c r="A12" s="740" t="s">
        <v>207</v>
      </c>
      <c r="B12" s="741" t="s">
        <v>208</v>
      </c>
      <c r="C12" s="739" t="s">
        <v>207</v>
      </c>
      <c r="D12" s="300" t="s">
        <v>204</v>
      </c>
      <c r="E12" s="311"/>
      <c r="F12" s="312" t="s">
        <v>224</v>
      </c>
      <c r="G12" s="311"/>
      <c r="H12" s="313" t="s">
        <v>205</v>
      </c>
      <c r="I12" s="311"/>
      <c r="J12" s="312" t="s">
        <v>205</v>
      </c>
      <c r="K12" s="171"/>
      <c r="M12" t="e">
        <f t="shared" si="0"/>
        <v>#DIV/0!</v>
      </c>
    </row>
    <row r="13" spans="1:13" ht="30.6" customHeight="1">
      <c r="A13" s="729"/>
      <c r="B13" s="731"/>
      <c r="C13" s="733"/>
      <c r="D13" s="299" t="s">
        <v>206</v>
      </c>
      <c r="E13" s="307"/>
      <c r="F13" s="308" t="s">
        <v>224</v>
      </c>
      <c r="G13" s="307"/>
      <c r="H13" s="309" t="s">
        <v>205</v>
      </c>
      <c r="I13" s="307"/>
      <c r="J13" s="310" t="s">
        <v>205</v>
      </c>
      <c r="K13" s="170"/>
      <c r="M13" t="e">
        <f t="shared" si="0"/>
        <v>#DIV/0!</v>
      </c>
    </row>
    <row r="14" spans="1:13" ht="30.6" customHeight="1">
      <c r="A14" s="740" t="s">
        <v>209</v>
      </c>
      <c r="B14" s="741" t="s">
        <v>210</v>
      </c>
      <c r="C14" s="739" t="s">
        <v>209</v>
      </c>
      <c r="D14" s="300" t="s">
        <v>204</v>
      </c>
      <c r="E14" s="311"/>
      <c r="F14" s="312" t="s">
        <v>224</v>
      </c>
      <c r="G14" s="311"/>
      <c r="H14" s="313" t="s">
        <v>205</v>
      </c>
      <c r="I14" s="311"/>
      <c r="J14" s="312" t="s">
        <v>205</v>
      </c>
      <c r="K14" s="171"/>
      <c r="M14" t="e">
        <f t="shared" si="0"/>
        <v>#DIV/0!</v>
      </c>
    </row>
    <row r="15" spans="1:13" ht="30.6" customHeight="1">
      <c r="A15" s="729"/>
      <c r="B15" s="731"/>
      <c r="C15" s="733"/>
      <c r="D15" s="299" t="s">
        <v>206</v>
      </c>
      <c r="E15" s="307"/>
      <c r="F15" s="308" t="s">
        <v>224</v>
      </c>
      <c r="G15" s="307"/>
      <c r="H15" s="309" t="s">
        <v>205</v>
      </c>
      <c r="I15" s="307"/>
      <c r="J15" s="310" t="s">
        <v>205</v>
      </c>
      <c r="K15" s="170"/>
      <c r="M15" t="e">
        <f t="shared" si="0"/>
        <v>#DIV/0!</v>
      </c>
    </row>
    <row r="16" spans="1:13" ht="30.6" customHeight="1">
      <c r="A16" s="742" t="s">
        <v>211</v>
      </c>
      <c r="B16" s="743" t="s">
        <v>187</v>
      </c>
      <c r="C16" s="744" t="s">
        <v>211</v>
      </c>
      <c r="D16" s="301" t="s">
        <v>204</v>
      </c>
      <c r="E16" s="311"/>
      <c r="F16" s="312" t="s">
        <v>224</v>
      </c>
      <c r="G16" s="311"/>
      <c r="H16" s="313" t="s">
        <v>205</v>
      </c>
      <c r="I16" s="311"/>
      <c r="J16" s="312" t="s">
        <v>205</v>
      </c>
      <c r="K16" s="171"/>
      <c r="M16" t="e">
        <f t="shared" si="0"/>
        <v>#DIV/0!</v>
      </c>
    </row>
    <row r="17" spans="1:13" ht="30.6" customHeight="1">
      <c r="A17" s="729"/>
      <c r="B17" s="731"/>
      <c r="C17" s="733"/>
      <c r="D17" s="299" t="s">
        <v>206</v>
      </c>
      <c r="E17" s="307"/>
      <c r="F17" s="308" t="s">
        <v>224</v>
      </c>
      <c r="G17" s="307"/>
      <c r="H17" s="309" t="s">
        <v>205</v>
      </c>
      <c r="I17" s="307"/>
      <c r="J17" s="310" t="s">
        <v>205</v>
      </c>
      <c r="K17" s="170"/>
      <c r="M17" t="e">
        <f t="shared" si="0"/>
        <v>#DIV/0!</v>
      </c>
    </row>
    <row r="18" spans="1:13" ht="30.6" customHeight="1">
      <c r="A18" s="740" t="s">
        <v>212</v>
      </c>
      <c r="B18" s="741" t="s">
        <v>210</v>
      </c>
      <c r="C18" s="739" t="s">
        <v>212</v>
      </c>
      <c r="D18" s="300" t="s">
        <v>204</v>
      </c>
      <c r="E18" s="311"/>
      <c r="F18" s="312" t="s">
        <v>224</v>
      </c>
      <c r="G18" s="311"/>
      <c r="H18" s="313" t="s">
        <v>205</v>
      </c>
      <c r="I18" s="311"/>
      <c r="J18" s="312" t="s">
        <v>205</v>
      </c>
      <c r="K18" s="171"/>
      <c r="M18" t="e">
        <f t="shared" si="0"/>
        <v>#DIV/0!</v>
      </c>
    </row>
    <row r="19" spans="1:13" ht="30.6" customHeight="1">
      <c r="A19" s="729"/>
      <c r="B19" s="731"/>
      <c r="C19" s="733"/>
      <c r="D19" s="299" t="s">
        <v>206</v>
      </c>
      <c r="E19" s="307"/>
      <c r="F19" s="308" t="s">
        <v>224</v>
      </c>
      <c r="G19" s="307"/>
      <c r="H19" s="309" t="s">
        <v>205</v>
      </c>
      <c r="I19" s="307"/>
      <c r="J19" s="310" t="s">
        <v>205</v>
      </c>
      <c r="K19" s="170"/>
      <c r="M19" t="e">
        <f t="shared" si="0"/>
        <v>#DIV/0!</v>
      </c>
    </row>
    <row r="20" spans="1:13" ht="30.6" customHeight="1">
      <c r="A20" s="740" t="s">
        <v>213</v>
      </c>
      <c r="B20" s="741" t="s">
        <v>210</v>
      </c>
      <c r="C20" s="739" t="s">
        <v>213</v>
      </c>
      <c r="D20" s="300" t="s">
        <v>204</v>
      </c>
      <c r="E20" s="311"/>
      <c r="F20" s="312" t="s">
        <v>224</v>
      </c>
      <c r="G20" s="311"/>
      <c r="H20" s="313" t="s">
        <v>205</v>
      </c>
      <c r="I20" s="311"/>
      <c r="J20" s="312" t="s">
        <v>205</v>
      </c>
      <c r="K20" s="171"/>
      <c r="M20" t="e">
        <f t="shared" si="0"/>
        <v>#DIV/0!</v>
      </c>
    </row>
    <row r="21" spans="1:13" ht="30.6" customHeight="1">
      <c r="A21" s="729"/>
      <c r="B21" s="731"/>
      <c r="C21" s="733"/>
      <c r="D21" s="299" t="s">
        <v>206</v>
      </c>
      <c r="E21" s="307"/>
      <c r="F21" s="308" t="s">
        <v>224</v>
      </c>
      <c r="G21" s="307"/>
      <c r="H21" s="309" t="s">
        <v>205</v>
      </c>
      <c r="I21" s="307"/>
      <c r="J21" s="310" t="s">
        <v>205</v>
      </c>
      <c r="K21" s="170"/>
      <c r="M21" t="e">
        <f t="shared" si="0"/>
        <v>#DIV/0!</v>
      </c>
    </row>
    <row r="22" spans="1:13" ht="30.6" customHeight="1">
      <c r="A22" s="742" t="s">
        <v>214</v>
      </c>
      <c r="B22" s="743" t="s">
        <v>210</v>
      </c>
      <c r="C22" s="744" t="s">
        <v>214</v>
      </c>
      <c r="D22" s="301" t="s">
        <v>204</v>
      </c>
      <c r="E22" s="311"/>
      <c r="F22" s="312" t="s">
        <v>224</v>
      </c>
      <c r="G22" s="311"/>
      <c r="H22" s="313" t="s">
        <v>205</v>
      </c>
      <c r="I22" s="311"/>
      <c r="J22" s="312" t="s">
        <v>205</v>
      </c>
      <c r="K22" s="171"/>
      <c r="M22" t="e">
        <f t="shared" si="0"/>
        <v>#DIV/0!</v>
      </c>
    </row>
    <row r="23" spans="1:13" ht="30.6" customHeight="1">
      <c r="A23" s="729"/>
      <c r="B23" s="731"/>
      <c r="C23" s="733"/>
      <c r="D23" s="299" t="s">
        <v>206</v>
      </c>
      <c r="E23" s="307"/>
      <c r="F23" s="308" t="s">
        <v>224</v>
      </c>
      <c r="G23" s="307"/>
      <c r="H23" s="309" t="s">
        <v>205</v>
      </c>
      <c r="I23" s="307"/>
      <c r="J23" s="310" t="s">
        <v>205</v>
      </c>
      <c r="K23" s="170"/>
      <c r="M23" t="e">
        <f t="shared" si="0"/>
        <v>#DIV/0!</v>
      </c>
    </row>
    <row r="24" spans="1:13" ht="30.6" customHeight="1">
      <c r="A24" s="740" t="s">
        <v>215</v>
      </c>
      <c r="B24" s="741" t="s">
        <v>210</v>
      </c>
      <c r="C24" s="739" t="s">
        <v>215</v>
      </c>
      <c r="D24" s="300" t="s">
        <v>204</v>
      </c>
      <c r="E24" s="311"/>
      <c r="F24" s="312" t="s">
        <v>224</v>
      </c>
      <c r="G24" s="311"/>
      <c r="H24" s="313" t="s">
        <v>205</v>
      </c>
      <c r="I24" s="311"/>
      <c r="J24" s="312" t="s">
        <v>205</v>
      </c>
      <c r="K24" s="171"/>
      <c r="M24" t="e">
        <f t="shared" si="0"/>
        <v>#DIV/0!</v>
      </c>
    </row>
    <row r="25" spans="1:13" ht="30.6" customHeight="1">
      <c r="A25" s="729"/>
      <c r="B25" s="731"/>
      <c r="C25" s="733"/>
      <c r="D25" s="299" t="s">
        <v>206</v>
      </c>
      <c r="E25" s="307"/>
      <c r="F25" s="308" t="s">
        <v>224</v>
      </c>
      <c r="G25" s="307"/>
      <c r="H25" s="309" t="s">
        <v>205</v>
      </c>
      <c r="I25" s="307"/>
      <c r="J25" s="310" t="s">
        <v>205</v>
      </c>
      <c r="K25" s="170"/>
      <c r="M25" t="e">
        <f t="shared" si="0"/>
        <v>#DIV/0!</v>
      </c>
    </row>
    <row r="26" spans="1:13" ht="30.6" customHeight="1">
      <c r="A26" s="740" t="s">
        <v>216</v>
      </c>
      <c r="B26" s="741" t="s">
        <v>210</v>
      </c>
      <c r="C26" s="739" t="s">
        <v>216</v>
      </c>
      <c r="D26" s="300" t="s">
        <v>204</v>
      </c>
      <c r="E26" s="311"/>
      <c r="F26" s="312" t="s">
        <v>224</v>
      </c>
      <c r="G26" s="311"/>
      <c r="H26" s="313" t="s">
        <v>205</v>
      </c>
      <c r="I26" s="311"/>
      <c r="J26" s="312" t="s">
        <v>205</v>
      </c>
      <c r="K26" s="171"/>
      <c r="M26" t="e">
        <f t="shared" si="0"/>
        <v>#DIV/0!</v>
      </c>
    </row>
    <row r="27" spans="1:13" ht="30.6" customHeight="1">
      <c r="A27" s="729"/>
      <c r="B27" s="731"/>
      <c r="C27" s="733"/>
      <c r="D27" s="299" t="s">
        <v>206</v>
      </c>
      <c r="E27" s="307"/>
      <c r="F27" s="308" t="s">
        <v>224</v>
      </c>
      <c r="G27" s="307"/>
      <c r="H27" s="309" t="s">
        <v>205</v>
      </c>
      <c r="I27" s="307"/>
      <c r="J27" s="310" t="s">
        <v>205</v>
      </c>
      <c r="K27" s="170"/>
      <c r="M27" t="e">
        <f t="shared" si="0"/>
        <v>#DIV/0!</v>
      </c>
    </row>
    <row r="28" spans="1:13" ht="30.6" customHeight="1">
      <c r="A28" s="740" t="s">
        <v>217</v>
      </c>
      <c r="B28" s="741" t="s">
        <v>210</v>
      </c>
      <c r="C28" s="739" t="s">
        <v>217</v>
      </c>
      <c r="D28" s="300" t="s">
        <v>204</v>
      </c>
      <c r="E28" s="311"/>
      <c r="F28" s="312" t="s">
        <v>224</v>
      </c>
      <c r="G28" s="311"/>
      <c r="H28" s="313" t="s">
        <v>205</v>
      </c>
      <c r="I28" s="311"/>
      <c r="J28" s="312" t="s">
        <v>205</v>
      </c>
      <c r="K28" s="171"/>
      <c r="M28" t="e">
        <f t="shared" si="0"/>
        <v>#DIV/0!</v>
      </c>
    </row>
    <row r="29" spans="1:13" ht="30.6" customHeight="1">
      <c r="A29" s="729"/>
      <c r="B29" s="731"/>
      <c r="C29" s="733"/>
      <c r="D29" s="299" t="s">
        <v>206</v>
      </c>
      <c r="E29" s="307"/>
      <c r="F29" s="308" t="s">
        <v>224</v>
      </c>
      <c r="G29" s="307"/>
      <c r="H29" s="309" t="s">
        <v>205</v>
      </c>
      <c r="I29" s="307"/>
      <c r="J29" s="310" t="s">
        <v>205</v>
      </c>
      <c r="K29" s="170"/>
      <c r="M29" t="e">
        <f t="shared" si="0"/>
        <v>#DIV/0!</v>
      </c>
    </row>
    <row r="30" spans="1:13" ht="30.6" customHeight="1">
      <c r="A30" s="740" t="s">
        <v>218</v>
      </c>
      <c r="B30" s="741" t="s">
        <v>210</v>
      </c>
      <c r="C30" s="739" t="s">
        <v>218</v>
      </c>
      <c r="D30" s="300" t="s">
        <v>204</v>
      </c>
      <c r="E30" s="311"/>
      <c r="F30" s="312" t="s">
        <v>224</v>
      </c>
      <c r="G30" s="311"/>
      <c r="H30" s="313" t="s">
        <v>205</v>
      </c>
      <c r="I30" s="311"/>
      <c r="J30" s="312" t="s">
        <v>205</v>
      </c>
      <c r="K30" s="171"/>
      <c r="M30" t="e">
        <f t="shared" si="0"/>
        <v>#DIV/0!</v>
      </c>
    </row>
    <row r="31" spans="1:13" ht="30.6" customHeight="1">
      <c r="A31" s="729"/>
      <c r="B31" s="731"/>
      <c r="C31" s="733"/>
      <c r="D31" s="299" t="s">
        <v>206</v>
      </c>
      <c r="E31" s="307"/>
      <c r="F31" s="308" t="s">
        <v>224</v>
      </c>
      <c r="G31" s="307"/>
      <c r="H31" s="309" t="s">
        <v>205</v>
      </c>
      <c r="I31" s="307"/>
      <c r="J31" s="310" t="s">
        <v>205</v>
      </c>
      <c r="K31" s="170"/>
      <c r="M31" t="e">
        <f t="shared" si="0"/>
        <v>#DIV/0!</v>
      </c>
    </row>
    <row r="32" spans="1:13" ht="30.6" customHeight="1">
      <c r="A32" s="740" t="s">
        <v>219</v>
      </c>
      <c r="B32" s="741" t="s">
        <v>210</v>
      </c>
      <c r="C32" s="739" t="s">
        <v>219</v>
      </c>
      <c r="D32" s="300" t="s">
        <v>204</v>
      </c>
      <c r="E32" s="311"/>
      <c r="F32" s="312" t="s">
        <v>224</v>
      </c>
      <c r="G32" s="311"/>
      <c r="H32" s="313" t="s">
        <v>205</v>
      </c>
      <c r="I32" s="311"/>
      <c r="J32" s="312" t="s">
        <v>205</v>
      </c>
      <c r="K32" s="171"/>
      <c r="M32" t="e">
        <f t="shared" si="0"/>
        <v>#DIV/0!</v>
      </c>
    </row>
    <row r="33" spans="1:18" ht="30.6" customHeight="1" thickBot="1">
      <c r="A33" s="745"/>
      <c r="B33" s="746"/>
      <c r="C33" s="747"/>
      <c r="D33" s="302" t="s">
        <v>206</v>
      </c>
      <c r="E33" s="307"/>
      <c r="F33" s="308" t="s">
        <v>224</v>
      </c>
      <c r="G33" s="314"/>
      <c r="H33" s="309" t="s">
        <v>205</v>
      </c>
      <c r="I33" s="307"/>
      <c r="J33" s="310" t="s">
        <v>205</v>
      </c>
      <c r="K33" s="172"/>
      <c r="M33" t="e">
        <f t="shared" si="0"/>
        <v>#DIV/0!</v>
      </c>
      <c r="R33" s="23"/>
    </row>
    <row r="34" spans="1:18" ht="30.6" customHeight="1" thickTop="1" thickBot="1">
      <c r="A34" s="748" t="s">
        <v>220</v>
      </c>
      <c r="B34" s="749"/>
      <c r="C34" s="749"/>
      <c r="D34" s="750"/>
      <c r="E34" s="315">
        <f>SUM(E10:E33)</f>
        <v>0</v>
      </c>
      <c r="F34" s="316" t="s">
        <v>224</v>
      </c>
      <c r="G34" s="753" t="s">
        <v>221</v>
      </c>
      <c r="H34" s="754"/>
      <c r="I34" s="315">
        <f>SUM(I10:I33)</f>
        <v>0</v>
      </c>
      <c r="J34" s="316" t="s">
        <v>205</v>
      </c>
      <c r="K34" s="173"/>
      <c r="M34" t="e">
        <f t="shared" si="0"/>
        <v>#DIV/0!</v>
      </c>
    </row>
    <row r="35" spans="1:18" ht="18" customHeight="1">
      <c r="A35" s="174"/>
      <c r="B35" s="174"/>
      <c r="C35" s="174"/>
      <c r="D35" s="175"/>
      <c r="E35" s="176"/>
      <c r="F35" s="23"/>
    </row>
    <row r="36" spans="1:18" ht="30.6" customHeight="1">
      <c r="A36" s="174"/>
      <c r="B36" s="174"/>
      <c r="C36" s="174"/>
      <c r="D36" s="174"/>
      <c r="G36" s="154" t="s">
        <v>189</v>
      </c>
      <c r="H36" s="157"/>
      <c r="I36" s="751">
        <v>0</v>
      </c>
      <c r="J36" s="751"/>
      <c r="K36" s="752"/>
    </row>
    <row r="37" spans="1:18">
      <c r="A37" s="174"/>
      <c r="B37" s="174"/>
      <c r="C37" s="174"/>
      <c r="D37" s="174"/>
    </row>
    <row r="38" spans="1:18">
      <c r="A38" s="174"/>
      <c r="B38" s="174"/>
      <c r="C38" s="174"/>
      <c r="D38" s="174"/>
    </row>
    <row r="39" spans="1:18">
      <c r="A39" s="174"/>
      <c r="B39" s="174"/>
      <c r="C39" s="174"/>
      <c r="D39" s="174"/>
    </row>
    <row r="40" spans="1:18">
      <c r="A40" s="174"/>
      <c r="B40" s="174"/>
      <c r="C40" s="174"/>
      <c r="D40" s="174"/>
    </row>
    <row r="41" spans="1:18">
      <c r="A41" s="174"/>
      <c r="B41" s="174"/>
      <c r="C41" s="174"/>
      <c r="D41" s="174"/>
    </row>
    <row r="42" spans="1:18">
      <c r="A42" s="174"/>
      <c r="B42" s="174"/>
      <c r="C42" s="174"/>
      <c r="D42" s="174"/>
    </row>
    <row r="43" spans="1:18">
      <c r="A43" s="174"/>
      <c r="B43" s="174"/>
      <c r="C43" s="174"/>
      <c r="D43" s="174"/>
    </row>
    <row r="44" spans="1:18">
      <c r="A44" s="174"/>
      <c r="B44" s="174"/>
      <c r="C44" s="174"/>
      <c r="D44" s="174"/>
    </row>
    <row r="45" spans="1:18">
      <c r="A45" s="174"/>
      <c r="B45" s="174"/>
      <c r="C45" s="174"/>
      <c r="D45" s="174"/>
    </row>
    <row r="46" spans="1:18">
      <c r="A46" s="174"/>
      <c r="B46" s="174"/>
      <c r="C46" s="174"/>
      <c r="D46" s="174"/>
    </row>
    <row r="47" spans="1:18">
      <c r="A47" s="174"/>
      <c r="B47" s="174"/>
      <c r="C47" s="174"/>
      <c r="D47" s="174"/>
    </row>
    <row r="48" spans="1:18">
      <c r="A48" s="174"/>
      <c r="B48" s="174"/>
      <c r="C48" s="174"/>
      <c r="D48" s="174"/>
    </row>
    <row r="49" spans="1:4">
      <c r="A49" s="174"/>
      <c r="B49" s="174"/>
      <c r="C49" s="174"/>
      <c r="D49" s="174"/>
    </row>
    <row r="50" spans="1:4">
      <c r="A50" s="174"/>
      <c r="B50" s="174"/>
      <c r="C50" s="174"/>
      <c r="D50" s="174"/>
    </row>
    <row r="51" spans="1:4">
      <c r="A51" s="174"/>
      <c r="B51" s="174"/>
      <c r="C51" s="174"/>
      <c r="D51" s="174"/>
    </row>
    <row r="52" spans="1:4">
      <c r="A52" s="174"/>
      <c r="B52" s="174"/>
      <c r="C52" s="174"/>
      <c r="D52" s="174"/>
    </row>
    <row r="53" spans="1:4">
      <c r="A53" s="174"/>
      <c r="B53" s="174"/>
      <c r="C53" s="174"/>
      <c r="D53" s="174"/>
    </row>
    <row r="54" spans="1:4">
      <c r="A54" s="174"/>
      <c r="B54" s="174"/>
      <c r="C54" s="174"/>
      <c r="D54" s="174"/>
    </row>
    <row r="55" spans="1:4">
      <c r="A55" s="174"/>
      <c r="B55" s="174"/>
      <c r="C55" s="174"/>
      <c r="D55" s="174"/>
    </row>
    <row r="56" spans="1:4">
      <c r="A56" s="174"/>
      <c r="B56" s="174"/>
      <c r="C56" s="174"/>
      <c r="D56" s="174"/>
    </row>
    <row r="57" spans="1:4">
      <c r="A57" s="174"/>
      <c r="B57" s="174"/>
      <c r="C57" s="174"/>
      <c r="D57" s="174"/>
    </row>
    <row r="58" spans="1:4">
      <c r="A58" s="174"/>
      <c r="B58" s="174"/>
      <c r="C58" s="174"/>
      <c r="D58" s="174"/>
    </row>
    <row r="59" spans="1:4">
      <c r="A59" s="174"/>
      <c r="B59" s="174"/>
      <c r="C59" s="174"/>
      <c r="D59" s="174"/>
    </row>
    <row r="60" spans="1:4">
      <c r="A60" s="174"/>
      <c r="B60" s="174"/>
      <c r="C60" s="174"/>
      <c r="D60" s="174"/>
    </row>
    <row r="61" spans="1:4">
      <c r="A61" s="174"/>
      <c r="B61" s="174"/>
      <c r="C61" s="174"/>
      <c r="D61" s="174"/>
    </row>
    <row r="62" spans="1:4">
      <c r="A62" s="174"/>
      <c r="B62" s="174"/>
      <c r="C62" s="174"/>
      <c r="D62" s="174"/>
    </row>
    <row r="63" spans="1:4">
      <c r="A63" s="174"/>
      <c r="B63" s="174"/>
      <c r="C63" s="174"/>
      <c r="D63" s="174"/>
    </row>
    <row r="64" spans="1:4">
      <c r="A64" s="174"/>
      <c r="B64" s="174"/>
      <c r="C64" s="174"/>
      <c r="D64" s="174"/>
    </row>
    <row r="65" spans="1:4">
      <c r="A65" s="174"/>
      <c r="B65" s="174"/>
      <c r="C65" s="174"/>
      <c r="D65" s="174"/>
    </row>
    <row r="66" spans="1:4">
      <c r="A66" s="174"/>
      <c r="B66" s="174"/>
      <c r="C66" s="174"/>
      <c r="D66" s="174"/>
    </row>
    <row r="67" spans="1:4">
      <c r="A67" s="174"/>
      <c r="B67" s="174"/>
      <c r="C67" s="174"/>
      <c r="D67" s="174"/>
    </row>
    <row r="68" spans="1:4">
      <c r="D68" s="174"/>
    </row>
    <row r="69" spans="1:4">
      <c r="D69" s="174"/>
    </row>
    <row r="70" spans="1:4">
      <c r="D70" s="174"/>
    </row>
    <row r="71" spans="1:4">
      <c r="D71" s="174"/>
    </row>
    <row r="72" spans="1:4">
      <c r="D72" s="174"/>
    </row>
    <row r="73" spans="1:4">
      <c r="D73" s="174"/>
    </row>
    <row r="74" spans="1:4">
      <c r="D74" s="174"/>
    </row>
    <row r="75" spans="1:4">
      <c r="D75" s="174"/>
    </row>
    <row r="76" spans="1:4">
      <c r="D76" s="174"/>
    </row>
    <row r="77" spans="1:4">
      <c r="D77" s="174"/>
    </row>
    <row r="78" spans="1:4">
      <c r="D78" s="174"/>
    </row>
    <row r="79" spans="1:4">
      <c r="D79" s="174"/>
    </row>
    <row r="80" spans="1:4">
      <c r="D80" s="174"/>
    </row>
    <row r="81" spans="4:4">
      <c r="D81" s="174"/>
    </row>
    <row r="82" spans="4:4">
      <c r="D82" s="174"/>
    </row>
    <row r="83" spans="4:4">
      <c r="D83" s="174"/>
    </row>
    <row r="84" spans="4:4">
      <c r="D84" s="174"/>
    </row>
    <row r="85" spans="4:4">
      <c r="D85" s="174"/>
    </row>
    <row r="86" spans="4:4">
      <c r="D86" s="174"/>
    </row>
    <row r="87" spans="4:4">
      <c r="D87" s="174"/>
    </row>
    <row r="88" spans="4:4">
      <c r="D88" s="174"/>
    </row>
    <row r="89" spans="4:4">
      <c r="D89" s="174"/>
    </row>
    <row r="90" spans="4:4">
      <c r="D90" s="174"/>
    </row>
    <row r="91" spans="4:4">
      <c r="D91" s="174"/>
    </row>
    <row r="92" spans="4:4">
      <c r="D92" s="174"/>
    </row>
    <row r="93" spans="4:4">
      <c r="D93" s="174"/>
    </row>
    <row r="94" spans="4:4">
      <c r="D94" s="174"/>
    </row>
    <row r="95" spans="4:4">
      <c r="D95" s="174"/>
    </row>
    <row r="96" spans="4:4">
      <c r="D96" s="174"/>
    </row>
    <row r="97" spans="4:4">
      <c r="D97" s="174"/>
    </row>
    <row r="98" spans="4:4">
      <c r="D98" s="174"/>
    </row>
  </sheetData>
  <mergeCells count="48">
    <mergeCell ref="A32:A33"/>
    <mergeCell ref="B32:B33"/>
    <mergeCell ref="C32:C33"/>
    <mergeCell ref="A34:D34"/>
    <mergeCell ref="I36:K36"/>
    <mergeCell ref="G34:H34"/>
    <mergeCell ref="A20:A21"/>
    <mergeCell ref="B20:B21"/>
    <mergeCell ref="C20:C21"/>
    <mergeCell ref="A22:A23"/>
    <mergeCell ref="B22:B23"/>
    <mergeCell ref="C22:C23"/>
    <mergeCell ref="A30:A31"/>
    <mergeCell ref="B30:B31"/>
    <mergeCell ref="C30:C31"/>
    <mergeCell ref="A24:A25"/>
    <mergeCell ref="B24:B25"/>
    <mergeCell ref="C24:C25"/>
    <mergeCell ref="A26:A27"/>
    <mergeCell ref="B26:B27"/>
    <mergeCell ref="C26:C27"/>
    <mergeCell ref="A28:A29"/>
    <mergeCell ref="B28:B29"/>
    <mergeCell ref="C28:C29"/>
    <mergeCell ref="C18:C19"/>
    <mergeCell ref="A12:A13"/>
    <mergeCell ref="B12:B13"/>
    <mergeCell ref="C12:C13"/>
    <mergeCell ref="A14:A15"/>
    <mergeCell ref="B14:B15"/>
    <mergeCell ref="C14:C15"/>
    <mergeCell ref="A16:A17"/>
    <mergeCell ref="B16:B17"/>
    <mergeCell ref="C16:C17"/>
    <mergeCell ref="A18:A19"/>
    <mergeCell ref="B18:B19"/>
    <mergeCell ref="A10:A11"/>
    <mergeCell ref="B10:B11"/>
    <mergeCell ref="C10:C11"/>
    <mergeCell ref="E9:F9"/>
    <mergeCell ref="I9:J9"/>
    <mergeCell ref="G9:H9"/>
    <mergeCell ref="D2:F2"/>
    <mergeCell ref="B3:I5"/>
    <mergeCell ref="C6:D6"/>
    <mergeCell ref="C7:D7"/>
    <mergeCell ref="A9:C9"/>
    <mergeCell ref="G2:I2"/>
  </mergeCells>
  <phoneticPr fontId="2"/>
  <pageMargins left="0.70866141732283472" right="0.51181102362204722" top="0.74803149606299213" bottom="0.55118110236220474" header="0.31496062992125984" footer="0.31496062992125984"/>
  <pageSetup paperSize="9" scale="77" fitToHeight="0"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'ｺｰﾃﾞｨﾈｰﾀｰ名簿(様式4-２)'!$B$5:$B$22</xm:f>
          </x14:formula1>
          <xm:sqref>I36:K36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9"/>
  <sheetViews>
    <sheetView view="pageBreakPreview" zoomScaleNormal="100" zoomScaleSheetLayoutView="100" workbookViewId="0">
      <selection activeCell="J2" sqref="J2"/>
    </sheetView>
  </sheetViews>
  <sheetFormatPr defaultRowHeight="36" customHeight="1"/>
  <cols>
    <col min="1" max="4" width="6.125" customWidth="1"/>
    <col min="5" max="5" width="10.875" customWidth="1"/>
    <col min="6" max="6" width="8.875" customWidth="1"/>
    <col min="7" max="7" width="6.125" customWidth="1"/>
    <col min="8" max="8" width="3.75" customWidth="1"/>
    <col min="9" max="9" width="6.625" customWidth="1"/>
    <col min="10" max="10" width="5.5" customWidth="1"/>
    <col min="11" max="11" width="3.875" style="75" customWidth="1"/>
    <col min="12" max="12" width="5.5" style="75" customWidth="1"/>
    <col min="13" max="13" width="3.875" style="75" customWidth="1"/>
    <col min="14" max="14" width="5.5" style="75" customWidth="1"/>
    <col min="15" max="15" width="3.875" style="75" customWidth="1"/>
    <col min="16" max="18" width="5.5" customWidth="1"/>
  </cols>
  <sheetData>
    <row r="1" spans="1:19" ht="36" customHeight="1">
      <c r="A1" s="74" t="s">
        <v>239</v>
      </c>
      <c r="B1" s="80"/>
      <c r="C1" s="80"/>
      <c r="D1" s="80"/>
      <c r="E1" s="80"/>
      <c r="G1" s="80"/>
      <c r="H1" s="374" t="s">
        <v>270</v>
      </c>
      <c r="I1" s="374"/>
      <c r="J1" s="374"/>
      <c r="K1" s="374"/>
      <c r="L1" s="374"/>
      <c r="M1" s="374"/>
      <c r="N1" s="374"/>
      <c r="O1" s="374"/>
    </row>
    <row r="2" spans="1:19" ht="36" customHeight="1">
      <c r="A2" s="80"/>
      <c r="B2" s="80"/>
      <c r="C2" s="80"/>
      <c r="D2" s="80"/>
      <c r="E2" s="80"/>
      <c r="F2" s="80"/>
      <c r="I2" s="80" t="s">
        <v>296</v>
      </c>
      <c r="J2" s="181">
        <f>はじめに!$K$14</f>
        <v>2</v>
      </c>
      <c r="K2" s="3" t="s">
        <v>75</v>
      </c>
      <c r="L2" s="3"/>
      <c r="M2" s="3" t="s">
        <v>74</v>
      </c>
      <c r="N2" s="3"/>
      <c r="O2" s="3" t="s">
        <v>73</v>
      </c>
    </row>
    <row r="3" spans="1:19" ht="36" customHeight="1">
      <c r="A3" s="80" t="s">
        <v>72</v>
      </c>
      <c r="B3" s="80"/>
      <c r="C3" s="80"/>
      <c r="D3" s="80"/>
      <c r="E3" s="80"/>
      <c r="F3" s="80"/>
      <c r="G3" s="80"/>
      <c r="H3" s="80"/>
      <c r="S3" s="218"/>
    </row>
    <row r="4" spans="1:19" ht="36" customHeight="1">
      <c r="A4" s="80"/>
      <c r="B4" s="80"/>
      <c r="C4" s="80"/>
      <c r="E4" s="80" t="s">
        <v>71</v>
      </c>
      <c r="F4" s="80" t="s">
        <v>70</v>
      </c>
      <c r="G4" s="180">
        <f>はじめに!$F$21</f>
        <v>0</v>
      </c>
      <c r="H4" s="82" t="s">
        <v>69</v>
      </c>
      <c r="I4" s="379">
        <f>はじめに!$H$21</f>
        <v>0</v>
      </c>
      <c r="J4" s="379"/>
      <c r="K4" s="379"/>
      <c r="L4" s="379"/>
      <c r="M4" s="379"/>
      <c r="N4" s="379"/>
      <c r="O4" s="379"/>
    </row>
    <row r="5" spans="1:19" ht="36" customHeight="1">
      <c r="B5" s="80"/>
      <c r="C5" s="80"/>
      <c r="D5" s="80"/>
      <c r="E5" s="83" t="s">
        <v>68</v>
      </c>
      <c r="F5" s="381">
        <f>はじめに!$F$18</f>
        <v>0</v>
      </c>
      <c r="G5" s="382"/>
      <c r="H5" s="382"/>
      <c r="I5" s="382"/>
      <c r="J5" s="382"/>
      <c r="K5" s="382"/>
      <c r="L5" s="382"/>
      <c r="M5" s="382"/>
      <c r="N5" s="383"/>
      <c r="O5" s="383"/>
    </row>
    <row r="6" spans="1:19" ht="36" customHeight="1">
      <c r="B6" s="80"/>
      <c r="C6" s="80"/>
      <c r="D6" s="80"/>
      <c r="E6" s="80" t="s">
        <v>67</v>
      </c>
      <c r="F6" s="87" t="s">
        <v>66</v>
      </c>
      <c r="G6" s="380">
        <f>はじめに!$G$24</f>
        <v>0</v>
      </c>
      <c r="H6" s="380"/>
      <c r="I6" s="380"/>
      <c r="J6" s="380"/>
      <c r="K6" s="380"/>
      <c r="L6" s="380"/>
      <c r="M6" s="380"/>
      <c r="N6" s="380"/>
      <c r="O6" s="380"/>
    </row>
    <row r="7" spans="1:19" ht="36" customHeight="1">
      <c r="A7" s="80"/>
      <c r="B7" s="80"/>
      <c r="C7" s="80"/>
      <c r="D7" s="80"/>
      <c r="E7" s="80"/>
      <c r="F7" s="80"/>
      <c r="G7" s="80"/>
      <c r="H7" s="80"/>
    </row>
    <row r="8" spans="1:19" ht="36" customHeight="1">
      <c r="A8" s="377" t="s">
        <v>85</v>
      </c>
      <c r="B8" s="378"/>
      <c r="C8" s="378"/>
      <c r="D8" s="378"/>
      <c r="E8" s="378"/>
      <c r="F8" s="378"/>
      <c r="G8" s="378"/>
      <c r="H8" s="378"/>
      <c r="I8" s="378"/>
      <c r="J8" s="378"/>
      <c r="K8" s="378"/>
      <c r="L8" s="378"/>
      <c r="M8" s="378"/>
      <c r="N8" s="378"/>
      <c r="O8" s="378"/>
    </row>
    <row r="9" spans="1:19" ht="36" customHeight="1">
      <c r="A9" s="80"/>
      <c r="B9" s="80"/>
      <c r="C9" s="80"/>
      <c r="D9" s="80"/>
      <c r="E9" s="80"/>
      <c r="F9" s="80"/>
      <c r="G9" s="80"/>
      <c r="H9" s="80"/>
    </row>
    <row r="10" spans="1:19" ht="36" customHeight="1">
      <c r="B10" s="80" t="s">
        <v>296</v>
      </c>
      <c r="C10" s="181">
        <f>はじめに!$K$14</f>
        <v>2</v>
      </c>
      <c r="D10" s="80" t="s">
        <v>268</v>
      </c>
      <c r="E10" s="80"/>
      <c r="F10" s="80"/>
      <c r="G10" s="80"/>
      <c r="H10" s="80"/>
    </row>
    <row r="11" spans="1:19" ht="25.9" customHeight="1">
      <c r="A11" s="80"/>
      <c r="B11" s="80" t="s">
        <v>269</v>
      </c>
      <c r="C11" s="80"/>
      <c r="D11" s="80"/>
      <c r="E11" s="80"/>
      <c r="F11" s="80"/>
      <c r="G11" s="80"/>
      <c r="H11" s="80"/>
    </row>
    <row r="12" spans="1:19" ht="36" customHeight="1">
      <c r="A12" s="80"/>
      <c r="B12" s="215"/>
      <c r="C12" s="216"/>
      <c r="D12" s="216"/>
      <c r="E12" s="216"/>
      <c r="F12" s="216"/>
      <c r="G12" s="216"/>
      <c r="H12" s="216"/>
      <c r="I12" s="216"/>
      <c r="J12" s="216"/>
      <c r="K12" s="216"/>
      <c r="L12" s="216"/>
      <c r="M12" s="216"/>
      <c r="N12" s="216"/>
    </row>
    <row r="13" spans="1:19" ht="36" customHeight="1">
      <c r="A13" s="377" t="s">
        <v>63</v>
      </c>
      <c r="B13" s="378"/>
      <c r="C13" s="378"/>
      <c r="D13" s="378"/>
      <c r="E13" s="378"/>
      <c r="F13" s="378"/>
      <c r="G13" s="378"/>
      <c r="H13" s="378"/>
      <c r="I13" s="378"/>
      <c r="J13" s="378"/>
      <c r="K13" s="378"/>
      <c r="L13" s="378"/>
      <c r="M13" s="378"/>
      <c r="N13" s="378"/>
      <c r="O13" s="378"/>
    </row>
    <row r="14" spans="1:19" ht="36" customHeight="1">
      <c r="A14" s="80"/>
      <c r="B14" s="80"/>
      <c r="C14" s="80"/>
      <c r="D14" s="80"/>
      <c r="E14" s="80"/>
      <c r="F14" s="80"/>
      <c r="G14" s="80"/>
      <c r="H14" s="80"/>
    </row>
    <row r="15" spans="1:19" ht="36" customHeight="1">
      <c r="B15" s="80" t="s">
        <v>232</v>
      </c>
      <c r="C15" s="80"/>
      <c r="D15" s="80"/>
      <c r="E15" s="80"/>
      <c r="F15" s="80"/>
      <c r="G15" s="80"/>
      <c r="H15" s="80"/>
      <c r="K15" s="375" t="s">
        <v>231</v>
      </c>
      <c r="L15" s="376"/>
    </row>
    <row r="16" spans="1:19" ht="36" customHeight="1">
      <c r="B16" s="80" t="s">
        <v>233</v>
      </c>
      <c r="C16" s="80"/>
      <c r="D16" s="80"/>
      <c r="E16" s="80"/>
      <c r="F16" s="80"/>
      <c r="G16" s="80"/>
      <c r="H16" s="80"/>
      <c r="K16" s="375" t="s">
        <v>231</v>
      </c>
      <c r="L16" s="376"/>
    </row>
    <row r="17" spans="1:12" customFormat="1" ht="36" customHeight="1">
      <c r="B17" s="80" t="s">
        <v>263</v>
      </c>
      <c r="C17" s="80"/>
      <c r="D17" s="80"/>
      <c r="E17" s="80"/>
      <c r="F17" s="80"/>
      <c r="G17" s="80"/>
      <c r="H17" s="80"/>
      <c r="K17" s="375" t="s">
        <v>231</v>
      </c>
      <c r="L17" s="376"/>
    </row>
    <row r="18" spans="1:12" customFormat="1" ht="36" customHeight="1">
      <c r="B18" s="80" t="s">
        <v>266</v>
      </c>
      <c r="C18" s="80"/>
      <c r="D18" s="80"/>
      <c r="E18" s="80"/>
      <c r="F18" s="80"/>
      <c r="G18" s="80"/>
      <c r="H18" s="80"/>
      <c r="K18" s="375" t="s">
        <v>231</v>
      </c>
      <c r="L18" s="376"/>
    </row>
    <row r="19" spans="1:12" customFormat="1" ht="36" customHeight="1">
      <c r="A19" s="80"/>
      <c r="B19" s="80"/>
      <c r="C19" s="80"/>
      <c r="D19" s="80"/>
      <c r="E19" s="80"/>
      <c r="F19" s="80"/>
      <c r="G19" s="80"/>
      <c r="H19" s="80"/>
    </row>
  </sheetData>
  <mergeCells count="10">
    <mergeCell ref="H1:O1"/>
    <mergeCell ref="K16:L16"/>
    <mergeCell ref="K17:L17"/>
    <mergeCell ref="K18:L18"/>
    <mergeCell ref="A13:O13"/>
    <mergeCell ref="I4:O4"/>
    <mergeCell ref="G6:O6"/>
    <mergeCell ref="A8:O8"/>
    <mergeCell ref="F5:O5"/>
    <mergeCell ref="K15:L15"/>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9"/>
  <sheetViews>
    <sheetView view="pageBreakPreview" zoomScaleNormal="100" zoomScaleSheetLayoutView="100" workbookViewId="0">
      <selection activeCell="J2" sqref="J2"/>
    </sheetView>
  </sheetViews>
  <sheetFormatPr defaultRowHeight="13.5"/>
  <cols>
    <col min="1" max="4" width="6.125" customWidth="1"/>
    <col min="5" max="5" width="10.875" customWidth="1"/>
    <col min="6" max="6" width="8.875" customWidth="1"/>
    <col min="7" max="7" width="6.125" customWidth="1"/>
    <col min="8" max="8" width="3.75" customWidth="1"/>
    <col min="9" max="9" width="6.625" customWidth="1"/>
    <col min="10" max="10" width="5.5" customWidth="1"/>
    <col min="11" max="11" width="3.875" style="78" customWidth="1"/>
    <col min="12" max="12" width="5.5" style="78" customWidth="1"/>
    <col min="13" max="13" width="3.875" style="78" customWidth="1"/>
    <col min="14" max="14" width="5.5" style="78" customWidth="1"/>
    <col min="15" max="15" width="3.875" style="78" customWidth="1"/>
    <col min="16" max="18" width="5.5" customWidth="1"/>
  </cols>
  <sheetData>
    <row r="1" spans="1:16" ht="36" customHeight="1">
      <c r="A1" s="79" t="s">
        <v>76</v>
      </c>
      <c r="B1" s="80"/>
      <c r="C1" s="80"/>
      <c r="D1" s="80"/>
      <c r="E1" s="80"/>
      <c r="F1" s="80"/>
      <c r="G1" s="374" t="s">
        <v>271</v>
      </c>
      <c r="H1" s="384"/>
      <c r="I1" s="384"/>
      <c r="J1" s="384"/>
      <c r="K1" s="384"/>
      <c r="L1" s="384"/>
      <c r="M1" s="384"/>
      <c r="N1" s="384"/>
      <c r="O1" s="384"/>
      <c r="P1" s="227"/>
    </row>
    <row r="2" spans="1:16" ht="36" customHeight="1">
      <c r="A2" s="80"/>
      <c r="B2" s="80"/>
      <c r="C2" s="80"/>
      <c r="D2" s="80"/>
      <c r="E2" s="80"/>
      <c r="F2" s="80"/>
      <c r="I2" s="80" t="s">
        <v>296</v>
      </c>
      <c r="J2" s="181">
        <f>はじめに!$K$14</f>
        <v>2</v>
      </c>
      <c r="K2" s="81" t="s">
        <v>75</v>
      </c>
      <c r="L2" s="81"/>
      <c r="M2" s="81" t="s">
        <v>74</v>
      </c>
      <c r="N2" s="81"/>
      <c r="O2" s="81" t="s">
        <v>73</v>
      </c>
    </row>
    <row r="3" spans="1:16" ht="36" customHeight="1">
      <c r="A3" s="80" t="s">
        <v>72</v>
      </c>
      <c r="B3" s="80"/>
      <c r="C3" s="80"/>
      <c r="D3" s="80"/>
      <c r="E3" s="80"/>
      <c r="F3" s="80"/>
      <c r="G3" s="80"/>
      <c r="H3" s="80"/>
    </row>
    <row r="4" spans="1:16" ht="36" customHeight="1">
      <c r="A4" s="80"/>
      <c r="B4" s="80"/>
      <c r="C4" s="80"/>
      <c r="E4" s="80" t="s">
        <v>71</v>
      </c>
      <c r="F4" s="80" t="s">
        <v>70</v>
      </c>
      <c r="G4" s="180">
        <f>はじめに!$F$21</f>
        <v>0</v>
      </c>
      <c r="H4" s="82" t="s">
        <v>69</v>
      </c>
      <c r="I4" s="385">
        <f>はじめに!$H$21</f>
        <v>0</v>
      </c>
      <c r="J4" s="385"/>
      <c r="K4" s="385"/>
      <c r="L4" s="385"/>
      <c r="M4" s="385"/>
      <c r="N4" s="385"/>
      <c r="O4" s="385"/>
    </row>
    <row r="5" spans="1:16" ht="36" customHeight="1">
      <c r="B5" s="80"/>
      <c r="C5" s="80"/>
      <c r="D5" s="80"/>
      <c r="E5" s="83" t="s">
        <v>68</v>
      </c>
      <c r="F5" s="381">
        <f>はじめに!$F$18</f>
        <v>0</v>
      </c>
      <c r="G5" s="382"/>
      <c r="H5" s="382"/>
      <c r="I5" s="382"/>
      <c r="J5" s="382"/>
      <c r="K5" s="382"/>
      <c r="L5" s="382"/>
      <c r="M5" s="382"/>
      <c r="N5" s="383"/>
      <c r="O5" s="383"/>
    </row>
    <row r="6" spans="1:16" ht="36" customHeight="1">
      <c r="B6" s="80"/>
      <c r="C6" s="80"/>
      <c r="D6" s="80"/>
      <c r="E6" s="80" t="s">
        <v>67</v>
      </c>
      <c r="F6" s="87" t="s">
        <v>66</v>
      </c>
      <c r="G6" s="380">
        <f>はじめに!$G$24</f>
        <v>0</v>
      </c>
      <c r="H6" s="380"/>
      <c r="I6" s="380"/>
      <c r="J6" s="380"/>
      <c r="K6" s="380"/>
      <c r="L6" s="380"/>
      <c r="M6" s="380"/>
      <c r="N6" s="380"/>
      <c r="O6" s="380"/>
    </row>
    <row r="7" spans="1:16" ht="36" customHeight="1">
      <c r="A7" s="80"/>
      <c r="B7" s="80"/>
      <c r="C7" s="80"/>
      <c r="D7" s="80"/>
      <c r="E7" s="80"/>
      <c r="F7" s="80"/>
      <c r="G7" s="80"/>
      <c r="H7" s="80"/>
    </row>
    <row r="8" spans="1:16" ht="36" customHeight="1">
      <c r="A8" s="377" t="s">
        <v>84</v>
      </c>
      <c r="B8" s="378"/>
      <c r="C8" s="378"/>
      <c r="D8" s="378"/>
      <c r="E8" s="378"/>
      <c r="F8" s="378"/>
      <c r="G8" s="378"/>
      <c r="H8" s="378"/>
      <c r="I8" s="378"/>
      <c r="J8" s="378"/>
      <c r="K8" s="378"/>
      <c r="L8" s="378"/>
      <c r="M8" s="378"/>
      <c r="N8" s="378"/>
      <c r="O8" s="378"/>
    </row>
    <row r="9" spans="1:16" ht="36" customHeight="1">
      <c r="A9" s="80"/>
      <c r="B9" s="80"/>
      <c r="C9" s="80"/>
      <c r="D9" s="80"/>
      <c r="E9" s="80"/>
      <c r="F9" s="80"/>
      <c r="G9" s="80"/>
      <c r="H9" s="80"/>
    </row>
    <row r="10" spans="1:16" ht="36" customHeight="1">
      <c r="B10" s="80" t="s">
        <v>296</v>
      </c>
      <c r="C10" s="181">
        <f>はじめに!$K$14</f>
        <v>2</v>
      </c>
      <c r="D10" s="80" t="s">
        <v>65</v>
      </c>
      <c r="E10" s="80"/>
      <c r="F10" s="80"/>
      <c r="G10" s="80"/>
      <c r="H10" s="80"/>
    </row>
    <row r="11" spans="1:16" ht="25.9" customHeight="1">
      <c r="A11" s="80"/>
      <c r="B11" s="80" t="s">
        <v>64</v>
      </c>
      <c r="C11" s="80"/>
      <c r="D11" s="80"/>
      <c r="E11" s="80"/>
      <c r="F11" s="80"/>
      <c r="G11" s="80"/>
      <c r="H11" s="80"/>
    </row>
    <row r="12" spans="1:16" ht="36" customHeight="1">
      <c r="A12" s="80"/>
      <c r="B12" s="80"/>
      <c r="C12" s="80"/>
      <c r="D12" s="80"/>
      <c r="E12" s="80"/>
      <c r="F12" s="80"/>
      <c r="G12" s="80"/>
      <c r="H12" s="80"/>
    </row>
    <row r="13" spans="1:16" ht="36" customHeight="1">
      <c r="A13" s="377" t="s">
        <v>63</v>
      </c>
      <c r="B13" s="378"/>
      <c r="C13" s="378"/>
      <c r="D13" s="378"/>
      <c r="E13" s="378"/>
      <c r="F13" s="378"/>
      <c r="G13" s="378"/>
      <c r="H13" s="378"/>
      <c r="I13" s="378"/>
      <c r="J13" s="378"/>
      <c r="K13" s="378"/>
      <c r="L13" s="378"/>
      <c r="M13" s="378"/>
      <c r="N13" s="378"/>
      <c r="O13" s="378"/>
    </row>
    <row r="14" spans="1:16" ht="36" customHeight="1">
      <c r="A14" s="80"/>
      <c r="B14" s="80"/>
      <c r="C14" s="80"/>
      <c r="D14" s="80"/>
      <c r="E14" s="80"/>
      <c r="F14" s="80"/>
      <c r="G14" s="80"/>
      <c r="H14" s="80"/>
    </row>
    <row r="15" spans="1:16" ht="36" customHeight="1">
      <c r="B15" s="80" t="s">
        <v>234</v>
      </c>
      <c r="C15" s="80"/>
      <c r="D15" s="80"/>
      <c r="E15" s="80"/>
      <c r="F15" s="80"/>
      <c r="G15" s="80"/>
      <c r="H15" s="80"/>
      <c r="K15" s="375" t="s">
        <v>231</v>
      </c>
      <c r="L15" s="376"/>
    </row>
    <row r="16" spans="1:16" ht="36" customHeight="1">
      <c r="B16" s="80" t="s">
        <v>264</v>
      </c>
      <c r="C16" s="80"/>
      <c r="D16" s="80"/>
      <c r="E16" s="80"/>
      <c r="F16" s="80"/>
      <c r="G16" s="80"/>
      <c r="H16" s="80"/>
      <c r="K16" s="375" t="s">
        <v>231</v>
      </c>
      <c r="L16" s="376"/>
    </row>
    <row r="17" spans="1:12" customFormat="1" ht="36" customHeight="1">
      <c r="B17" s="80" t="s">
        <v>265</v>
      </c>
      <c r="C17" s="80"/>
      <c r="D17" s="80"/>
      <c r="E17" s="80"/>
      <c r="F17" s="80"/>
      <c r="G17" s="80"/>
      <c r="H17" s="80"/>
      <c r="K17" s="375" t="s">
        <v>231</v>
      </c>
      <c r="L17" s="376"/>
    </row>
    <row r="18" spans="1:12" customFormat="1" ht="36" customHeight="1"/>
    <row r="19" spans="1:12" customFormat="1" ht="36" customHeight="1">
      <c r="A19" s="80"/>
      <c r="B19" s="80"/>
      <c r="C19" s="80"/>
      <c r="D19" s="80"/>
      <c r="E19" s="80"/>
      <c r="F19" s="80"/>
      <c r="G19" s="80"/>
      <c r="H19" s="80"/>
    </row>
  </sheetData>
  <mergeCells count="9">
    <mergeCell ref="G1:O1"/>
    <mergeCell ref="K15:L15"/>
    <mergeCell ref="K16:L16"/>
    <mergeCell ref="K17:L17"/>
    <mergeCell ref="I4:O4"/>
    <mergeCell ref="F5:O5"/>
    <mergeCell ref="G6:O6"/>
    <mergeCell ref="A8:O8"/>
    <mergeCell ref="A13:O13"/>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6"/>
  <sheetViews>
    <sheetView view="pageBreakPreview" zoomScaleNormal="100" zoomScaleSheetLayoutView="100" workbookViewId="0">
      <selection activeCell="C2" sqref="C2"/>
    </sheetView>
  </sheetViews>
  <sheetFormatPr defaultRowHeight="22.5" customHeight="1"/>
  <cols>
    <col min="1" max="1" width="5" style="1" customWidth="1"/>
    <col min="2" max="2" width="6.625" style="1" customWidth="1"/>
    <col min="3" max="3" width="5" style="2" customWidth="1"/>
    <col min="4" max="4" width="6.625" style="2" customWidth="1"/>
    <col min="5" max="5" width="8.375" style="2" customWidth="1"/>
    <col min="6" max="6" width="6.625" style="2" customWidth="1"/>
    <col min="7" max="7" width="12.25" customWidth="1"/>
    <col min="8" max="8" width="13.375" customWidth="1"/>
    <col min="9" max="9" width="15.5" customWidth="1"/>
    <col min="10" max="10" width="12.25" customWidth="1"/>
  </cols>
  <sheetData>
    <row r="1" spans="1:14" ht="22.5" customHeight="1">
      <c r="A1" s="4" t="s">
        <v>9</v>
      </c>
      <c r="B1" s="3"/>
      <c r="I1" s="219"/>
      <c r="J1" s="219"/>
      <c r="K1" s="219"/>
      <c r="L1" s="219"/>
      <c r="M1" s="219"/>
      <c r="N1" s="219"/>
    </row>
    <row r="2" spans="1:14" ht="22.5" customHeight="1">
      <c r="B2" s="52" t="s">
        <v>296</v>
      </c>
      <c r="C2" s="356">
        <f>はじめに!$K$14</f>
        <v>2</v>
      </c>
      <c r="D2" s="73" t="s">
        <v>52</v>
      </c>
      <c r="E2" s="401">
        <f>はじめに!$F$18</f>
        <v>0</v>
      </c>
      <c r="F2" s="402"/>
      <c r="G2" s="402"/>
      <c r="H2" s="402"/>
      <c r="I2" s="61" t="s">
        <v>51</v>
      </c>
      <c r="J2" s="320"/>
      <c r="K2" s="320"/>
      <c r="L2" s="320"/>
      <c r="M2" s="5" t="s">
        <v>287</v>
      </c>
    </row>
    <row r="3" spans="1:14" ht="13.5" customHeight="1" thickBot="1">
      <c r="C3" s="7"/>
      <c r="D3" s="52"/>
      <c r="E3" s="52"/>
      <c r="F3" s="7"/>
      <c r="G3" s="8"/>
      <c r="H3" s="53"/>
      <c r="I3" s="53"/>
      <c r="J3" s="5"/>
    </row>
    <row r="4" spans="1:14" ht="21.6" customHeight="1">
      <c r="A4" s="198" t="s">
        <v>0</v>
      </c>
      <c r="B4" s="199" t="s">
        <v>5</v>
      </c>
      <c r="C4" s="434" t="s">
        <v>2</v>
      </c>
      <c r="D4" s="435"/>
      <c r="E4" s="436"/>
      <c r="F4" s="413" t="s">
        <v>6</v>
      </c>
      <c r="G4" s="414"/>
      <c r="H4" s="414"/>
      <c r="I4" s="415"/>
      <c r="J4" s="200" t="s">
        <v>1</v>
      </c>
    </row>
    <row r="5" spans="1:14" ht="21.6" customHeight="1">
      <c r="A5" s="417">
        <v>1</v>
      </c>
      <c r="B5" s="421"/>
      <c r="C5" s="432" t="s">
        <v>10</v>
      </c>
      <c r="D5" s="387"/>
      <c r="E5" s="388"/>
      <c r="F5" s="188"/>
      <c r="G5" s="406" t="s">
        <v>13</v>
      </c>
      <c r="H5" s="407"/>
      <c r="I5" s="408"/>
      <c r="J5" s="423"/>
    </row>
    <row r="6" spans="1:14" ht="21.6" customHeight="1">
      <c r="A6" s="418">
        <v>2</v>
      </c>
      <c r="B6" s="426"/>
      <c r="C6" s="389"/>
      <c r="D6" s="390"/>
      <c r="E6" s="391"/>
      <c r="F6" s="189"/>
      <c r="G6" s="409" t="s">
        <v>14</v>
      </c>
      <c r="H6" s="410"/>
      <c r="I6" s="411"/>
      <c r="J6" s="428"/>
    </row>
    <row r="7" spans="1:14" ht="21.6" customHeight="1">
      <c r="A7" s="418">
        <v>3</v>
      </c>
      <c r="B7" s="426"/>
      <c r="C7" s="389"/>
      <c r="D7" s="390"/>
      <c r="E7" s="391"/>
      <c r="F7" s="189"/>
      <c r="G7" s="409" t="s">
        <v>53</v>
      </c>
      <c r="H7" s="410"/>
      <c r="I7" s="411"/>
      <c r="J7" s="428"/>
    </row>
    <row r="8" spans="1:14" ht="21.6" customHeight="1">
      <c r="A8" s="418">
        <v>4</v>
      </c>
      <c r="B8" s="426"/>
      <c r="C8" s="389"/>
      <c r="D8" s="390"/>
      <c r="E8" s="391"/>
      <c r="F8" s="189"/>
      <c r="G8" s="409" t="s">
        <v>15</v>
      </c>
      <c r="H8" s="410"/>
      <c r="I8" s="411"/>
      <c r="J8" s="428"/>
    </row>
    <row r="9" spans="1:14" ht="21.6" customHeight="1">
      <c r="A9" s="419">
        <v>5</v>
      </c>
      <c r="B9" s="427"/>
      <c r="C9" s="392"/>
      <c r="D9" s="393"/>
      <c r="E9" s="394"/>
      <c r="F9" s="190"/>
      <c r="G9" s="403" t="s">
        <v>50</v>
      </c>
      <c r="H9" s="404"/>
      <c r="I9" s="405"/>
      <c r="J9" s="429"/>
    </row>
    <row r="10" spans="1:14" ht="21.6" customHeight="1">
      <c r="A10" s="417">
        <v>2</v>
      </c>
      <c r="B10" s="421"/>
      <c r="C10" s="432" t="s">
        <v>11</v>
      </c>
      <c r="D10" s="387"/>
      <c r="E10" s="388"/>
      <c r="F10" s="188"/>
      <c r="G10" s="406" t="s">
        <v>16</v>
      </c>
      <c r="H10" s="407"/>
      <c r="I10" s="408"/>
      <c r="J10" s="430"/>
    </row>
    <row r="11" spans="1:14" ht="21.6" customHeight="1">
      <c r="A11" s="418">
        <v>7</v>
      </c>
      <c r="B11" s="426"/>
      <c r="C11" s="389"/>
      <c r="D11" s="433"/>
      <c r="E11" s="433"/>
      <c r="F11" s="189"/>
      <c r="G11" s="409" t="s">
        <v>290</v>
      </c>
      <c r="H11" s="410"/>
      <c r="I11" s="411"/>
      <c r="J11" s="431"/>
    </row>
    <row r="12" spans="1:14" ht="21.6" customHeight="1">
      <c r="A12" s="419">
        <v>8</v>
      </c>
      <c r="B12" s="427"/>
      <c r="C12" s="392"/>
      <c r="D12" s="393"/>
      <c r="E12" s="393"/>
      <c r="F12" s="190"/>
      <c r="G12" s="403" t="s">
        <v>50</v>
      </c>
      <c r="H12" s="404"/>
      <c r="I12" s="405"/>
      <c r="J12" s="441"/>
    </row>
    <row r="13" spans="1:14" ht="21.6" customHeight="1">
      <c r="A13" s="417">
        <v>3</v>
      </c>
      <c r="B13" s="421"/>
      <c r="C13" s="437" t="s">
        <v>62</v>
      </c>
      <c r="D13" s="433"/>
      <c r="E13" s="433"/>
      <c r="F13" s="191"/>
      <c r="G13" s="438" t="s">
        <v>17</v>
      </c>
      <c r="H13" s="439"/>
      <c r="I13" s="440"/>
      <c r="J13" s="430"/>
    </row>
    <row r="14" spans="1:14" ht="21.6" customHeight="1">
      <c r="A14" s="418"/>
      <c r="B14" s="426"/>
      <c r="C14" s="389"/>
      <c r="D14" s="390"/>
      <c r="E14" s="433"/>
      <c r="F14" s="189"/>
      <c r="G14" s="409" t="s">
        <v>18</v>
      </c>
      <c r="H14" s="410"/>
      <c r="I14" s="411"/>
      <c r="J14" s="431"/>
    </row>
    <row r="15" spans="1:14" ht="21.6" customHeight="1">
      <c r="A15" s="419"/>
      <c r="B15" s="427"/>
      <c r="C15" s="392"/>
      <c r="D15" s="393"/>
      <c r="E15" s="394"/>
      <c r="F15" s="190"/>
      <c r="G15" s="403" t="s">
        <v>50</v>
      </c>
      <c r="H15" s="404"/>
      <c r="I15" s="405"/>
      <c r="J15" s="429"/>
    </row>
    <row r="16" spans="1:14" ht="21.6" customHeight="1">
      <c r="A16" s="417">
        <v>4</v>
      </c>
      <c r="B16" s="421"/>
      <c r="C16" s="432" t="s">
        <v>4</v>
      </c>
      <c r="D16" s="387"/>
      <c r="E16" s="388"/>
      <c r="F16" s="188"/>
      <c r="G16" s="406" t="s">
        <v>20</v>
      </c>
      <c r="H16" s="407"/>
      <c r="I16" s="408"/>
      <c r="J16" s="423"/>
    </row>
    <row r="17" spans="1:10" ht="21.6" customHeight="1">
      <c r="A17" s="418"/>
      <c r="B17" s="426"/>
      <c r="C17" s="389"/>
      <c r="D17" s="390"/>
      <c r="E17" s="391"/>
      <c r="F17" s="189"/>
      <c r="G17" s="409" t="s">
        <v>21</v>
      </c>
      <c r="H17" s="410"/>
      <c r="I17" s="411"/>
      <c r="J17" s="428"/>
    </row>
    <row r="18" spans="1:10" ht="21.6" customHeight="1">
      <c r="A18" s="418"/>
      <c r="B18" s="426"/>
      <c r="C18" s="389"/>
      <c r="D18" s="390"/>
      <c r="E18" s="391"/>
      <c r="F18" s="189"/>
      <c r="G18" s="409" t="s">
        <v>22</v>
      </c>
      <c r="H18" s="410"/>
      <c r="I18" s="411"/>
      <c r="J18" s="428"/>
    </row>
    <row r="19" spans="1:10" ht="21.6" customHeight="1">
      <c r="A19" s="418"/>
      <c r="B19" s="426"/>
      <c r="C19" s="389"/>
      <c r="D19" s="390"/>
      <c r="E19" s="391"/>
      <c r="F19" s="189"/>
      <c r="G19" s="409" t="s">
        <v>23</v>
      </c>
      <c r="H19" s="410"/>
      <c r="I19" s="411"/>
      <c r="J19" s="428"/>
    </row>
    <row r="20" spans="1:10" ht="21.6" customHeight="1">
      <c r="A20" s="418"/>
      <c r="B20" s="427"/>
      <c r="C20" s="392"/>
      <c r="D20" s="393"/>
      <c r="E20" s="394"/>
      <c r="F20" s="190"/>
      <c r="G20" s="403" t="s">
        <v>50</v>
      </c>
      <c r="H20" s="404"/>
      <c r="I20" s="405"/>
      <c r="J20" s="428"/>
    </row>
    <row r="21" spans="1:10" ht="21.6" customHeight="1">
      <c r="A21" s="417">
        <v>5</v>
      </c>
      <c r="B21" s="421"/>
      <c r="C21" s="432" t="s">
        <v>3</v>
      </c>
      <c r="D21" s="387"/>
      <c r="E21" s="388"/>
      <c r="F21" s="188"/>
      <c r="G21" s="406" t="s">
        <v>19</v>
      </c>
      <c r="H21" s="407"/>
      <c r="I21" s="408"/>
      <c r="J21" s="423"/>
    </row>
    <row r="22" spans="1:10" ht="21.6" customHeight="1">
      <c r="A22" s="418"/>
      <c r="B22" s="426"/>
      <c r="C22" s="389"/>
      <c r="D22" s="390"/>
      <c r="E22" s="391"/>
      <c r="F22" s="189"/>
      <c r="G22" s="409" t="s">
        <v>27</v>
      </c>
      <c r="H22" s="410"/>
      <c r="I22" s="411"/>
      <c r="J22" s="428"/>
    </row>
    <row r="23" spans="1:10" ht="21.6" customHeight="1">
      <c r="A23" s="418"/>
      <c r="B23" s="426"/>
      <c r="C23" s="389"/>
      <c r="D23" s="390"/>
      <c r="E23" s="391"/>
      <c r="F23" s="189"/>
      <c r="G23" s="409" t="s">
        <v>28</v>
      </c>
      <c r="H23" s="410"/>
      <c r="I23" s="411"/>
      <c r="J23" s="431"/>
    </row>
    <row r="24" spans="1:10" ht="21.6" customHeight="1">
      <c r="A24" s="419"/>
      <c r="B24" s="427"/>
      <c r="C24" s="392"/>
      <c r="D24" s="393"/>
      <c r="E24" s="393"/>
      <c r="F24" s="192"/>
      <c r="G24" s="403" t="s">
        <v>50</v>
      </c>
      <c r="H24" s="404"/>
      <c r="I24" s="405"/>
      <c r="J24" s="441"/>
    </row>
    <row r="25" spans="1:10" ht="21.6" customHeight="1">
      <c r="A25" s="417">
        <v>6</v>
      </c>
      <c r="B25" s="421"/>
      <c r="C25" s="432" t="s">
        <v>12</v>
      </c>
      <c r="D25" s="387"/>
      <c r="E25" s="387"/>
      <c r="F25" s="188"/>
      <c r="G25" s="406" t="s">
        <v>24</v>
      </c>
      <c r="H25" s="407"/>
      <c r="I25" s="408"/>
      <c r="J25" s="430"/>
    </row>
    <row r="26" spans="1:10" ht="21.6" customHeight="1">
      <c r="A26" s="418"/>
      <c r="B26" s="426"/>
      <c r="C26" s="389"/>
      <c r="D26" s="390"/>
      <c r="E26" s="433"/>
      <c r="F26" s="193"/>
      <c r="G26" s="412" t="s">
        <v>25</v>
      </c>
      <c r="H26" s="410"/>
      <c r="I26" s="411"/>
      <c r="J26" s="431"/>
    </row>
    <row r="27" spans="1:10" ht="21.6" customHeight="1">
      <c r="A27" s="418"/>
      <c r="B27" s="426"/>
      <c r="C27" s="389"/>
      <c r="D27" s="390"/>
      <c r="E27" s="433"/>
      <c r="F27" s="189"/>
      <c r="G27" s="409" t="s">
        <v>26</v>
      </c>
      <c r="H27" s="410"/>
      <c r="I27" s="411"/>
      <c r="J27" s="431"/>
    </row>
    <row r="28" spans="1:10" ht="21.6" customHeight="1">
      <c r="A28" s="419"/>
      <c r="B28" s="427"/>
      <c r="C28" s="392"/>
      <c r="D28" s="393"/>
      <c r="E28" s="394"/>
      <c r="F28" s="190"/>
      <c r="G28" s="403" t="s">
        <v>50</v>
      </c>
      <c r="H28" s="404"/>
      <c r="I28" s="405"/>
      <c r="J28" s="429"/>
    </row>
    <row r="29" spans="1:10" ht="21.6" customHeight="1">
      <c r="A29" s="417">
        <v>7</v>
      </c>
      <c r="B29" s="421"/>
      <c r="C29" s="386" t="s">
        <v>54</v>
      </c>
      <c r="D29" s="387"/>
      <c r="E29" s="388"/>
      <c r="F29" s="188"/>
      <c r="G29" s="406" t="s">
        <v>29</v>
      </c>
      <c r="H29" s="407"/>
      <c r="I29" s="408"/>
      <c r="J29" s="423"/>
    </row>
    <row r="30" spans="1:10" ht="21.6" customHeight="1">
      <c r="A30" s="418"/>
      <c r="B30" s="426"/>
      <c r="C30" s="389"/>
      <c r="D30" s="390"/>
      <c r="E30" s="391"/>
      <c r="F30" s="189"/>
      <c r="G30" s="409" t="s">
        <v>43</v>
      </c>
      <c r="H30" s="410"/>
      <c r="I30" s="411"/>
      <c r="J30" s="428"/>
    </row>
    <row r="31" spans="1:10" ht="21.6" customHeight="1">
      <c r="A31" s="419"/>
      <c r="B31" s="427"/>
      <c r="C31" s="392"/>
      <c r="D31" s="393"/>
      <c r="E31" s="394"/>
      <c r="F31" s="190"/>
      <c r="G31" s="403" t="s">
        <v>50</v>
      </c>
      <c r="H31" s="404"/>
      <c r="I31" s="405"/>
      <c r="J31" s="429"/>
    </row>
    <row r="32" spans="1:10" ht="21.6" customHeight="1">
      <c r="A32" s="417">
        <v>8</v>
      </c>
      <c r="B32" s="421"/>
      <c r="C32" s="386" t="s">
        <v>7</v>
      </c>
      <c r="D32" s="387"/>
      <c r="E32" s="388"/>
      <c r="F32" s="188"/>
      <c r="G32" s="406"/>
      <c r="H32" s="407"/>
      <c r="I32" s="408"/>
      <c r="J32" s="423"/>
    </row>
    <row r="33" spans="1:10" ht="21.6" customHeight="1" thickBot="1">
      <c r="A33" s="420"/>
      <c r="B33" s="422"/>
      <c r="C33" s="395"/>
      <c r="D33" s="396"/>
      <c r="E33" s="397"/>
      <c r="F33" s="194"/>
      <c r="G33" s="398"/>
      <c r="H33" s="399"/>
      <c r="I33" s="400"/>
      <c r="J33" s="424"/>
    </row>
    <row r="34" spans="1:10" ht="12" customHeight="1">
      <c r="A34" s="349"/>
      <c r="B34" s="349"/>
      <c r="C34" s="350"/>
      <c r="D34" s="351"/>
      <c r="E34" s="351"/>
      <c r="F34" s="350"/>
      <c r="G34" s="352"/>
      <c r="H34" s="352"/>
      <c r="I34" s="352"/>
      <c r="J34" s="353"/>
    </row>
    <row r="35" spans="1:10" ht="30" customHeight="1">
      <c r="A35" s="425" t="s">
        <v>57</v>
      </c>
      <c r="B35" s="425"/>
      <c r="C35" s="425"/>
      <c r="D35" s="425"/>
      <c r="E35" s="425"/>
      <c r="F35" s="425"/>
      <c r="G35" s="425"/>
      <c r="H35" s="425"/>
      <c r="I35" s="425"/>
      <c r="J35" s="425"/>
    </row>
    <row r="36" spans="1:10" ht="22.5" customHeight="1">
      <c r="A36" s="416" t="s">
        <v>8</v>
      </c>
      <c r="B36" s="416"/>
      <c r="C36" s="416"/>
      <c r="D36" s="416"/>
      <c r="E36" s="416"/>
      <c r="F36" s="416"/>
      <c r="G36" s="416"/>
      <c r="H36" s="416"/>
      <c r="I36" s="416"/>
      <c r="J36" s="416"/>
    </row>
  </sheetData>
  <dataConsolidate/>
  <mergeCells count="66">
    <mergeCell ref="B21:B24"/>
    <mergeCell ref="J5:J9"/>
    <mergeCell ref="J10:J12"/>
    <mergeCell ref="B13:B15"/>
    <mergeCell ref="J21:J24"/>
    <mergeCell ref="G15:I15"/>
    <mergeCell ref="G5:I5"/>
    <mergeCell ref="G6:I6"/>
    <mergeCell ref="G7:I7"/>
    <mergeCell ref="G8:I8"/>
    <mergeCell ref="G9:I9"/>
    <mergeCell ref="A16:A20"/>
    <mergeCell ref="B16:B20"/>
    <mergeCell ref="A5:A9"/>
    <mergeCell ref="J13:J15"/>
    <mergeCell ref="J16:J20"/>
    <mergeCell ref="C16:E20"/>
    <mergeCell ref="G20:I20"/>
    <mergeCell ref="G17:I17"/>
    <mergeCell ref="G16:I16"/>
    <mergeCell ref="G19:I19"/>
    <mergeCell ref="G10:I10"/>
    <mergeCell ref="G11:I11"/>
    <mergeCell ref="G12:I12"/>
    <mergeCell ref="G13:I13"/>
    <mergeCell ref="B5:B9"/>
    <mergeCell ref="G14:I14"/>
    <mergeCell ref="C4:E4"/>
    <mergeCell ref="A10:A12"/>
    <mergeCell ref="A13:A15"/>
    <mergeCell ref="B10:B12"/>
    <mergeCell ref="C5:E9"/>
    <mergeCell ref="C10:E12"/>
    <mergeCell ref="C13:E15"/>
    <mergeCell ref="A36:J36"/>
    <mergeCell ref="A21:A24"/>
    <mergeCell ref="A32:A33"/>
    <mergeCell ref="B32:B33"/>
    <mergeCell ref="J32:J33"/>
    <mergeCell ref="A35:J35"/>
    <mergeCell ref="A29:A31"/>
    <mergeCell ref="B29:B31"/>
    <mergeCell ref="J29:J31"/>
    <mergeCell ref="J25:J28"/>
    <mergeCell ref="A25:A28"/>
    <mergeCell ref="B25:B28"/>
    <mergeCell ref="C21:E24"/>
    <mergeCell ref="G21:I21"/>
    <mergeCell ref="G22:I22"/>
    <mergeCell ref="C25:E28"/>
    <mergeCell ref="C29:E31"/>
    <mergeCell ref="C32:E33"/>
    <mergeCell ref="G33:I33"/>
    <mergeCell ref="E2:H2"/>
    <mergeCell ref="G28:I28"/>
    <mergeCell ref="G29:I29"/>
    <mergeCell ref="G30:I30"/>
    <mergeCell ref="G31:I31"/>
    <mergeCell ref="G32:I32"/>
    <mergeCell ref="G23:I23"/>
    <mergeCell ref="G24:I24"/>
    <mergeCell ref="G25:I25"/>
    <mergeCell ref="G26:I26"/>
    <mergeCell ref="G27:I27"/>
    <mergeCell ref="G18:I18"/>
    <mergeCell ref="F4:I4"/>
  </mergeCells>
  <phoneticPr fontId="2"/>
  <dataValidations count="1">
    <dataValidation type="list" allowBlank="1" showInputMessage="1" showErrorMessage="1" sqref="F5:F33 B5:B34">
      <formula1>$M$2</formula1>
    </dataValidation>
  </dataValidations>
  <printOptions horizontalCentered="1"/>
  <pageMargins left="0.70866141732283472" right="0.51181102362204722" top="0.51181102362204722" bottom="0.39370078740157483" header="0.55118110236220474" footer="0.19685039370078741"/>
  <pageSetup paperSize="9" orientation="portrait" blackAndWhite="1"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J38"/>
  <sheetViews>
    <sheetView view="pageBreakPreview" zoomScaleNormal="100" zoomScaleSheetLayoutView="100" workbookViewId="0">
      <selection activeCell="C2" sqref="C2"/>
    </sheetView>
  </sheetViews>
  <sheetFormatPr defaultRowHeight="13.5"/>
  <cols>
    <col min="1" max="1" width="5" style="90" customWidth="1"/>
    <col min="2" max="2" width="5.5" style="90" customWidth="1"/>
    <col min="3" max="3" width="5" style="2" customWidth="1"/>
    <col min="4" max="4" width="6.625" style="2" customWidth="1"/>
    <col min="5" max="5" width="8.375" style="2" customWidth="1"/>
    <col min="6" max="6" width="6.625" style="2" customWidth="1"/>
    <col min="7" max="7" width="12.25" customWidth="1"/>
    <col min="8" max="8" width="13.375" customWidth="1"/>
    <col min="9" max="9" width="11.125" customWidth="1"/>
    <col min="10" max="10" width="15" customWidth="1"/>
  </cols>
  <sheetData>
    <row r="1" spans="1:10" ht="22.5" customHeight="1">
      <c r="A1" s="94" t="s">
        <v>99</v>
      </c>
      <c r="B1" s="89"/>
      <c r="H1" s="471" t="s">
        <v>270</v>
      </c>
      <c r="I1" s="472"/>
      <c r="J1" s="472"/>
    </row>
    <row r="2" spans="1:10" ht="22.5" customHeight="1">
      <c r="A2" s="481" t="s">
        <v>296</v>
      </c>
      <c r="B2" s="474"/>
      <c r="C2" s="356">
        <f>はじめに!$K$14</f>
        <v>2</v>
      </c>
      <c r="D2" s="73" t="s">
        <v>52</v>
      </c>
      <c r="E2" s="401">
        <f>はじめに!$F$18</f>
        <v>0</v>
      </c>
      <c r="F2" s="402"/>
      <c r="G2" s="402"/>
      <c r="H2" s="402"/>
      <c r="I2" s="484" t="s">
        <v>100</v>
      </c>
      <c r="J2" s="474"/>
    </row>
    <row r="3" spans="1:10" ht="18" customHeight="1">
      <c r="A3" s="115"/>
      <c r="B3" s="88"/>
      <c r="C3" s="86"/>
      <c r="D3" s="73"/>
      <c r="E3" s="91"/>
      <c r="F3" s="92"/>
      <c r="G3" s="92"/>
      <c r="H3" s="92"/>
      <c r="I3" s="61"/>
      <c r="J3" s="5"/>
    </row>
    <row r="4" spans="1:10" ht="18" customHeight="1" thickBot="1">
      <c r="C4" s="52"/>
      <c r="D4" s="52"/>
      <c r="E4" s="52"/>
      <c r="F4" s="52"/>
      <c r="G4" s="53"/>
      <c r="H4" s="53"/>
      <c r="I4" s="482" t="s">
        <v>277</v>
      </c>
      <c r="J4" s="483"/>
    </row>
    <row r="5" spans="1:10" ht="30" customHeight="1" thickBot="1">
      <c r="A5" s="118" t="s">
        <v>0</v>
      </c>
      <c r="B5" s="465" t="s">
        <v>101</v>
      </c>
      <c r="C5" s="466"/>
      <c r="D5" s="466"/>
      <c r="E5" s="466"/>
      <c r="F5" s="466"/>
      <c r="G5" s="466"/>
      <c r="H5" s="465" t="s">
        <v>110</v>
      </c>
      <c r="I5" s="470"/>
      <c r="J5" s="119" t="s">
        <v>109</v>
      </c>
    </row>
    <row r="6" spans="1:10" ht="20.45" customHeight="1">
      <c r="A6" s="446">
        <v>1</v>
      </c>
      <c r="B6" s="467" t="s">
        <v>103</v>
      </c>
      <c r="C6" s="467"/>
      <c r="D6" s="467"/>
      <c r="E6" s="468"/>
      <c r="F6" s="468"/>
      <c r="G6" s="468"/>
      <c r="H6" s="469"/>
      <c r="I6" s="469"/>
      <c r="J6" s="480"/>
    </row>
    <row r="7" spans="1:10" ht="20.45" customHeight="1">
      <c r="A7" s="446">
        <v>2</v>
      </c>
      <c r="B7" s="463"/>
      <c r="C7" s="463"/>
      <c r="D7" s="463"/>
      <c r="E7" s="464"/>
      <c r="F7" s="464"/>
      <c r="G7" s="464"/>
      <c r="H7" s="448"/>
      <c r="I7" s="448"/>
      <c r="J7" s="444"/>
    </row>
    <row r="8" spans="1:10" ht="20.45" customHeight="1">
      <c r="A8" s="446">
        <v>3</v>
      </c>
      <c r="B8" s="463"/>
      <c r="C8" s="463"/>
      <c r="D8" s="463"/>
      <c r="E8" s="464"/>
      <c r="F8" s="464"/>
      <c r="G8" s="464"/>
      <c r="H8" s="448"/>
      <c r="I8" s="448"/>
      <c r="J8" s="444"/>
    </row>
    <row r="9" spans="1:10" ht="20.45" customHeight="1">
      <c r="A9" s="446">
        <v>4</v>
      </c>
      <c r="B9" s="463"/>
      <c r="C9" s="463"/>
      <c r="D9" s="463"/>
      <c r="E9" s="464"/>
      <c r="F9" s="464"/>
      <c r="G9" s="464"/>
      <c r="H9" s="448"/>
      <c r="I9" s="448"/>
      <c r="J9" s="444"/>
    </row>
    <row r="10" spans="1:10" ht="20.45" customHeight="1">
      <c r="A10" s="447">
        <v>5</v>
      </c>
      <c r="B10" s="463"/>
      <c r="C10" s="463"/>
      <c r="D10" s="463"/>
      <c r="E10" s="464"/>
      <c r="F10" s="464"/>
      <c r="G10" s="464"/>
      <c r="H10" s="448"/>
      <c r="I10" s="448"/>
      <c r="J10" s="444"/>
    </row>
    <row r="11" spans="1:10" ht="20.45" customHeight="1">
      <c r="A11" s="445">
        <v>2</v>
      </c>
      <c r="B11" s="463" t="s">
        <v>104</v>
      </c>
      <c r="C11" s="463"/>
      <c r="D11" s="463"/>
      <c r="E11" s="464"/>
      <c r="F11" s="464"/>
      <c r="G11" s="464"/>
      <c r="H11" s="448"/>
      <c r="I11" s="448"/>
      <c r="J11" s="444"/>
    </row>
    <row r="12" spans="1:10" ht="20.45" customHeight="1">
      <c r="A12" s="446"/>
      <c r="B12" s="463"/>
      <c r="C12" s="463"/>
      <c r="D12" s="463"/>
      <c r="E12" s="464"/>
      <c r="F12" s="464"/>
      <c r="G12" s="464"/>
      <c r="H12" s="448"/>
      <c r="I12" s="448"/>
      <c r="J12" s="444"/>
    </row>
    <row r="13" spans="1:10" ht="20.45" customHeight="1">
      <c r="A13" s="446"/>
      <c r="B13" s="463"/>
      <c r="C13" s="463"/>
      <c r="D13" s="463"/>
      <c r="E13" s="464"/>
      <c r="F13" s="464"/>
      <c r="G13" s="464"/>
      <c r="H13" s="448"/>
      <c r="I13" s="448"/>
      <c r="J13" s="444"/>
    </row>
    <row r="14" spans="1:10" ht="20.45" customHeight="1">
      <c r="A14" s="446">
        <v>7</v>
      </c>
      <c r="B14" s="463"/>
      <c r="C14" s="463"/>
      <c r="D14" s="463"/>
      <c r="E14" s="464"/>
      <c r="F14" s="464"/>
      <c r="G14" s="464"/>
      <c r="H14" s="448"/>
      <c r="I14" s="448"/>
      <c r="J14" s="444"/>
    </row>
    <row r="15" spans="1:10" ht="20.45" customHeight="1">
      <c r="A15" s="447">
        <v>8</v>
      </c>
      <c r="B15" s="463"/>
      <c r="C15" s="463"/>
      <c r="D15" s="463"/>
      <c r="E15" s="464"/>
      <c r="F15" s="464"/>
      <c r="G15" s="464"/>
      <c r="H15" s="448"/>
      <c r="I15" s="448"/>
      <c r="J15" s="444"/>
    </row>
    <row r="16" spans="1:10" ht="20.45" customHeight="1">
      <c r="A16" s="445">
        <v>3</v>
      </c>
      <c r="B16" s="463" t="s">
        <v>105</v>
      </c>
      <c r="C16" s="463"/>
      <c r="D16" s="463"/>
      <c r="E16" s="464"/>
      <c r="F16" s="464"/>
      <c r="G16" s="464"/>
      <c r="H16" s="448"/>
      <c r="I16" s="448"/>
      <c r="J16" s="444"/>
    </row>
    <row r="17" spans="1:10" ht="20.45" customHeight="1">
      <c r="A17" s="446"/>
      <c r="B17" s="463"/>
      <c r="C17" s="463"/>
      <c r="D17" s="463"/>
      <c r="E17" s="464"/>
      <c r="F17" s="464"/>
      <c r="G17" s="464"/>
      <c r="H17" s="448"/>
      <c r="I17" s="448"/>
      <c r="J17" s="444"/>
    </row>
    <row r="18" spans="1:10" ht="20.45" customHeight="1">
      <c r="A18" s="446"/>
      <c r="B18" s="463"/>
      <c r="C18" s="463"/>
      <c r="D18" s="463"/>
      <c r="E18" s="464"/>
      <c r="F18" s="464"/>
      <c r="G18" s="464"/>
      <c r="H18" s="448"/>
      <c r="I18" s="448"/>
      <c r="J18" s="444"/>
    </row>
    <row r="19" spans="1:10" ht="20.45" customHeight="1">
      <c r="A19" s="446"/>
      <c r="B19" s="463"/>
      <c r="C19" s="463"/>
      <c r="D19" s="463"/>
      <c r="E19" s="464"/>
      <c r="F19" s="464"/>
      <c r="G19" s="464"/>
      <c r="H19" s="448"/>
      <c r="I19" s="448"/>
      <c r="J19" s="444"/>
    </row>
    <row r="20" spans="1:10" ht="20.45" customHeight="1">
      <c r="A20" s="447"/>
      <c r="B20" s="463"/>
      <c r="C20" s="463"/>
      <c r="D20" s="463"/>
      <c r="E20" s="464"/>
      <c r="F20" s="464"/>
      <c r="G20" s="464"/>
      <c r="H20" s="448"/>
      <c r="I20" s="448"/>
      <c r="J20" s="444"/>
    </row>
    <row r="21" spans="1:10" ht="20.45" customHeight="1">
      <c r="A21" s="445">
        <v>4</v>
      </c>
      <c r="B21" s="463" t="s">
        <v>106</v>
      </c>
      <c r="C21" s="463"/>
      <c r="D21" s="463"/>
      <c r="E21" s="464"/>
      <c r="F21" s="464"/>
      <c r="G21" s="464"/>
      <c r="H21" s="448"/>
      <c r="I21" s="448"/>
      <c r="J21" s="444"/>
    </row>
    <row r="22" spans="1:10" ht="20.45" customHeight="1">
      <c r="A22" s="446"/>
      <c r="B22" s="463"/>
      <c r="C22" s="463"/>
      <c r="D22" s="463"/>
      <c r="E22" s="464"/>
      <c r="F22" s="464"/>
      <c r="G22" s="464"/>
      <c r="H22" s="448"/>
      <c r="I22" s="448"/>
      <c r="J22" s="444"/>
    </row>
    <row r="23" spans="1:10" ht="20.45" customHeight="1">
      <c r="A23" s="446"/>
      <c r="B23" s="463"/>
      <c r="C23" s="463"/>
      <c r="D23" s="463"/>
      <c r="E23" s="464"/>
      <c r="F23" s="464"/>
      <c r="G23" s="464"/>
      <c r="H23" s="448"/>
      <c r="I23" s="448"/>
      <c r="J23" s="444"/>
    </row>
    <row r="24" spans="1:10" ht="20.45" customHeight="1">
      <c r="A24" s="446"/>
      <c r="B24" s="463"/>
      <c r="C24" s="463"/>
      <c r="D24" s="463"/>
      <c r="E24" s="464"/>
      <c r="F24" s="464"/>
      <c r="G24" s="464"/>
      <c r="H24" s="448"/>
      <c r="I24" s="448"/>
      <c r="J24" s="444"/>
    </row>
    <row r="25" spans="1:10" ht="20.45" customHeight="1">
      <c r="A25" s="446"/>
      <c r="B25" s="463"/>
      <c r="C25" s="463"/>
      <c r="D25" s="463"/>
      <c r="E25" s="464"/>
      <c r="F25" s="464"/>
      <c r="G25" s="464"/>
      <c r="H25" s="448"/>
      <c r="I25" s="448"/>
      <c r="J25" s="444"/>
    </row>
    <row r="26" spans="1:10" ht="20.45" customHeight="1">
      <c r="A26" s="445">
        <v>5</v>
      </c>
      <c r="B26" s="463" t="s">
        <v>107</v>
      </c>
      <c r="C26" s="463"/>
      <c r="D26" s="463"/>
      <c r="E26" s="464"/>
      <c r="F26" s="464"/>
      <c r="G26" s="464"/>
      <c r="H26" s="448"/>
      <c r="I26" s="448"/>
      <c r="J26" s="444"/>
    </row>
    <row r="27" spans="1:10" ht="20.45" customHeight="1">
      <c r="A27" s="446"/>
      <c r="B27" s="463"/>
      <c r="C27" s="463"/>
      <c r="D27" s="463"/>
      <c r="E27" s="464"/>
      <c r="F27" s="464"/>
      <c r="G27" s="464"/>
      <c r="H27" s="448"/>
      <c r="I27" s="448"/>
      <c r="J27" s="444"/>
    </row>
    <row r="28" spans="1:10" ht="20.45" customHeight="1">
      <c r="A28" s="446"/>
      <c r="B28" s="463"/>
      <c r="C28" s="463"/>
      <c r="D28" s="463"/>
      <c r="E28" s="464"/>
      <c r="F28" s="464"/>
      <c r="G28" s="464"/>
      <c r="H28" s="448"/>
      <c r="I28" s="448"/>
      <c r="J28" s="444"/>
    </row>
    <row r="29" spans="1:10" ht="20.45" customHeight="1">
      <c r="A29" s="446"/>
      <c r="B29" s="463"/>
      <c r="C29" s="463"/>
      <c r="D29" s="463"/>
      <c r="E29" s="464"/>
      <c r="F29" s="464"/>
      <c r="G29" s="464"/>
      <c r="H29" s="448"/>
      <c r="I29" s="448"/>
      <c r="J29" s="444"/>
    </row>
    <row r="30" spans="1:10" ht="20.45" customHeight="1" thickBot="1">
      <c r="A30" s="477"/>
      <c r="B30" s="478"/>
      <c r="C30" s="478"/>
      <c r="D30" s="478"/>
      <c r="E30" s="479"/>
      <c r="F30" s="479"/>
      <c r="G30" s="479"/>
      <c r="H30" s="449"/>
      <c r="I30" s="449"/>
      <c r="J30" s="450"/>
    </row>
    <row r="31" spans="1:10" ht="20.45" customHeight="1" thickTop="1">
      <c r="A31" s="475"/>
      <c r="B31" s="451" t="s">
        <v>108</v>
      </c>
      <c r="C31" s="451"/>
      <c r="D31" s="451"/>
      <c r="E31" s="452"/>
      <c r="F31" s="452"/>
      <c r="G31" s="452"/>
      <c r="H31" s="457">
        <f>SUM(H6:I30)</f>
        <v>0</v>
      </c>
      <c r="I31" s="457"/>
      <c r="J31" s="460"/>
    </row>
    <row r="32" spans="1:10" ht="20.45" customHeight="1">
      <c r="A32" s="475"/>
      <c r="B32" s="453"/>
      <c r="C32" s="453"/>
      <c r="D32" s="453"/>
      <c r="E32" s="454"/>
      <c r="F32" s="454"/>
      <c r="G32" s="454"/>
      <c r="H32" s="458"/>
      <c r="I32" s="458"/>
      <c r="J32" s="461"/>
    </row>
    <row r="33" spans="1:10" ht="20.45" customHeight="1">
      <c r="A33" s="475"/>
      <c r="B33" s="453"/>
      <c r="C33" s="453"/>
      <c r="D33" s="453"/>
      <c r="E33" s="454"/>
      <c r="F33" s="454"/>
      <c r="G33" s="454"/>
      <c r="H33" s="458"/>
      <c r="I33" s="458"/>
      <c r="J33" s="461"/>
    </row>
    <row r="34" spans="1:10" ht="20.45" customHeight="1">
      <c r="A34" s="475"/>
      <c r="B34" s="453"/>
      <c r="C34" s="453"/>
      <c r="D34" s="453"/>
      <c r="E34" s="454"/>
      <c r="F34" s="454"/>
      <c r="G34" s="454"/>
      <c r="H34" s="458"/>
      <c r="I34" s="458"/>
      <c r="J34" s="461"/>
    </row>
    <row r="35" spans="1:10" ht="20.45" customHeight="1" thickBot="1">
      <c r="A35" s="476"/>
      <c r="B35" s="455"/>
      <c r="C35" s="455"/>
      <c r="D35" s="455"/>
      <c r="E35" s="456"/>
      <c r="F35" s="456"/>
      <c r="G35" s="456"/>
      <c r="H35" s="459"/>
      <c r="I35" s="459"/>
      <c r="J35" s="462"/>
    </row>
    <row r="36" spans="1:10" ht="12" customHeight="1">
      <c r="A36" s="62"/>
      <c r="B36" s="62"/>
      <c r="C36" s="63"/>
      <c r="D36" s="64"/>
      <c r="E36" s="64"/>
      <c r="F36" s="63"/>
      <c r="G36" s="65"/>
      <c r="H36" s="65"/>
      <c r="I36" s="65"/>
      <c r="J36" s="66"/>
    </row>
    <row r="37" spans="1:10" s="30" customFormat="1" ht="24" customHeight="1">
      <c r="A37" s="473" t="s">
        <v>240</v>
      </c>
      <c r="B37" s="474"/>
      <c r="C37" s="474"/>
      <c r="D37" s="474"/>
      <c r="E37" s="474"/>
      <c r="F37" s="474"/>
      <c r="G37" s="474"/>
      <c r="H37" s="474"/>
      <c r="I37" s="474"/>
      <c r="J37" s="474"/>
    </row>
    <row r="38" spans="1:10" s="30" customFormat="1" ht="42" customHeight="1">
      <c r="A38" s="442" t="s">
        <v>294</v>
      </c>
      <c r="B38" s="443"/>
      <c r="C38" s="443"/>
      <c r="D38" s="443"/>
      <c r="E38" s="443"/>
      <c r="F38" s="443"/>
      <c r="G38" s="443"/>
      <c r="H38" s="443"/>
      <c r="I38" s="443"/>
      <c r="J38" s="443"/>
    </row>
  </sheetData>
  <mergeCells count="33">
    <mergeCell ref="H1:J1"/>
    <mergeCell ref="A37:J37"/>
    <mergeCell ref="E2:H2"/>
    <mergeCell ref="A6:A10"/>
    <mergeCell ref="A31:A35"/>
    <mergeCell ref="A26:A30"/>
    <mergeCell ref="B26:G30"/>
    <mergeCell ref="A21:A25"/>
    <mergeCell ref="A16:A20"/>
    <mergeCell ref="B21:G25"/>
    <mergeCell ref="H21:I25"/>
    <mergeCell ref="J21:J25"/>
    <mergeCell ref="J6:J10"/>
    <mergeCell ref="A2:B2"/>
    <mergeCell ref="I4:J4"/>
    <mergeCell ref="I2:J2"/>
    <mergeCell ref="B5:G5"/>
    <mergeCell ref="B6:G10"/>
    <mergeCell ref="H6:I10"/>
    <mergeCell ref="H5:I5"/>
    <mergeCell ref="B11:G15"/>
    <mergeCell ref="H11:I15"/>
    <mergeCell ref="A38:J38"/>
    <mergeCell ref="J16:J20"/>
    <mergeCell ref="A11:A15"/>
    <mergeCell ref="H26:I30"/>
    <mergeCell ref="J26:J30"/>
    <mergeCell ref="B31:G35"/>
    <mergeCell ref="H31:I35"/>
    <mergeCell ref="J31:J35"/>
    <mergeCell ref="B16:G20"/>
    <mergeCell ref="H16:I20"/>
    <mergeCell ref="J11:J15"/>
  </mergeCells>
  <phoneticPr fontId="2"/>
  <dataValidations count="1">
    <dataValidation type="list" allowBlank="1" showInputMessage="1" showErrorMessage="1" sqref="B36">
      <formula1>$J$2</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J24"/>
  <sheetViews>
    <sheetView view="pageBreakPreview" zoomScaleNormal="100" zoomScaleSheetLayoutView="100" workbookViewId="0">
      <selection activeCell="I3" sqref="I3"/>
    </sheetView>
  </sheetViews>
  <sheetFormatPr defaultRowHeight="13.5"/>
  <cols>
    <col min="1" max="1" width="4" style="84" customWidth="1"/>
    <col min="2" max="2" width="5.5" customWidth="1"/>
    <col min="3" max="3" width="4.5" customWidth="1"/>
    <col min="4" max="4" width="6.125" customWidth="1"/>
    <col min="5" max="5" width="4.5" customWidth="1"/>
    <col min="6" max="6" width="5.5" customWidth="1"/>
    <col min="7" max="7" width="30.5" customWidth="1"/>
    <col min="8" max="8" width="10.5" customWidth="1"/>
    <col min="9" max="9" width="3.875" customWidth="1"/>
    <col min="10" max="10" width="13.875" customWidth="1"/>
    <col min="260" max="260" width="4" customWidth="1"/>
    <col min="261" max="261" width="11.875" customWidth="1"/>
    <col min="262" max="262" width="18.75" customWidth="1"/>
    <col min="263" max="263" width="31.25" customWidth="1"/>
    <col min="264" max="264" width="28.75" customWidth="1"/>
    <col min="516" max="516" width="4" customWidth="1"/>
    <col min="517" max="517" width="11.875" customWidth="1"/>
    <col min="518" max="518" width="18.75" customWidth="1"/>
    <col min="519" max="519" width="31.25" customWidth="1"/>
    <col min="520" max="520" width="28.75" customWidth="1"/>
    <col min="772" max="772" width="4" customWidth="1"/>
    <col min="773" max="773" width="11.875" customWidth="1"/>
    <col min="774" max="774" width="18.75" customWidth="1"/>
    <col min="775" max="775" width="31.25" customWidth="1"/>
    <col min="776" max="776" width="28.75" customWidth="1"/>
    <col min="1028" max="1028" width="4" customWidth="1"/>
    <col min="1029" max="1029" width="11.875" customWidth="1"/>
    <col min="1030" max="1030" width="18.75" customWidth="1"/>
    <col min="1031" max="1031" width="31.25" customWidth="1"/>
    <col min="1032" max="1032" width="28.75" customWidth="1"/>
    <col min="1284" max="1284" width="4" customWidth="1"/>
    <col min="1285" max="1285" width="11.875" customWidth="1"/>
    <col min="1286" max="1286" width="18.75" customWidth="1"/>
    <col min="1287" max="1287" width="31.25" customWidth="1"/>
    <col min="1288" max="1288" width="28.75" customWidth="1"/>
    <col min="1540" max="1540" width="4" customWidth="1"/>
    <col min="1541" max="1541" width="11.875" customWidth="1"/>
    <col min="1542" max="1542" width="18.75" customWidth="1"/>
    <col min="1543" max="1543" width="31.25" customWidth="1"/>
    <col min="1544" max="1544" width="28.75" customWidth="1"/>
    <col min="1796" max="1796" width="4" customWidth="1"/>
    <col min="1797" max="1797" width="11.875" customWidth="1"/>
    <col min="1798" max="1798" width="18.75" customWidth="1"/>
    <col min="1799" max="1799" width="31.25" customWidth="1"/>
    <col min="1800" max="1800" width="28.75" customWidth="1"/>
    <col min="2052" max="2052" width="4" customWidth="1"/>
    <col min="2053" max="2053" width="11.875" customWidth="1"/>
    <col min="2054" max="2054" width="18.75" customWidth="1"/>
    <col min="2055" max="2055" width="31.25" customWidth="1"/>
    <col min="2056" max="2056" width="28.75" customWidth="1"/>
    <col min="2308" max="2308" width="4" customWidth="1"/>
    <col min="2309" max="2309" width="11.875" customWidth="1"/>
    <col min="2310" max="2310" width="18.75" customWidth="1"/>
    <col min="2311" max="2311" width="31.25" customWidth="1"/>
    <col min="2312" max="2312" width="28.75" customWidth="1"/>
    <col min="2564" max="2564" width="4" customWidth="1"/>
    <col min="2565" max="2565" width="11.875" customWidth="1"/>
    <col min="2566" max="2566" width="18.75" customWidth="1"/>
    <col min="2567" max="2567" width="31.25" customWidth="1"/>
    <col min="2568" max="2568" width="28.75" customWidth="1"/>
    <col min="2820" max="2820" width="4" customWidth="1"/>
    <col min="2821" max="2821" width="11.875" customWidth="1"/>
    <col min="2822" max="2822" width="18.75" customWidth="1"/>
    <col min="2823" max="2823" width="31.25" customWidth="1"/>
    <col min="2824" max="2824" width="28.75" customWidth="1"/>
    <col min="3076" max="3076" width="4" customWidth="1"/>
    <col min="3077" max="3077" width="11.875" customWidth="1"/>
    <col min="3078" max="3078" width="18.75" customWidth="1"/>
    <col min="3079" max="3079" width="31.25" customWidth="1"/>
    <col min="3080" max="3080" width="28.75" customWidth="1"/>
    <col min="3332" max="3332" width="4" customWidth="1"/>
    <col min="3333" max="3333" width="11.875" customWidth="1"/>
    <col min="3334" max="3334" width="18.75" customWidth="1"/>
    <col min="3335" max="3335" width="31.25" customWidth="1"/>
    <col min="3336" max="3336" width="28.75" customWidth="1"/>
    <col min="3588" max="3588" width="4" customWidth="1"/>
    <col min="3589" max="3589" width="11.875" customWidth="1"/>
    <col min="3590" max="3590" width="18.75" customWidth="1"/>
    <col min="3591" max="3591" width="31.25" customWidth="1"/>
    <col min="3592" max="3592" width="28.75" customWidth="1"/>
    <col min="3844" max="3844" width="4" customWidth="1"/>
    <col min="3845" max="3845" width="11.875" customWidth="1"/>
    <col min="3846" max="3846" width="18.75" customWidth="1"/>
    <col min="3847" max="3847" width="31.25" customWidth="1"/>
    <col min="3848" max="3848" width="28.75" customWidth="1"/>
    <col min="4100" max="4100" width="4" customWidth="1"/>
    <col min="4101" max="4101" width="11.875" customWidth="1"/>
    <col min="4102" max="4102" width="18.75" customWidth="1"/>
    <col min="4103" max="4103" width="31.25" customWidth="1"/>
    <col min="4104" max="4104" width="28.75" customWidth="1"/>
    <col min="4356" max="4356" width="4" customWidth="1"/>
    <col min="4357" max="4357" width="11.875" customWidth="1"/>
    <col min="4358" max="4358" width="18.75" customWidth="1"/>
    <col min="4359" max="4359" width="31.25" customWidth="1"/>
    <col min="4360" max="4360" width="28.75" customWidth="1"/>
    <col min="4612" max="4612" width="4" customWidth="1"/>
    <col min="4613" max="4613" width="11.875" customWidth="1"/>
    <col min="4614" max="4614" width="18.75" customWidth="1"/>
    <col min="4615" max="4615" width="31.25" customWidth="1"/>
    <col min="4616" max="4616" width="28.75" customWidth="1"/>
    <col min="4868" max="4868" width="4" customWidth="1"/>
    <col min="4869" max="4869" width="11.875" customWidth="1"/>
    <col min="4870" max="4870" width="18.75" customWidth="1"/>
    <col min="4871" max="4871" width="31.25" customWidth="1"/>
    <col min="4872" max="4872" width="28.75" customWidth="1"/>
    <col min="5124" max="5124" width="4" customWidth="1"/>
    <col min="5125" max="5125" width="11.875" customWidth="1"/>
    <col min="5126" max="5126" width="18.75" customWidth="1"/>
    <col min="5127" max="5127" width="31.25" customWidth="1"/>
    <col min="5128" max="5128" width="28.75" customWidth="1"/>
    <col min="5380" max="5380" width="4" customWidth="1"/>
    <col min="5381" max="5381" width="11.875" customWidth="1"/>
    <col min="5382" max="5382" width="18.75" customWidth="1"/>
    <col min="5383" max="5383" width="31.25" customWidth="1"/>
    <col min="5384" max="5384" width="28.75" customWidth="1"/>
    <col min="5636" max="5636" width="4" customWidth="1"/>
    <col min="5637" max="5637" width="11.875" customWidth="1"/>
    <col min="5638" max="5638" width="18.75" customWidth="1"/>
    <col min="5639" max="5639" width="31.25" customWidth="1"/>
    <col min="5640" max="5640" width="28.75" customWidth="1"/>
    <col min="5892" max="5892" width="4" customWidth="1"/>
    <col min="5893" max="5893" width="11.875" customWidth="1"/>
    <col min="5894" max="5894" width="18.75" customWidth="1"/>
    <col min="5895" max="5895" width="31.25" customWidth="1"/>
    <col min="5896" max="5896" width="28.75" customWidth="1"/>
    <col min="6148" max="6148" width="4" customWidth="1"/>
    <col min="6149" max="6149" width="11.875" customWidth="1"/>
    <col min="6150" max="6150" width="18.75" customWidth="1"/>
    <col min="6151" max="6151" width="31.25" customWidth="1"/>
    <col min="6152" max="6152" width="28.75" customWidth="1"/>
    <col min="6404" max="6404" width="4" customWidth="1"/>
    <col min="6405" max="6405" width="11.875" customWidth="1"/>
    <col min="6406" max="6406" width="18.75" customWidth="1"/>
    <col min="6407" max="6407" width="31.25" customWidth="1"/>
    <col min="6408" max="6408" width="28.75" customWidth="1"/>
    <col min="6660" max="6660" width="4" customWidth="1"/>
    <col min="6661" max="6661" width="11.875" customWidth="1"/>
    <col min="6662" max="6662" width="18.75" customWidth="1"/>
    <col min="6663" max="6663" width="31.25" customWidth="1"/>
    <col min="6664" max="6664" width="28.75" customWidth="1"/>
    <col min="6916" max="6916" width="4" customWidth="1"/>
    <col min="6917" max="6917" width="11.875" customWidth="1"/>
    <col min="6918" max="6918" width="18.75" customWidth="1"/>
    <col min="6919" max="6919" width="31.25" customWidth="1"/>
    <col min="6920" max="6920" width="28.75" customWidth="1"/>
    <col min="7172" max="7172" width="4" customWidth="1"/>
    <col min="7173" max="7173" width="11.875" customWidth="1"/>
    <col min="7174" max="7174" width="18.75" customWidth="1"/>
    <col min="7175" max="7175" width="31.25" customWidth="1"/>
    <col min="7176" max="7176" width="28.75" customWidth="1"/>
    <col min="7428" max="7428" width="4" customWidth="1"/>
    <col min="7429" max="7429" width="11.875" customWidth="1"/>
    <col min="7430" max="7430" width="18.75" customWidth="1"/>
    <col min="7431" max="7431" width="31.25" customWidth="1"/>
    <col min="7432" max="7432" width="28.75" customWidth="1"/>
    <col min="7684" max="7684" width="4" customWidth="1"/>
    <col min="7685" max="7685" width="11.875" customWidth="1"/>
    <col min="7686" max="7686" width="18.75" customWidth="1"/>
    <col min="7687" max="7687" width="31.25" customWidth="1"/>
    <col min="7688" max="7688" width="28.75" customWidth="1"/>
    <col min="7940" max="7940" width="4" customWidth="1"/>
    <col min="7941" max="7941" width="11.875" customWidth="1"/>
    <col min="7942" max="7942" width="18.75" customWidth="1"/>
    <col min="7943" max="7943" width="31.25" customWidth="1"/>
    <col min="7944" max="7944" width="28.75" customWidth="1"/>
    <col min="8196" max="8196" width="4" customWidth="1"/>
    <col min="8197" max="8197" width="11.875" customWidth="1"/>
    <col min="8198" max="8198" width="18.75" customWidth="1"/>
    <col min="8199" max="8199" width="31.25" customWidth="1"/>
    <col min="8200" max="8200" width="28.75" customWidth="1"/>
    <col min="8452" max="8452" width="4" customWidth="1"/>
    <col min="8453" max="8453" width="11.875" customWidth="1"/>
    <col min="8454" max="8454" width="18.75" customWidth="1"/>
    <col min="8455" max="8455" width="31.25" customWidth="1"/>
    <col min="8456" max="8456" width="28.75" customWidth="1"/>
    <col min="8708" max="8708" width="4" customWidth="1"/>
    <col min="8709" max="8709" width="11.875" customWidth="1"/>
    <col min="8710" max="8710" width="18.75" customWidth="1"/>
    <col min="8711" max="8711" width="31.25" customWidth="1"/>
    <col min="8712" max="8712" width="28.75" customWidth="1"/>
    <col min="8964" max="8964" width="4" customWidth="1"/>
    <col min="8965" max="8965" width="11.875" customWidth="1"/>
    <col min="8966" max="8966" width="18.75" customWidth="1"/>
    <col min="8967" max="8967" width="31.25" customWidth="1"/>
    <col min="8968" max="8968" width="28.75" customWidth="1"/>
    <col min="9220" max="9220" width="4" customWidth="1"/>
    <col min="9221" max="9221" width="11.875" customWidth="1"/>
    <col min="9222" max="9222" width="18.75" customWidth="1"/>
    <col min="9223" max="9223" width="31.25" customWidth="1"/>
    <col min="9224" max="9224" width="28.75" customWidth="1"/>
    <col min="9476" max="9476" width="4" customWidth="1"/>
    <col min="9477" max="9477" width="11.875" customWidth="1"/>
    <col min="9478" max="9478" width="18.75" customWidth="1"/>
    <col min="9479" max="9479" width="31.25" customWidth="1"/>
    <col min="9480" max="9480" width="28.75" customWidth="1"/>
    <col min="9732" max="9732" width="4" customWidth="1"/>
    <col min="9733" max="9733" width="11.875" customWidth="1"/>
    <col min="9734" max="9734" width="18.75" customWidth="1"/>
    <col min="9735" max="9735" width="31.25" customWidth="1"/>
    <col min="9736" max="9736" width="28.75" customWidth="1"/>
    <col min="9988" max="9988" width="4" customWidth="1"/>
    <col min="9989" max="9989" width="11.875" customWidth="1"/>
    <col min="9990" max="9990" width="18.75" customWidth="1"/>
    <col min="9991" max="9991" width="31.25" customWidth="1"/>
    <col min="9992" max="9992" width="28.75" customWidth="1"/>
    <col min="10244" max="10244" width="4" customWidth="1"/>
    <col min="10245" max="10245" width="11.875" customWidth="1"/>
    <col min="10246" max="10246" width="18.75" customWidth="1"/>
    <col min="10247" max="10247" width="31.25" customWidth="1"/>
    <col min="10248" max="10248" width="28.75" customWidth="1"/>
    <col min="10500" max="10500" width="4" customWidth="1"/>
    <col min="10501" max="10501" width="11.875" customWidth="1"/>
    <col min="10502" max="10502" width="18.75" customWidth="1"/>
    <col min="10503" max="10503" width="31.25" customWidth="1"/>
    <col min="10504" max="10504" width="28.75" customWidth="1"/>
    <col min="10756" max="10756" width="4" customWidth="1"/>
    <col min="10757" max="10757" width="11.875" customWidth="1"/>
    <col min="10758" max="10758" width="18.75" customWidth="1"/>
    <col min="10759" max="10759" width="31.25" customWidth="1"/>
    <col min="10760" max="10760" width="28.75" customWidth="1"/>
    <col min="11012" max="11012" width="4" customWidth="1"/>
    <col min="11013" max="11013" width="11.875" customWidth="1"/>
    <col min="11014" max="11014" width="18.75" customWidth="1"/>
    <col min="11015" max="11015" width="31.25" customWidth="1"/>
    <col min="11016" max="11016" width="28.75" customWidth="1"/>
    <col min="11268" max="11268" width="4" customWidth="1"/>
    <col min="11269" max="11269" width="11.875" customWidth="1"/>
    <col min="11270" max="11270" width="18.75" customWidth="1"/>
    <col min="11271" max="11271" width="31.25" customWidth="1"/>
    <col min="11272" max="11272" width="28.75" customWidth="1"/>
    <col min="11524" max="11524" width="4" customWidth="1"/>
    <col min="11525" max="11525" width="11.875" customWidth="1"/>
    <col min="11526" max="11526" width="18.75" customWidth="1"/>
    <col min="11527" max="11527" width="31.25" customWidth="1"/>
    <col min="11528" max="11528" width="28.75" customWidth="1"/>
    <col min="11780" max="11780" width="4" customWidth="1"/>
    <col min="11781" max="11781" width="11.875" customWidth="1"/>
    <col min="11782" max="11782" width="18.75" customWidth="1"/>
    <col min="11783" max="11783" width="31.25" customWidth="1"/>
    <col min="11784" max="11784" width="28.75" customWidth="1"/>
    <col min="12036" max="12036" width="4" customWidth="1"/>
    <col min="12037" max="12037" width="11.875" customWidth="1"/>
    <col min="12038" max="12038" width="18.75" customWidth="1"/>
    <col min="12039" max="12039" width="31.25" customWidth="1"/>
    <col min="12040" max="12040" width="28.75" customWidth="1"/>
    <col min="12292" max="12292" width="4" customWidth="1"/>
    <col min="12293" max="12293" width="11.875" customWidth="1"/>
    <col min="12294" max="12294" width="18.75" customWidth="1"/>
    <col min="12295" max="12295" width="31.25" customWidth="1"/>
    <col min="12296" max="12296" width="28.75" customWidth="1"/>
    <col min="12548" max="12548" width="4" customWidth="1"/>
    <col min="12549" max="12549" width="11.875" customWidth="1"/>
    <col min="12550" max="12550" width="18.75" customWidth="1"/>
    <col min="12551" max="12551" width="31.25" customWidth="1"/>
    <col min="12552" max="12552" width="28.75" customWidth="1"/>
    <col min="12804" max="12804" width="4" customWidth="1"/>
    <col min="12805" max="12805" width="11.875" customWidth="1"/>
    <col min="12806" max="12806" width="18.75" customWidth="1"/>
    <col min="12807" max="12807" width="31.25" customWidth="1"/>
    <col min="12808" max="12808" width="28.75" customWidth="1"/>
    <col min="13060" max="13060" width="4" customWidth="1"/>
    <col min="13061" max="13061" width="11.875" customWidth="1"/>
    <col min="13062" max="13062" width="18.75" customWidth="1"/>
    <col min="13063" max="13063" width="31.25" customWidth="1"/>
    <col min="13064" max="13064" width="28.75" customWidth="1"/>
    <col min="13316" max="13316" width="4" customWidth="1"/>
    <col min="13317" max="13317" width="11.875" customWidth="1"/>
    <col min="13318" max="13318" width="18.75" customWidth="1"/>
    <col min="13319" max="13319" width="31.25" customWidth="1"/>
    <col min="13320" max="13320" width="28.75" customWidth="1"/>
    <col min="13572" max="13572" width="4" customWidth="1"/>
    <col min="13573" max="13573" width="11.875" customWidth="1"/>
    <col min="13574" max="13574" width="18.75" customWidth="1"/>
    <col min="13575" max="13575" width="31.25" customWidth="1"/>
    <col min="13576" max="13576" width="28.75" customWidth="1"/>
    <col min="13828" max="13828" width="4" customWidth="1"/>
    <col min="13829" max="13829" width="11.875" customWidth="1"/>
    <col min="13830" max="13830" width="18.75" customWidth="1"/>
    <col min="13831" max="13831" width="31.25" customWidth="1"/>
    <col min="13832" max="13832" width="28.75" customWidth="1"/>
    <col min="14084" max="14084" width="4" customWidth="1"/>
    <col min="14085" max="14085" width="11.875" customWidth="1"/>
    <col min="14086" max="14086" width="18.75" customWidth="1"/>
    <col min="14087" max="14087" width="31.25" customWidth="1"/>
    <col min="14088" max="14088" width="28.75" customWidth="1"/>
    <col min="14340" max="14340" width="4" customWidth="1"/>
    <col min="14341" max="14341" width="11.875" customWidth="1"/>
    <col min="14342" max="14342" width="18.75" customWidth="1"/>
    <col min="14343" max="14343" width="31.25" customWidth="1"/>
    <col min="14344" max="14344" width="28.75" customWidth="1"/>
    <col min="14596" max="14596" width="4" customWidth="1"/>
    <col min="14597" max="14597" width="11.875" customWidth="1"/>
    <col min="14598" max="14598" width="18.75" customWidth="1"/>
    <col min="14599" max="14599" width="31.25" customWidth="1"/>
    <col min="14600" max="14600" width="28.75" customWidth="1"/>
    <col min="14852" max="14852" width="4" customWidth="1"/>
    <col min="14853" max="14853" width="11.875" customWidth="1"/>
    <col min="14854" max="14854" width="18.75" customWidth="1"/>
    <col min="14855" max="14855" width="31.25" customWidth="1"/>
    <col min="14856" max="14856" width="28.75" customWidth="1"/>
    <col min="15108" max="15108" width="4" customWidth="1"/>
    <col min="15109" max="15109" width="11.875" customWidth="1"/>
    <col min="15110" max="15110" width="18.75" customWidth="1"/>
    <col min="15111" max="15111" width="31.25" customWidth="1"/>
    <col min="15112" max="15112" width="28.75" customWidth="1"/>
    <col min="15364" max="15364" width="4" customWidth="1"/>
    <col min="15365" max="15365" width="11.875" customWidth="1"/>
    <col min="15366" max="15366" width="18.75" customWidth="1"/>
    <col min="15367" max="15367" width="31.25" customWidth="1"/>
    <col min="15368" max="15368" width="28.75" customWidth="1"/>
    <col min="15620" max="15620" width="4" customWidth="1"/>
    <col min="15621" max="15621" width="11.875" customWidth="1"/>
    <col min="15622" max="15622" width="18.75" customWidth="1"/>
    <col min="15623" max="15623" width="31.25" customWidth="1"/>
    <col min="15624" max="15624" width="28.75" customWidth="1"/>
    <col min="15876" max="15876" width="4" customWidth="1"/>
    <col min="15877" max="15877" width="11.875" customWidth="1"/>
    <col min="15878" max="15878" width="18.75" customWidth="1"/>
    <col min="15879" max="15879" width="31.25" customWidth="1"/>
    <col min="15880" max="15880" width="28.75" customWidth="1"/>
    <col min="16132" max="16132" width="4" customWidth="1"/>
    <col min="16133" max="16133" width="11.875" customWidth="1"/>
    <col min="16134" max="16134" width="18.75" customWidth="1"/>
    <col min="16135" max="16135" width="31.25" customWidth="1"/>
    <col min="16136" max="16136" width="28.75" customWidth="1"/>
  </cols>
  <sheetData>
    <row r="1" spans="1:10" ht="22.9" customHeight="1">
      <c r="A1" s="85" t="s">
        <v>94</v>
      </c>
    </row>
    <row r="2" spans="1:10" ht="22.9" customHeight="1">
      <c r="B2" s="99" t="s">
        <v>296</v>
      </c>
      <c r="C2" s="186">
        <f>はじめに!$K$14</f>
        <v>2</v>
      </c>
      <c r="D2" s="102" t="s">
        <v>89</v>
      </c>
      <c r="E2" s="502">
        <f>はじめに!$F$18</f>
        <v>0</v>
      </c>
      <c r="F2" s="502"/>
      <c r="G2" s="502"/>
      <c r="H2" s="503" t="s">
        <v>95</v>
      </c>
      <c r="I2" s="503"/>
      <c r="J2" s="503"/>
    </row>
    <row r="3" spans="1:10" ht="33" customHeight="1" thickBot="1">
      <c r="D3" s="30"/>
      <c r="E3" s="30"/>
      <c r="F3" s="30"/>
      <c r="G3" s="30"/>
      <c r="H3" s="103" t="s">
        <v>296</v>
      </c>
      <c r="I3" s="182">
        <f>はじめに!$K$14</f>
        <v>2</v>
      </c>
      <c r="J3" s="104" t="s">
        <v>93</v>
      </c>
    </row>
    <row r="4" spans="1:10" ht="33" customHeight="1" thickBot="1">
      <c r="A4" s="96" t="s">
        <v>0</v>
      </c>
      <c r="B4" s="504" t="s">
        <v>90</v>
      </c>
      <c r="C4" s="505"/>
      <c r="D4" s="504" t="s">
        <v>86</v>
      </c>
      <c r="E4" s="506"/>
      <c r="F4" s="505"/>
      <c r="G4" s="217" t="s">
        <v>88</v>
      </c>
      <c r="H4" s="507" t="s">
        <v>92</v>
      </c>
      <c r="I4" s="508"/>
      <c r="J4" s="509"/>
    </row>
    <row r="5" spans="1:10" ht="33" customHeight="1">
      <c r="A5" s="97">
        <v>1</v>
      </c>
      <c r="B5" s="487" t="s">
        <v>91</v>
      </c>
      <c r="C5" s="488"/>
      <c r="D5" s="489">
        <f>はじめに!$G$24</f>
        <v>0</v>
      </c>
      <c r="E5" s="490"/>
      <c r="F5" s="491"/>
      <c r="G5" s="209"/>
      <c r="H5" s="492"/>
      <c r="I5" s="493"/>
      <c r="J5" s="494"/>
    </row>
    <row r="6" spans="1:10" ht="33" customHeight="1">
      <c r="A6" s="98">
        <v>2</v>
      </c>
      <c r="B6" s="495"/>
      <c r="C6" s="496"/>
      <c r="D6" s="497"/>
      <c r="E6" s="498"/>
      <c r="F6" s="498"/>
      <c r="G6" s="207"/>
      <c r="H6" s="499"/>
      <c r="I6" s="500"/>
      <c r="J6" s="501"/>
    </row>
    <row r="7" spans="1:10" ht="33" customHeight="1">
      <c r="A7" s="98">
        <v>3</v>
      </c>
      <c r="B7" s="495"/>
      <c r="C7" s="496"/>
      <c r="D7" s="497"/>
      <c r="E7" s="498"/>
      <c r="F7" s="498"/>
      <c r="G7" s="207"/>
      <c r="H7" s="499"/>
      <c r="I7" s="500"/>
      <c r="J7" s="501"/>
    </row>
    <row r="8" spans="1:10" ht="33" customHeight="1">
      <c r="A8" s="98">
        <v>4</v>
      </c>
      <c r="B8" s="495"/>
      <c r="C8" s="496"/>
      <c r="D8" s="497"/>
      <c r="E8" s="498"/>
      <c r="F8" s="498"/>
      <c r="G8" s="207"/>
      <c r="H8" s="499"/>
      <c r="I8" s="500"/>
      <c r="J8" s="501"/>
    </row>
    <row r="9" spans="1:10" ht="33" customHeight="1">
      <c r="A9" s="98">
        <v>5</v>
      </c>
      <c r="B9" s="495"/>
      <c r="C9" s="496"/>
      <c r="D9" s="497"/>
      <c r="E9" s="498"/>
      <c r="F9" s="498"/>
      <c r="G9" s="207"/>
      <c r="H9" s="499"/>
      <c r="I9" s="500"/>
      <c r="J9" s="501"/>
    </row>
    <row r="10" spans="1:10" ht="33" customHeight="1">
      <c r="A10" s="98">
        <v>6</v>
      </c>
      <c r="B10" s="495"/>
      <c r="C10" s="496"/>
      <c r="D10" s="497"/>
      <c r="E10" s="498"/>
      <c r="F10" s="498"/>
      <c r="G10" s="207"/>
      <c r="H10" s="499"/>
      <c r="I10" s="500"/>
      <c r="J10" s="501"/>
    </row>
    <row r="11" spans="1:10" ht="33" customHeight="1">
      <c r="A11" s="98">
        <v>7</v>
      </c>
      <c r="B11" s="495"/>
      <c r="C11" s="496"/>
      <c r="D11" s="497"/>
      <c r="E11" s="498"/>
      <c r="F11" s="498"/>
      <c r="G11" s="207"/>
      <c r="H11" s="499"/>
      <c r="I11" s="500"/>
      <c r="J11" s="501"/>
    </row>
    <row r="12" spans="1:10" ht="33" customHeight="1">
      <c r="A12" s="98">
        <v>8</v>
      </c>
      <c r="B12" s="495"/>
      <c r="C12" s="496"/>
      <c r="D12" s="497"/>
      <c r="E12" s="498"/>
      <c r="F12" s="498"/>
      <c r="G12" s="207"/>
      <c r="H12" s="499"/>
      <c r="I12" s="500"/>
      <c r="J12" s="501"/>
    </row>
    <row r="13" spans="1:10" ht="33" customHeight="1">
      <c r="A13" s="98">
        <v>9</v>
      </c>
      <c r="B13" s="495"/>
      <c r="C13" s="496"/>
      <c r="D13" s="497"/>
      <c r="E13" s="498"/>
      <c r="F13" s="498"/>
      <c r="G13" s="207"/>
      <c r="H13" s="499"/>
      <c r="I13" s="500"/>
      <c r="J13" s="501"/>
    </row>
    <row r="14" spans="1:10" ht="33" customHeight="1">
      <c r="A14" s="98">
        <v>10</v>
      </c>
      <c r="B14" s="495"/>
      <c r="C14" s="496"/>
      <c r="D14" s="497"/>
      <c r="E14" s="498"/>
      <c r="F14" s="498"/>
      <c r="G14" s="207"/>
      <c r="H14" s="499"/>
      <c r="I14" s="500"/>
      <c r="J14" s="501"/>
    </row>
    <row r="15" spans="1:10" ht="33" customHeight="1">
      <c r="A15" s="98">
        <v>11</v>
      </c>
      <c r="B15" s="495"/>
      <c r="C15" s="496"/>
      <c r="D15" s="497"/>
      <c r="E15" s="498"/>
      <c r="F15" s="498"/>
      <c r="G15" s="207"/>
      <c r="H15" s="499"/>
      <c r="I15" s="500"/>
      <c r="J15" s="501"/>
    </row>
    <row r="16" spans="1:10" ht="33" customHeight="1">
      <c r="A16" s="98">
        <v>12</v>
      </c>
      <c r="B16" s="495"/>
      <c r="C16" s="496"/>
      <c r="D16" s="497"/>
      <c r="E16" s="498"/>
      <c r="F16" s="498"/>
      <c r="G16" s="207"/>
      <c r="H16" s="499"/>
      <c r="I16" s="500"/>
      <c r="J16" s="501"/>
    </row>
    <row r="17" spans="1:10" ht="33" customHeight="1">
      <c r="A17" s="98">
        <v>13</v>
      </c>
      <c r="B17" s="495"/>
      <c r="C17" s="496"/>
      <c r="D17" s="497"/>
      <c r="E17" s="498"/>
      <c r="F17" s="498"/>
      <c r="G17" s="207"/>
      <c r="H17" s="499"/>
      <c r="I17" s="500"/>
      <c r="J17" s="501"/>
    </row>
    <row r="18" spans="1:10" ht="33" customHeight="1">
      <c r="A18" s="98">
        <v>14</v>
      </c>
      <c r="B18" s="495"/>
      <c r="C18" s="496"/>
      <c r="D18" s="497"/>
      <c r="E18" s="498"/>
      <c r="F18" s="498"/>
      <c r="G18" s="207"/>
      <c r="H18" s="499"/>
      <c r="I18" s="500"/>
      <c r="J18" s="501"/>
    </row>
    <row r="19" spans="1:10" ht="33" customHeight="1">
      <c r="A19" s="98">
        <v>15</v>
      </c>
      <c r="B19" s="495"/>
      <c r="C19" s="496"/>
      <c r="D19" s="497"/>
      <c r="E19" s="498"/>
      <c r="F19" s="498"/>
      <c r="G19" s="207"/>
      <c r="H19" s="499"/>
      <c r="I19" s="500"/>
      <c r="J19" s="501"/>
    </row>
    <row r="20" spans="1:10" ht="33" customHeight="1">
      <c r="A20" s="98">
        <v>16</v>
      </c>
      <c r="B20" s="495"/>
      <c r="C20" s="496"/>
      <c r="D20" s="497"/>
      <c r="E20" s="498"/>
      <c r="F20" s="498"/>
      <c r="G20" s="207"/>
      <c r="H20" s="499"/>
      <c r="I20" s="500"/>
      <c r="J20" s="501"/>
    </row>
    <row r="21" spans="1:10" ht="33" customHeight="1" thickBot="1">
      <c r="A21" s="101">
        <v>17</v>
      </c>
      <c r="B21" s="510"/>
      <c r="C21" s="511"/>
      <c r="D21" s="512"/>
      <c r="E21" s="513"/>
      <c r="F21" s="514"/>
      <c r="G21" s="208"/>
      <c r="H21" s="515"/>
      <c r="I21" s="516"/>
      <c r="J21" s="517"/>
    </row>
    <row r="22" spans="1:10" ht="33" customHeight="1">
      <c r="A22" t="s">
        <v>87</v>
      </c>
    </row>
    <row r="23" spans="1:10" ht="33" customHeight="1">
      <c r="A23" s="485" t="s">
        <v>278</v>
      </c>
      <c r="B23" s="485"/>
      <c r="C23" s="485"/>
      <c r="D23" s="485"/>
      <c r="E23" s="485"/>
      <c r="F23" s="485"/>
      <c r="G23" s="485"/>
      <c r="H23" s="486"/>
      <c r="I23" s="486"/>
      <c r="J23" s="486"/>
    </row>
    <row r="24" spans="1:10" ht="31.15" customHeight="1">
      <c r="A24" s="485" t="s">
        <v>272</v>
      </c>
      <c r="B24" s="485"/>
      <c r="C24" s="485"/>
      <c r="D24" s="485"/>
      <c r="E24" s="485"/>
      <c r="F24" s="485"/>
      <c r="G24" s="485"/>
      <c r="H24" s="486"/>
      <c r="I24" s="486"/>
      <c r="J24" s="486"/>
    </row>
  </sheetData>
  <mergeCells count="58">
    <mergeCell ref="B20:C20"/>
    <mergeCell ref="D20:F20"/>
    <mergeCell ref="H20:J20"/>
    <mergeCell ref="B21:C21"/>
    <mergeCell ref="D21:F21"/>
    <mergeCell ref="H21:J21"/>
    <mergeCell ref="B18:C18"/>
    <mergeCell ref="D18:F18"/>
    <mergeCell ref="H18:J18"/>
    <mergeCell ref="B19:C19"/>
    <mergeCell ref="D19:F19"/>
    <mergeCell ref="H19:J19"/>
    <mergeCell ref="B16:C16"/>
    <mergeCell ref="D16:F16"/>
    <mergeCell ref="H16:J16"/>
    <mergeCell ref="B17:C17"/>
    <mergeCell ref="D17:F17"/>
    <mergeCell ref="H17:J17"/>
    <mergeCell ref="B14:C14"/>
    <mergeCell ref="D14:F14"/>
    <mergeCell ref="H14:J14"/>
    <mergeCell ref="B15:C15"/>
    <mergeCell ref="D15:F15"/>
    <mergeCell ref="H15:J15"/>
    <mergeCell ref="B12:C12"/>
    <mergeCell ref="D12:F12"/>
    <mergeCell ref="H12:J12"/>
    <mergeCell ref="B13:C13"/>
    <mergeCell ref="D13:F13"/>
    <mergeCell ref="H13:J13"/>
    <mergeCell ref="H9:J9"/>
    <mergeCell ref="B10:C10"/>
    <mergeCell ref="D10:F10"/>
    <mergeCell ref="H10:J10"/>
    <mergeCell ref="B11:C11"/>
    <mergeCell ref="D11:F11"/>
    <mergeCell ref="H11:J11"/>
    <mergeCell ref="E2:G2"/>
    <mergeCell ref="H2:J2"/>
    <mergeCell ref="B4:C4"/>
    <mergeCell ref="D4:F4"/>
    <mergeCell ref="H4:J4"/>
    <mergeCell ref="A23:J23"/>
    <mergeCell ref="A24:J24"/>
    <mergeCell ref="B5:C5"/>
    <mergeCell ref="D5:F5"/>
    <mergeCell ref="H5:J5"/>
    <mergeCell ref="B6:C6"/>
    <mergeCell ref="D6:F6"/>
    <mergeCell ref="H6:J6"/>
    <mergeCell ref="B7:C7"/>
    <mergeCell ref="D7:F7"/>
    <mergeCell ref="H7:J7"/>
    <mergeCell ref="B8:C8"/>
    <mergeCell ref="D8:F8"/>
    <mergeCell ref="H8:J8"/>
    <mergeCell ref="B9:C9"/>
    <mergeCell ref="D9:F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I24"/>
  <sheetViews>
    <sheetView tabSelected="1" view="pageBreakPreview" zoomScaleNormal="100" zoomScaleSheetLayoutView="100" workbookViewId="0">
      <selection activeCell="C2" sqref="C2"/>
    </sheetView>
  </sheetViews>
  <sheetFormatPr defaultRowHeight="13.5"/>
  <cols>
    <col min="1" max="1" width="4" style="90" customWidth="1"/>
    <col min="2" max="2" width="5.5" customWidth="1"/>
    <col min="3" max="3" width="4.5" customWidth="1"/>
    <col min="4" max="4" width="6.125" customWidth="1"/>
    <col min="5" max="5" width="29.5" customWidth="1"/>
    <col min="6" max="7" width="11.125" customWidth="1"/>
    <col min="8" max="8" width="3.875" customWidth="1"/>
    <col min="9" max="9" width="13.375" customWidth="1"/>
    <col min="259" max="259" width="4" customWidth="1"/>
    <col min="260" max="260" width="11.875" customWidth="1"/>
    <col min="261" max="261" width="18.75" customWidth="1"/>
    <col min="262" max="262" width="31.25" customWidth="1"/>
    <col min="263" max="263" width="28.75" customWidth="1"/>
    <col min="515" max="515" width="4" customWidth="1"/>
    <col min="516" max="516" width="11.875" customWidth="1"/>
    <col min="517" max="517" width="18.75" customWidth="1"/>
    <col min="518" max="518" width="31.25" customWidth="1"/>
    <col min="519" max="519" width="28.75" customWidth="1"/>
    <col min="771" max="771" width="4" customWidth="1"/>
    <col min="772" max="772" width="11.875" customWidth="1"/>
    <col min="773" max="773" width="18.75" customWidth="1"/>
    <col min="774" max="774" width="31.25" customWidth="1"/>
    <col min="775" max="775" width="28.75" customWidth="1"/>
    <col min="1027" max="1027" width="4" customWidth="1"/>
    <col min="1028" max="1028" width="11.875" customWidth="1"/>
    <col min="1029" max="1029" width="18.75" customWidth="1"/>
    <col min="1030" max="1030" width="31.25" customWidth="1"/>
    <col min="1031" max="1031" width="28.75" customWidth="1"/>
    <col min="1283" max="1283" width="4" customWidth="1"/>
    <col min="1284" max="1284" width="11.875" customWidth="1"/>
    <col min="1285" max="1285" width="18.75" customWidth="1"/>
    <col min="1286" max="1286" width="31.25" customWidth="1"/>
    <col min="1287" max="1287" width="28.75" customWidth="1"/>
    <col min="1539" max="1539" width="4" customWidth="1"/>
    <col min="1540" max="1540" width="11.875" customWidth="1"/>
    <col min="1541" max="1541" width="18.75" customWidth="1"/>
    <col min="1542" max="1542" width="31.25" customWidth="1"/>
    <col min="1543" max="1543" width="28.75" customWidth="1"/>
    <col min="1795" max="1795" width="4" customWidth="1"/>
    <col min="1796" max="1796" width="11.875" customWidth="1"/>
    <col min="1797" max="1797" width="18.75" customWidth="1"/>
    <col min="1798" max="1798" width="31.25" customWidth="1"/>
    <col min="1799" max="1799" width="28.75" customWidth="1"/>
    <col min="2051" max="2051" width="4" customWidth="1"/>
    <col min="2052" max="2052" width="11.875" customWidth="1"/>
    <col min="2053" max="2053" width="18.75" customWidth="1"/>
    <col min="2054" max="2054" width="31.25" customWidth="1"/>
    <col min="2055" max="2055" width="28.75" customWidth="1"/>
    <col min="2307" max="2307" width="4" customWidth="1"/>
    <col min="2308" max="2308" width="11.875" customWidth="1"/>
    <col min="2309" max="2309" width="18.75" customWidth="1"/>
    <col min="2310" max="2310" width="31.25" customWidth="1"/>
    <col min="2311" max="2311" width="28.75" customWidth="1"/>
    <col min="2563" max="2563" width="4" customWidth="1"/>
    <col min="2564" max="2564" width="11.875" customWidth="1"/>
    <col min="2565" max="2565" width="18.75" customWidth="1"/>
    <col min="2566" max="2566" width="31.25" customWidth="1"/>
    <col min="2567" max="2567" width="28.75" customWidth="1"/>
    <col min="2819" max="2819" width="4" customWidth="1"/>
    <col min="2820" max="2820" width="11.875" customWidth="1"/>
    <col min="2821" max="2821" width="18.75" customWidth="1"/>
    <col min="2822" max="2822" width="31.25" customWidth="1"/>
    <col min="2823" max="2823" width="28.75" customWidth="1"/>
    <col min="3075" max="3075" width="4" customWidth="1"/>
    <col min="3076" max="3076" width="11.875" customWidth="1"/>
    <col min="3077" max="3077" width="18.75" customWidth="1"/>
    <col min="3078" max="3078" width="31.25" customWidth="1"/>
    <col min="3079" max="3079" width="28.75" customWidth="1"/>
    <col min="3331" max="3331" width="4" customWidth="1"/>
    <col min="3332" max="3332" width="11.875" customWidth="1"/>
    <col min="3333" max="3333" width="18.75" customWidth="1"/>
    <col min="3334" max="3334" width="31.25" customWidth="1"/>
    <col min="3335" max="3335" width="28.75" customWidth="1"/>
    <col min="3587" max="3587" width="4" customWidth="1"/>
    <col min="3588" max="3588" width="11.875" customWidth="1"/>
    <col min="3589" max="3589" width="18.75" customWidth="1"/>
    <col min="3590" max="3590" width="31.25" customWidth="1"/>
    <col min="3591" max="3591" width="28.75" customWidth="1"/>
    <col min="3843" max="3843" width="4" customWidth="1"/>
    <col min="3844" max="3844" width="11.875" customWidth="1"/>
    <col min="3845" max="3845" width="18.75" customWidth="1"/>
    <col min="3846" max="3846" width="31.25" customWidth="1"/>
    <col min="3847" max="3847" width="28.75" customWidth="1"/>
    <col min="4099" max="4099" width="4" customWidth="1"/>
    <col min="4100" max="4100" width="11.875" customWidth="1"/>
    <col min="4101" max="4101" width="18.75" customWidth="1"/>
    <col min="4102" max="4102" width="31.25" customWidth="1"/>
    <col min="4103" max="4103" width="28.75" customWidth="1"/>
    <col min="4355" max="4355" width="4" customWidth="1"/>
    <col min="4356" max="4356" width="11.875" customWidth="1"/>
    <col min="4357" max="4357" width="18.75" customWidth="1"/>
    <col min="4358" max="4358" width="31.25" customWidth="1"/>
    <col min="4359" max="4359" width="28.75" customWidth="1"/>
    <col min="4611" max="4611" width="4" customWidth="1"/>
    <col min="4612" max="4612" width="11.875" customWidth="1"/>
    <col min="4613" max="4613" width="18.75" customWidth="1"/>
    <col min="4614" max="4614" width="31.25" customWidth="1"/>
    <col min="4615" max="4615" width="28.75" customWidth="1"/>
    <col min="4867" max="4867" width="4" customWidth="1"/>
    <col min="4868" max="4868" width="11.875" customWidth="1"/>
    <col min="4869" max="4869" width="18.75" customWidth="1"/>
    <col min="4870" max="4870" width="31.25" customWidth="1"/>
    <col min="4871" max="4871" width="28.75" customWidth="1"/>
    <col min="5123" max="5123" width="4" customWidth="1"/>
    <col min="5124" max="5124" width="11.875" customWidth="1"/>
    <col min="5125" max="5125" width="18.75" customWidth="1"/>
    <col min="5126" max="5126" width="31.25" customWidth="1"/>
    <col min="5127" max="5127" width="28.75" customWidth="1"/>
    <col min="5379" max="5379" width="4" customWidth="1"/>
    <col min="5380" max="5380" width="11.875" customWidth="1"/>
    <col min="5381" max="5381" width="18.75" customWidth="1"/>
    <col min="5382" max="5382" width="31.25" customWidth="1"/>
    <col min="5383" max="5383" width="28.75" customWidth="1"/>
    <col min="5635" max="5635" width="4" customWidth="1"/>
    <col min="5636" max="5636" width="11.875" customWidth="1"/>
    <col min="5637" max="5637" width="18.75" customWidth="1"/>
    <col min="5638" max="5638" width="31.25" customWidth="1"/>
    <col min="5639" max="5639" width="28.75" customWidth="1"/>
    <col min="5891" max="5891" width="4" customWidth="1"/>
    <col min="5892" max="5892" width="11.875" customWidth="1"/>
    <col min="5893" max="5893" width="18.75" customWidth="1"/>
    <col min="5894" max="5894" width="31.25" customWidth="1"/>
    <col min="5895" max="5895" width="28.75" customWidth="1"/>
    <col min="6147" max="6147" width="4" customWidth="1"/>
    <col min="6148" max="6148" width="11.875" customWidth="1"/>
    <col min="6149" max="6149" width="18.75" customWidth="1"/>
    <col min="6150" max="6150" width="31.25" customWidth="1"/>
    <col min="6151" max="6151" width="28.75" customWidth="1"/>
    <col min="6403" max="6403" width="4" customWidth="1"/>
    <col min="6404" max="6404" width="11.875" customWidth="1"/>
    <col min="6405" max="6405" width="18.75" customWidth="1"/>
    <col min="6406" max="6406" width="31.25" customWidth="1"/>
    <col min="6407" max="6407" width="28.75" customWidth="1"/>
    <col min="6659" max="6659" width="4" customWidth="1"/>
    <col min="6660" max="6660" width="11.875" customWidth="1"/>
    <col min="6661" max="6661" width="18.75" customWidth="1"/>
    <col min="6662" max="6662" width="31.25" customWidth="1"/>
    <col min="6663" max="6663" width="28.75" customWidth="1"/>
    <col min="6915" max="6915" width="4" customWidth="1"/>
    <col min="6916" max="6916" width="11.875" customWidth="1"/>
    <col min="6917" max="6917" width="18.75" customWidth="1"/>
    <col min="6918" max="6918" width="31.25" customWidth="1"/>
    <col min="6919" max="6919" width="28.75" customWidth="1"/>
    <col min="7171" max="7171" width="4" customWidth="1"/>
    <col min="7172" max="7172" width="11.875" customWidth="1"/>
    <col min="7173" max="7173" width="18.75" customWidth="1"/>
    <col min="7174" max="7174" width="31.25" customWidth="1"/>
    <col min="7175" max="7175" width="28.75" customWidth="1"/>
    <col min="7427" max="7427" width="4" customWidth="1"/>
    <col min="7428" max="7428" width="11.875" customWidth="1"/>
    <col min="7429" max="7429" width="18.75" customWidth="1"/>
    <col min="7430" max="7430" width="31.25" customWidth="1"/>
    <col min="7431" max="7431" width="28.75" customWidth="1"/>
    <col min="7683" max="7683" width="4" customWidth="1"/>
    <col min="7684" max="7684" width="11.875" customWidth="1"/>
    <col min="7685" max="7685" width="18.75" customWidth="1"/>
    <col min="7686" max="7686" width="31.25" customWidth="1"/>
    <col min="7687" max="7687" width="28.75" customWidth="1"/>
    <col min="7939" max="7939" width="4" customWidth="1"/>
    <col min="7940" max="7940" width="11.875" customWidth="1"/>
    <col min="7941" max="7941" width="18.75" customWidth="1"/>
    <col min="7942" max="7942" width="31.25" customWidth="1"/>
    <col min="7943" max="7943" width="28.75" customWidth="1"/>
    <col min="8195" max="8195" width="4" customWidth="1"/>
    <col min="8196" max="8196" width="11.875" customWidth="1"/>
    <col min="8197" max="8197" width="18.75" customWidth="1"/>
    <col min="8198" max="8198" width="31.25" customWidth="1"/>
    <col min="8199" max="8199" width="28.75" customWidth="1"/>
    <col min="8451" max="8451" width="4" customWidth="1"/>
    <col min="8452" max="8452" width="11.875" customWidth="1"/>
    <col min="8453" max="8453" width="18.75" customWidth="1"/>
    <col min="8454" max="8454" width="31.25" customWidth="1"/>
    <col min="8455" max="8455" width="28.75" customWidth="1"/>
    <col min="8707" max="8707" width="4" customWidth="1"/>
    <col min="8708" max="8708" width="11.875" customWidth="1"/>
    <col min="8709" max="8709" width="18.75" customWidth="1"/>
    <col min="8710" max="8710" width="31.25" customWidth="1"/>
    <col min="8711" max="8711" width="28.75" customWidth="1"/>
    <col min="8963" max="8963" width="4" customWidth="1"/>
    <col min="8964" max="8964" width="11.875" customWidth="1"/>
    <col min="8965" max="8965" width="18.75" customWidth="1"/>
    <col min="8966" max="8966" width="31.25" customWidth="1"/>
    <col min="8967" max="8967" width="28.75" customWidth="1"/>
    <col min="9219" max="9219" width="4" customWidth="1"/>
    <col min="9220" max="9220" width="11.875" customWidth="1"/>
    <col min="9221" max="9221" width="18.75" customWidth="1"/>
    <col min="9222" max="9222" width="31.25" customWidth="1"/>
    <col min="9223" max="9223" width="28.75" customWidth="1"/>
    <col min="9475" max="9475" width="4" customWidth="1"/>
    <col min="9476" max="9476" width="11.875" customWidth="1"/>
    <col min="9477" max="9477" width="18.75" customWidth="1"/>
    <col min="9478" max="9478" width="31.25" customWidth="1"/>
    <col min="9479" max="9479" width="28.75" customWidth="1"/>
    <col min="9731" max="9731" width="4" customWidth="1"/>
    <col min="9732" max="9732" width="11.875" customWidth="1"/>
    <col min="9733" max="9733" width="18.75" customWidth="1"/>
    <col min="9734" max="9734" width="31.25" customWidth="1"/>
    <col min="9735" max="9735" width="28.75" customWidth="1"/>
    <col min="9987" max="9987" width="4" customWidth="1"/>
    <col min="9988" max="9988" width="11.875" customWidth="1"/>
    <col min="9989" max="9989" width="18.75" customWidth="1"/>
    <col min="9990" max="9990" width="31.25" customWidth="1"/>
    <col min="9991" max="9991" width="28.75" customWidth="1"/>
    <col min="10243" max="10243" width="4" customWidth="1"/>
    <col min="10244" max="10244" width="11.875" customWidth="1"/>
    <col min="10245" max="10245" width="18.75" customWidth="1"/>
    <col min="10246" max="10246" width="31.25" customWidth="1"/>
    <col min="10247" max="10247" width="28.75" customWidth="1"/>
    <col min="10499" max="10499" width="4" customWidth="1"/>
    <col min="10500" max="10500" width="11.875" customWidth="1"/>
    <col min="10501" max="10501" width="18.75" customWidth="1"/>
    <col min="10502" max="10502" width="31.25" customWidth="1"/>
    <col min="10503" max="10503" width="28.75" customWidth="1"/>
    <col min="10755" max="10755" width="4" customWidth="1"/>
    <col min="10756" max="10756" width="11.875" customWidth="1"/>
    <col min="10757" max="10757" width="18.75" customWidth="1"/>
    <col min="10758" max="10758" width="31.25" customWidth="1"/>
    <col min="10759" max="10759" width="28.75" customWidth="1"/>
    <col min="11011" max="11011" width="4" customWidth="1"/>
    <col min="11012" max="11012" width="11.875" customWidth="1"/>
    <col min="11013" max="11013" width="18.75" customWidth="1"/>
    <col min="11014" max="11014" width="31.25" customWidth="1"/>
    <col min="11015" max="11015" width="28.75" customWidth="1"/>
    <col min="11267" max="11267" width="4" customWidth="1"/>
    <col min="11268" max="11268" width="11.875" customWidth="1"/>
    <col min="11269" max="11269" width="18.75" customWidth="1"/>
    <col min="11270" max="11270" width="31.25" customWidth="1"/>
    <col min="11271" max="11271" width="28.75" customWidth="1"/>
    <col min="11523" max="11523" width="4" customWidth="1"/>
    <col min="11524" max="11524" width="11.875" customWidth="1"/>
    <col min="11525" max="11525" width="18.75" customWidth="1"/>
    <col min="11526" max="11526" width="31.25" customWidth="1"/>
    <col min="11527" max="11527" width="28.75" customWidth="1"/>
    <col min="11779" max="11779" width="4" customWidth="1"/>
    <col min="11780" max="11780" width="11.875" customWidth="1"/>
    <col min="11781" max="11781" width="18.75" customWidth="1"/>
    <col min="11782" max="11782" width="31.25" customWidth="1"/>
    <col min="11783" max="11783" width="28.75" customWidth="1"/>
    <col min="12035" max="12035" width="4" customWidth="1"/>
    <col min="12036" max="12036" width="11.875" customWidth="1"/>
    <col min="12037" max="12037" width="18.75" customWidth="1"/>
    <col min="12038" max="12038" width="31.25" customWidth="1"/>
    <col min="12039" max="12039" width="28.75" customWidth="1"/>
    <col min="12291" max="12291" width="4" customWidth="1"/>
    <col min="12292" max="12292" width="11.875" customWidth="1"/>
    <col min="12293" max="12293" width="18.75" customWidth="1"/>
    <col min="12294" max="12294" width="31.25" customWidth="1"/>
    <col min="12295" max="12295" width="28.75" customWidth="1"/>
    <col min="12547" max="12547" width="4" customWidth="1"/>
    <col min="12548" max="12548" width="11.875" customWidth="1"/>
    <col min="12549" max="12549" width="18.75" customWidth="1"/>
    <col min="12550" max="12550" width="31.25" customWidth="1"/>
    <col min="12551" max="12551" width="28.75" customWidth="1"/>
    <col min="12803" max="12803" width="4" customWidth="1"/>
    <col min="12804" max="12804" width="11.875" customWidth="1"/>
    <col min="12805" max="12805" width="18.75" customWidth="1"/>
    <col min="12806" max="12806" width="31.25" customWidth="1"/>
    <col min="12807" max="12807" width="28.75" customWidth="1"/>
    <col min="13059" max="13059" width="4" customWidth="1"/>
    <col min="13060" max="13060" width="11.875" customWidth="1"/>
    <col min="13061" max="13061" width="18.75" customWidth="1"/>
    <col min="13062" max="13062" width="31.25" customWidth="1"/>
    <col min="13063" max="13063" width="28.75" customWidth="1"/>
    <col min="13315" max="13315" width="4" customWidth="1"/>
    <col min="13316" max="13316" width="11.875" customWidth="1"/>
    <col min="13317" max="13317" width="18.75" customWidth="1"/>
    <col min="13318" max="13318" width="31.25" customWidth="1"/>
    <col min="13319" max="13319" width="28.75" customWidth="1"/>
    <col min="13571" max="13571" width="4" customWidth="1"/>
    <col min="13572" max="13572" width="11.875" customWidth="1"/>
    <col min="13573" max="13573" width="18.75" customWidth="1"/>
    <col min="13574" max="13574" width="31.25" customWidth="1"/>
    <col min="13575" max="13575" width="28.75" customWidth="1"/>
    <col min="13827" max="13827" width="4" customWidth="1"/>
    <col min="13828" max="13828" width="11.875" customWidth="1"/>
    <col min="13829" max="13829" width="18.75" customWidth="1"/>
    <col min="13830" max="13830" width="31.25" customWidth="1"/>
    <col min="13831" max="13831" width="28.75" customWidth="1"/>
    <col min="14083" max="14083" width="4" customWidth="1"/>
    <col min="14084" max="14084" width="11.875" customWidth="1"/>
    <col min="14085" max="14085" width="18.75" customWidth="1"/>
    <col min="14086" max="14086" width="31.25" customWidth="1"/>
    <col min="14087" max="14087" width="28.75" customWidth="1"/>
    <col min="14339" max="14339" width="4" customWidth="1"/>
    <col min="14340" max="14340" width="11.875" customWidth="1"/>
    <col min="14341" max="14341" width="18.75" customWidth="1"/>
    <col min="14342" max="14342" width="31.25" customWidth="1"/>
    <col min="14343" max="14343" width="28.75" customWidth="1"/>
    <col min="14595" max="14595" width="4" customWidth="1"/>
    <col min="14596" max="14596" width="11.875" customWidth="1"/>
    <col min="14597" max="14597" width="18.75" customWidth="1"/>
    <col min="14598" max="14598" width="31.25" customWidth="1"/>
    <col min="14599" max="14599" width="28.75" customWidth="1"/>
    <col min="14851" max="14851" width="4" customWidth="1"/>
    <col min="14852" max="14852" width="11.875" customWidth="1"/>
    <col min="14853" max="14853" width="18.75" customWidth="1"/>
    <col min="14854" max="14854" width="31.25" customWidth="1"/>
    <col min="14855" max="14855" width="28.75" customWidth="1"/>
    <col min="15107" max="15107" width="4" customWidth="1"/>
    <col min="15108" max="15108" width="11.875" customWidth="1"/>
    <col min="15109" max="15109" width="18.75" customWidth="1"/>
    <col min="15110" max="15110" width="31.25" customWidth="1"/>
    <col min="15111" max="15111" width="28.75" customWidth="1"/>
    <col min="15363" max="15363" width="4" customWidth="1"/>
    <col min="15364" max="15364" width="11.875" customWidth="1"/>
    <col min="15365" max="15365" width="18.75" customWidth="1"/>
    <col min="15366" max="15366" width="31.25" customWidth="1"/>
    <col min="15367" max="15367" width="28.75" customWidth="1"/>
    <col min="15619" max="15619" width="4" customWidth="1"/>
    <col min="15620" max="15620" width="11.875" customWidth="1"/>
    <col min="15621" max="15621" width="18.75" customWidth="1"/>
    <col min="15622" max="15622" width="31.25" customWidth="1"/>
    <col min="15623" max="15623" width="28.75" customWidth="1"/>
    <col min="15875" max="15875" width="4" customWidth="1"/>
    <col min="15876" max="15876" width="11.875" customWidth="1"/>
    <col min="15877" max="15877" width="18.75" customWidth="1"/>
    <col min="15878" max="15878" width="31.25" customWidth="1"/>
    <col min="15879" max="15879" width="28.75" customWidth="1"/>
    <col min="16131" max="16131" width="4" customWidth="1"/>
    <col min="16132" max="16132" width="11.875" customWidth="1"/>
    <col min="16133" max="16133" width="18.75" customWidth="1"/>
    <col min="16134" max="16134" width="31.25" customWidth="1"/>
    <col min="16135" max="16135" width="28.75" customWidth="1"/>
  </cols>
  <sheetData>
    <row r="1" spans="1:9" ht="22.9" customHeight="1">
      <c r="A1" s="93" t="s">
        <v>97</v>
      </c>
    </row>
    <row r="2" spans="1:9" ht="22.9" customHeight="1">
      <c r="B2" s="99" t="s">
        <v>296</v>
      </c>
      <c r="C2" s="186">
        <f>はじめに!$K$14</f>
        <v>2</v>
      </c>
      <c r="D2" s="102" t="s">
        <v>89</v>
      </c>
      <c r="E2" s="502">
        <f>はじめに!$F$18</f>
        <v>0</v>
      </c>
      <c r="F2" s="520"/>
      <c r="G2" s="503" t="s">
        <v>96</v>
      </c>
      <c r="H2" s="503"/>
      <c r="I2" s="503"/>
    </row>
    <row r="3" spans="1:9" ht="33" customHeight="1" thickBot="1">
      <c r="D3" s="30"/>
      <c r="E3" s="30"/>
      <c r="F3" s="30"/>
      <c r="G3" s="103" t="s">
        <v>296</v>
      </c>
      <c r="H3" s="182">
        <f>はじめに!$K$14</f>
        <v>2</v>
      </c>
      <c r="I3" s="104" t="s">
        <v>93</v>
      </c>
    </row>
    <row r="4" spans="1:9" ht="33" customHeight="1" thickBot="1">
      <c r="A4" s="96" t="s">
        <v>0</v>
      </c>
      <c r="B4" s="504" t="s">
        <v>86</v>
      </c>
      <c r="C4" s="506"/>
      <c r="D4" s="506"/>
      <c r="E4" s="100" t="s">
        <v>88</v>
      </c>
      <c r="F4" s="111" t="s">
        <v>98</v>
      </c>
      <c r="G4" s="526" t="s">
        <v>92</v>
      </c>
      <c r="H4" s="508"/>
      <c r="I4" s="509"/>
    </row>
    <row r="5" spans="1:9" ht="33" customHeight="1">
      <c r="A5" s="97">
        <v>1</v>
      </c>
      <c r="B5" s="521">
        <f>はじめに!$G$27</f>
        <v>0</v>
      </c>
      <c r="C5" s="522"/>
      <c r="D5" s="522"/>
      <c r="E5" s="112"/>
      <c r="F5" s="112"/>
      <c r="G5" s="492"/>
      <c r="H5" s="493"/>
      <c r="I5" s="494"/>
    </row>
    <row r="6" spans="1:9" ht="33" customHeight="1">
      <c r="A6" s="98">
        <v>2</v>
      </c>
      <c r="B6" s="523"/>
      <c r="C6" s="524"/>
      <c r="D6" s="525"/>
      <c r="E6" s="113"/>
      <c r="F6" s="113"/>
      <c r="G6" s="499"/>
      <c r="H6" s="500"/>
      <c r="I6" s="501"/>
    </row>
    <row r="7" spans="1:9" ht="33" customHeight="1">
      <c r="A7" s="98">
        <v>3</v>
      </c>
      <c r="B7" s="523"/>
      <c r="C7" s="524"/>
      <c r="D7" s="524"/>
      <c r="E7" s="113"/>
      <c r="F7" s="113"/>
      <c r="G7" s="499"/>
      <c r="H7" s="500"/>
      <c r="I7" s="501"/>
    </row>
    <row r="8" spans="1:9" ht="33" customHeight="1">
      <c r="A8" s="98">
        <v>4</v>
      </c>
      <c r="B8" s="523"/>
      <c r="C8" s="524"/>
      <c r="D8" s="524"/>
      <c r="E8" s="113"/>
      <c r="F8" s="113"/>
      <c r="G8" s="499"/>
      <c r="H8" s="500"/>
      <c r="I8" s="501"/>
    </row>
    <row r="9" spans="1:9" ht="33" customHeight="1">
      <c r="A9" s="98">
        <v>5</v>
      </c>
      <c r="B9" s="523"/>
      <c r="C9" s="524"/>
      <c r="D9" s="524"/>
      <c r="E9" s="113"/>
      <c r="F9" s="113"/>
      <c r="G9" s="499"/>
      <c r="H9" s="500"/>
      <c r="I9" s="501"/>
    </row>
    <row r="10" spans="1:9" ht="33" customHeight="1">
      <c r="A10" s="98">
        <v>6</v>
      </c>
      <c r="B10" s="523"/>
      <c r="C10" s="524"/>
      <c r="D10" s="524"/>
      <c r="E10" s="113"/>
      <c r="F10" s="113"/>
      <c r="G10" s="499"/>
      <c r="H10" s="500"/>
      <c r="I10" s="501"/>
    </row>
    <row r="11" spans="1:9" ht="33" customHeight="1">
      <c r="A11" s="98">
        <v>7</v>
      </c>
      <c r="B11" s="523"/>
      <c r="C11" s="524"/>
      <c r="D11" s="524"/>
      <c r="E11" s="113"/>
      <c r="F11" s="113"/>
      <c r="G11" s="499"/>
      <c r="H11" s="500"/>
      <c r="I11" s="501"/>
    </row>
    <row r="12" spans="1:9" ht="33" customHeight="1">
      <c r="A12" s="98">
        <v>8</v>
      </c>
      <c r="B12" s="523"/>
      <c r="C12" s="524"/>
      <c r="D12" s="524"/>
      <c r="E12" s="113"/>
      <c r="F12" s="113"/>
      <c r="G12" s="499"/>
      <c r="H12" s="500"/>
      <c r="I12" s="501"/>
    </row>
    <row r="13" spans="1:9" ht="33" customHeight="1">
      <c r="A13" s="98">
        <v>9</v>
      </c>
      <c r="B13" s="523"/>
      <c r="C13" s="524"/>
      <c r="D13" s="524"/>
      <c r="E13" s="113"/>
      <c r="F13" s="113"/>
      <c r="G13" s="499"/>
      <c r="H13" s="500"/>
      <c r="I13" s="501"/>
    </row>
    <row r="14" spans="1:9" ht="33" customHeight="1">
      <c r="A14" s="98">
        <v>10</v>
      </c>
      <c r="B14" s="523"/>
      <c r="C14" s="524"/>
      <c r="D14" s="524"/>
      <c r="E14" s="113"/>
      <c r="F14" s="113"/>
      <c r="G14" s="499"/>
      <c r="H14" s="500"/>
      <c r="I14" s="501"/>
    </row>
    <row r="15" spans="1:9" ht="33" customHeight="1">
      <c r="A15" s="98">
        <v>11</v>
      </c>
      <c r="B15" s="523"/>
      <c r="C15" s="524"/>
      <c r="D15" s="524"/>
      <c r="E15" s="113"/>
      <c r="F15" s="113"/>
      <c r="G15" s="499"/>
      <c r="H15" s="500"/>
      <c r="I15" s="501"/>
    </row>
    <row r="16" spans="1:9" ht="33" customHeight="1">
      <c r="A16" s="98">
        <v>12</v>
      </c>
      <c r="B16" s="523"/>
      <c r="C16" s="524"/>
      <c r="D16" s="524"/>
      <c r="E16" s="113"/>
      <c r="F16" s="113"/>
      <c r="G16" s="499"/>
      <c r="H16" s="500"/>
      <c r="I16" s="501"/>
    </row>
    <row r="17" spans="1:9" ht="33" customHeight="1">
      <c r="A17" s="98">
        <v>13</v>
      </c>
      <c r="B17" s="523"/>
      <c r="C17" s="524"/>
      <c r="D17" s="524"/>
      <c r="E17" s="113"/>
      <c r="F17" s="113"/>
      <c r="G17" s="499"/>
      <c r="H17" s="500"/>
      <c r="I17" s="501"/>
    </row>
    <row r="18" spans="1:9" ht="33" customHeight="1">
      <c r="A18" s="98">
        <v>14</v>
      </c>
      <c r="B18" s="523"/>
      <c r="C18" s="524"/>
      <c r="D18" s="524"/>
      <c r="E18" s="113"/>
      <c r="F18" s="113"/>
      <c r="G18" s="499"/>
      <c r="H18" s="500"/>
      <c r="I18" s="501"/>
    </row>
    <row r="19" spans="1:9" ht="33" customHeight="1">
      <c r="A19" s="98">
        <v>15</v>
      </c>
      <c r="B19" s="523"/>
      <c r="C19" s="524"/>
      <c r="D19" s="524"/>
      <c r="E19" s="113"/>
      <c r="F19" s="113"/>
      <c r="G19" s="499"/>
      <c r="H19" s="500"/>
      <c r="I19" s="501"/>
    </row>
    <row r="20" spans="1:9" ht="33" customHeight="1">
      <c r="A20" s="98">
        <v>16</v>
      </c>
      <c r="B20" s="523"/>
      <c r="C20" s="524"/>
      <c r="D20" s="524"/>
      <c r="E20" s="113"/>
      <c r="F20" s="113"/>
      <c r="G20" s="499"/>
      <c r="H20" s="500"/>
      <c r="I20" s="501"/>
    </row>
    <row r="21" spans="1:9" ht="33" customHeight="1">
      <c r="A21" s="98">
        <v>17</v>
      </c>
      <c r="B21" s="523"/>
      <c r="C21" s="524"/>
      <c r="D21" s="524"/>
      <c r="E21" s="113"/>
      <c r="F21" s="113"/>
      <c r="G21" s="499"/>
      <c r="H21" s="500"/>
      <c r="I21" s="501"/>
    </row>
    <row r="22" spans="1:9" ht="33" customHeight="1" thickBot="1">
      <c r="A22" s="101">
        <v>18</v>
      </c>
      <c r="B22" s="518"/>
      <c r="C22" s="519"/>
      <c r="D22" s="519"/>
      <c r="E22" s="114"/>
      <c r="F22" s="114"/>
      <c r="G22" s="515"/>
      <c r="H22" s="516"/>
      <c r="I22" s="517"/>
    </row>
    <row r="23" spans="1:9" ht="33" customHeight="1">
      <c r="A23" t="s">
        <v>87</v>
      </c>
    </row>
    <row r="24" spans="1:9" ht="33" customHeight="1">
      <c r="A24" s="485" t="s">
        <v>228</v>
      </c>
      <c r="B24" s="485"/>
      <c r="C24" s="485"/>
      <c r="D24" s="485"/>
      <c r="E24" s="485"/>
      <c r="F24" s="485"/>
      <c r="G24" s="486"/>
      <c r="H24" s="486"/>
      <c r="I24" s="486"/>
    </row>
  </sheetData>
  <mergeCells count="41">
    <mergeCell ref="G6:I6"/>
    <mergeCell ref="G7:I7"/>
    <mergeCell ref="G2:I2"/>
    <mergeCell ref="G4:I4"/>
    <mergeCell ref="G5:I5"/>
    <mergeCell ref="G10:I10"/>
    <mergeCell ref="G11:I11"/>
    <mergeCell ref="B10:D10"/>
    <mergeCell ref="B11:D11"/>
    <mergeCell ref="G8:I8"/>
    <mergeCell ref="G9:I9"/>
    <mergeCell ref="G14:I14"/>
    <mergeCell ref="G15:I15"/>
    <mergeCell ref="B14:D14"/>
    <mergeCell ref="B15:D15"/>
    <mergeCell ref="G12:I12"/>
    <mergeCell ref="G13:I13"/>
    <mergeCell ref="B12:D12"/>
    <mergeCell ref="B13:D13"/>
    <mergeCell ref="B18:D18"/>
    <mergeCell ref="B19:D19"/>
    <mergeCell ref="G16:I16"/>
    <mergeCell ref="G17:I17"/>
    <mergeCell ref="B16:D16"/>
    <mergeCell ref="B17:D17"/>
    <mergeCell ref="B22:D22"/>
    <mergeCell ref="E2:F2"/>
    <mergeCell ref="G22:I22"/>
    <mergeCell ref="A24:I24"/>
    <mergeCell ref="B4:D4"/>
    <mergeCell ref="B5:D5"/>
    <mergeCell ref="B6:D6"/>
    <mergeCell ref="B7:D7"/>
    <mergeCell ref="B8:D8"/>
    <mergeCell ref="B9:D9"/>
    <mergeCell ref="G20:I20"/>
    <mergeCell ref="G21:I21"/>
    <mergeCell ref="B20:D20"/>
    <mergeCell ref="B21:D21"/>
    <mergeCell ref="G18:I18"/>
    <mergeCell ref="G19:I1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4"/>
  <sheetViews>
    <sheetView view="pageBreakPreview" zoomScaleNormal="100" zoomScaleSheetLayoutView="100" workbookViewId="0">
      <selection activeCell="H1" sqref="H1"/>
    </sheetView>
  </sheetViews>
  <sheetFormatPr defaultRowHeight="13.5"/>
  <cols>
    <col min="1" max="1" width="5" style="15" customWidth="1"/>
    <col min="2" max="4" width="6.125" style="32" customWidth="1"/>
    <col min="5" max="5" width="31.125" style="32" customWidth="1"/>
    <col min="6" max="6" width="11.125" style="15" customWidth="1"/>
    <col min="7" max="8" width="5.5" style="15" customWidth="1"/>
    <col min="9" max="9" width="11.125" style="31" customWidth="1"/>
    <col min="10" max="10" width="8.875" customWidth="1"/>
    <col min="11" max="11" width="12.625" customWidth="1"/>
  </cols>
  <sheetData>
    <row r="1" spans="1:14" ht="18" customHeight="1">
      <c r="A1" s="576" t="s">
        <v>30</v>
      </c>
      <c r="B1" s="577"/>
      <c r="C1" s="45"/>
      <c r="D1" s="45"/>
      <c r="E1" s="46"/>
      <c r="F1" s="46"/>
      <c r="G1" s="15" t="s">
        <v>296</v>
      </c>
      <c r="H1" s="184">
        <f>C3-29</f>
        <v>2</v>
      </c>
      <c r="I1" s="47" t="s">
        <v>283</v>
      </c>
      <c r="J1" s="9"/>
    </row>
    <row r="2" spans="1:14" ht="18.75" customHeight="1">
      <c r="A2" s="585" t="s">
        <v>31</v>
      </c>
      <c r="B2" s="585"/>
      <c r="C2" s="376"/>
      <c r="D2" s="376"/>
      <c r="E2" s="10"/>
      <c r="F2" s="11"/>
      <c r="G2" s="11"/>
      <c r="H2" s="11"/>
      <c r="I2" s="12"/>
      <c r="J2" s="9"/>
    </row>
    <row r="3" spans="1:14" ht="24" customHeight="1">
      <c r="B3" s="51" t="s">
        <v>46</v>
      </c>
      <c r="C3" s="183">
        <f>はじめに!$K$14+29</f>
        <v>31</v>
      </c>
      <c r="D3" s="72" t="s">
        <v>47</v>
      </c>
      <c r="E3" s="586">
        <f>はじめに!$F$18</f>
        <v>0</v>
      </c>
      <c r="F3" s="587"/>
      <c r="G3" s="50" t="s">
        <v>45</v>
      </c>
      <c r="H3" s="43"/>
      <c r="I3" s="43"/>
      <c r="J3" s="9"/>
    </row>
    <row r="4" spans="1:14" ht="22.5" customHeight="1">
      <c r="A4" s="11"/>
      <c r="B4" s="10"/>
      <c r="C4" s="10"/>
      <c r="E4" s="240" t="s">
        <v>298</v>
      </c>
      <c r="F4" s="195"/>
      <c r="G4" s="60"/>
      <c r="H4" s="60"/>
      <c r="I4" s="60"/>
      <c r="M4" s="71" t="s">
        <v>55</v>
      </c>
      <c r="N4" s="71" t="s">
        <v>56</v>
      </c>
    </row>
    <row r="5" spans="1:14" ht="11.25" customHeight="1">
      <c r="A5" s="11"/>
      <c r="B5" s="10"/>
      <c r="C5" s="10"/>
      <c r="D5" s="10"/>
      <c r="E5" s="13"/>
      <c r="F5" s="14"/>
      <c r="G5" s="14"/>
      <c r="H5" s="49"/>
      <c r="I5" s="14"/>
    </row>
    <row r="6" spans="1:14" ht="19.5" customHeight="1">
      <c r="B6" s="31" t="s">
        <v>60</v>
      </c>
      <c r="C6" s="31"/>
      <c r="D6" s="31"/>
      <c r="E6" s="17"/>
      <c r="F6" s="17"/>
      <c r="G6" s="17"/>
      <c r="H6" s="17"/>
      <c r="I6" s="16"/>
    </row>
    <row r="7" spans="1:14" ht="9" customHeight="1">
      <c r="A7" s="12"/>
      <c r="B7" s="12"/>
      <c r="C7" s="48"/>
      <c r="D7" s="48"/>
      <c r="E7" s="12"/>
      <c r="F7" s="11"/>
      <c r="G7" s="11"/>
      <c r="H7" s="11"/>
      <c r="I7" s="12"/>
    </row>
    <row r="8" spans="1:14" ht="21.75" customHeight="1">
      <c r="A8" s="568" t="s">
        <v>0</v>
      </c>
      <c r="B8" s="570" t="s">
        <v>32</v>
      </c>
      <c r="C8" s="571"/>
      <c r="D8" s="572"/>
      <c r="E8" s="581" t="s">
        <v>33</v>
      </c>
      <c r="F8" s="582"/>
      <c r="G8" s="582"/>
      <c r="H8" s="583"/>
      <c r="I8" s="532" t="s">
        <v>41</v>
      </c>
    </row>
    <row r="9" spans="1:14" ht="33.75" customHeight="1">
      <c r="A9" s="568"/>
      <c r="B9" s="578"/>
      <c r="C9" s="579"/>
      <c r="D9" s="580"/>
      <c r="E9" s="44" t="s">
        <v>34</v>
      </c>
      <c r="F9" s="95" t="s">
        <v>35</v>
      </c>
      <c r="G9" s="584" t="s">
        <v>36</v>
      </c>
      <c r="H9" s="488"/>
      <c r="I9" s="531"/>
    </row>
    <row r="10" spans="1:14" ht="15" customHeight="1">
      <c r="A10" s="532">
        <v>1</v>
      </c>
      <c r="B10" s="570" t="s">
        <v>10</v>
      </c>
      <c r="C10" s="571"/>
      <c r="D10" s="572"/>
      <c r="E10" s="34" t="s">
        <v>13</v>
      </c>
      <c r="F10" s="228"/>
      <c r="G10" s="588"/>
      <c r="H10" s="589"/>
      <c r="I10" s="18"/>
      <c r="K10" s="340" t="e">
        <f>G10/F10</f>
        <v>#DIV/0!</v>
      </c>
    </row>
    <row r="11" spans="1:14" ht="15" customHeight="1">
      <c r="A11" s="529"/>
      <c r="B11" s="561"/>
      <c r="C11" s="378"/>
      <c r="D11" s="562"/>
      <c r="E11" s="35" t="s">
        <v>14</v>
      </c>
      <c r="F11" s="229"/>
      <c r="G11" s="549"/>
      <c r="H11" s="550"/>
      <c r="I11" s="33"/>
      <c r="K11" s="340" t="e">
        <f t="shared" ref="K11:K47" si="0">G11/F11</f>
        <v>#DIV/0!</v>
      </c>
    </row>
    <row r="12" spans="1:14" ht="15" customHeight="1">
      <c r="A12" s="529"/>
      <c r="B12" s="561"/>
      <c r="C12" s="378"/>
      <c r="D12" s="562"/>
      <c r="E12" s="35" t="s">
        <v>49</v>
      </c>
      <c r="F12" s="229"/>
      <c r="G12" s="549"/>
      <c r="H12" s="550"/>
      <c r="I12" s="33"/>
      <c r="K12" s="340" t="e">
        <f t="shared" si="0"/>
        <v>#DIV/0!</v>
      </c>
    </row>
    <row r="13" spans="1:14" ht="15" customHeight="1">
      <c r="A13" s="566"/>
      <c r="B13" s="573"/>
      <c r="C13" s="378"/>
      <c r="D13" s="562"/>
      <c r="E13" s="36" t="s">
        <v>42</v>
      </c>
      <c r="F13" s="230"/>
      <c r="G13" s="549"/>
      <c r="H13" s="550"/>
      <c r="I13" s="19"/>
      <c r="K13" s="340" t="e">
        <f t="shared" si="0"/>
        <v>#DIV/0!</v>
      </c>
    </row>
    <row r="14" spans="1:14" ht="15" customHeight="1">
      <c r="A14" s="566"/>
      <c r="B14" s="573"/>
      <c r="C14" s="378"/>
      <c r="D14" s="562"/>
      <c r="E14" s="37" t="s">
        <v>50</v>
      </c>
      <c r="F14" s="231"/>
      <c r="G14" s="549"/>
      <c r="H14" s="550"/>
      <c r="I14" s="20"/>
      <c r="K14" s="340" t="e">
        <f t="shared" si="0"/>
        <v>#DIV/0!</v>
      </c>
    </row>
    <row r="15" spans="1:14" s="23" customFormat="1" ht="15" customHeight="1" thickBot="1">
      <c r="A15" s="567"/>
      <c r="B15" s="574"/>
      <c r="C15" s="564"/>
      <c r="D15" s="565"/>
      <c r="E15" s="21" t="s">
        <v>37</v>
      </c>
      <c r="F15" s="288">
        <f>SUM(F10:F14)</f>
        <v>0</v>
      </c>
      <c r="G15" s="590">
        <f>SUM(G10:G14)</f>
        <v>0</v>
      </c>
      <c r="H15" s="552"/>
      <c r="I15" s="22"/>
      <c r="K15" s="341" t="e">
        <f t="shared" si="0"/>
        <v>#DIV/0!</v>
      </c>
    </row>
    <row r="16" spans="1:14" ht="15" customHeight="1" thickTop="1">
      <c r="A16" s="532">
        <v>2</v>
      </c>
      <c r="B16" s="536" t="s">
        <v>11</v>
      </c>
      <c r="C16" s="537"/>
      <c r="D16" s="538"/>
      <c r="E16" s="38" t="s">
        <v>16</v>
      </c>
      <c r="F16" s="232"/>
      <c r="G16" s="549"/>
      <c r="H16" s="550"/>
      <c r="I16" s="25"/>
      <c r="K16" s="340" t="e">
        <f t="shared" si="0"/>
        <v>#DIV/0!</v>
      </c>
    </row>
    <row r="17" spans="1:11" ht="15" customHeight="1">
      <c r="A17" s="529"/>
      <c r="B17" s="539"/>
      <c r="C17" s="540"/>
      <c r="D17" s="541"/>
      <c r="E17" s="39" t="s">
        <v>291</v>
      </c>
      <c r="F17" s="229"/>
      <c r="G17" s="549"/>
      <c r="H17" s="550"/>
      <c r="I17" s="33"/>
      <c r="K17" s="340" t="e">
        <f t="shared" si="0"/>
        <v>#DIV/0!</v>
      </c>
    </row>
    <row r="18" spans="1:11" ht="15" customHeight="1">
      <c r="A18" s="529"/>
      <c r="B18" s="539"/>
      <c r="C18" s="540"/>
      <c r="D18" s="541"/>
      <c r="E18" s="37" t="s">
        <v>50</v>
      </c>
      <c r="F18" s="229"/>
      <c r="G18" s="549"/>
      <c r="H18" s="550"/>
      <c r="I18" s="33"/>
      <c r="K18" s="340" t="e">
        <f t="shared" si="0"/>
        <v>#DIV/0!</v>
      </c>
    </row>
    <row r="19" spans="1:11" ht="15" customHeight="1" thickBot="1">
      <c r="A19" s="567"/>
      <c r="B19" s="575"/>
      <c r="C19" s="543"/>
      <c r="D19" s="544"/>
      <c r="E19" s="21" t="s">
        <v>37</v>
      </c>
      <c r="F19" s="289">
        <f>SUM(F16:F18)</f>
        <v>0</v>
      </c>
      <c r="G19" s="551">
        <f>SUM(G16:G18)</f>
        <v>0</v>
      </c>
      <c r="H19" s="552"/>
      <c r="I19" s="22"/>
      <c r="K19" s="340" t="e">
        <f t="shared" si="0"/>
        <v>#DIV/0!</v>
      </c>
    </row>
    <row r="20" spans="1:11" ht="15" customHeight="1" thickTop="1">
      <c r="A20" s="531">
        <v>3</v>
      </c>
      <c r="B20" s="536" t="s">
        <v>61</v>
      </c>
      <c r="C20" s="537"/>
      <c r="D20" s="538"/>
      <c r="E20" s="38" t="s">
        <v>17</v>
      </c>
      <c r="F20" s="233"/>
      <c r="G20" s="549"/>
      <c r="H20" s="550"/>
      <c r="I20" s="25"/>
      <c r="K20" s="340" t="e">
        <f t="shared" si="0"/>
        <v>#DIV/0!</v>
      </c>
    </row>
    <row r="21" spans="1:11" ht="15" customHeight="1">
      <c r="A21" s="531"/>
      <c r="B21" s="539"/>
      <c r="C21" s="540"/>
      <c r="D21" s="541"/>
      <c r="E21" s="40" t="s">
        <v>18</v>
      </c>
      <c r="F21" s="234"/>
      <c r="G21" s="549"/>
      <c r="H21" s="550"/>
      <c r="I21" s="26"/>
      <c r="K21" s="340" t="e">
        <f t="shared" si="0"/>
        <v>#DIV/0!</v>
      </c>
    </row>
    <row r="22" spans="1:11" ht="15" customHeight="1">
      <c r="A22" s="568"/>
      <c r="B22" s="539"/>
      <c r="C22" s="540"/>
      <c r="D22" s="541"/>
      <c r="E22" s="37" t="s">
        <v>50</v>
      </c>
      <c r="F22" s="231"/>
      <c r="G22" s="549"/>
      <c r="H22" s="550"/>
      <c r="I22" s="27"/>
      <c r="K22" s="340" t="e">
        <f t="shared" si="0"/>
        <v>#DIV/0!</v>
      </c>
    </row>
    <row r="23" spans="1:11" ht="15" customHeight="1" thickBot="1">
      <c r="A23" s="569"/>
      <c r="B23" s="542"/>
      <c r="C23" s="543"/>
      <c r="D23" s="544"/>
      <c r="E23" s="21" t="s">
        <v>37</v>
      </c>
      <c r="F23" s="289">
        <f>SUM(F20:F22)</f>
        <v>0</v>
      </c>
      <c r="G23" s="551">
        <f>SUM(G20:G22)</f>
        <v>0</v>
      </c>
      <c r="H23" s="552"/>
      <c r="I23" s="22"/>
      <c r="K23" s="340" t="e">
        <f t="shared" si="0"/>
        <v>#DIV/0!</v>
      </c>
    </row>
    <row r="24" spans="1:11" ht="15" customHeight="1" thickTop="1">
      <c r="A24" s="529">
        <v>4</v>
      </c>
      <c r="B24" s="536" t="s">
        <v>4</v>
      </c>
      <c r="C24" s="537"/>
      <c r="D24" s="538"/>
      <c r="E24" s="38" t="s">
        <v>20</v>
      </c>
      <c r="F24" s="232"/>
      <c r="G24" s="549"/>
      <c r="H24" s="550"/>
      <c r="I24" s="25"/>
      <c r="K24" s="340" t="e">
        <f t="shared" si="0"/>
        <v>#DIV/0!</v>
      </c>
    </row>
    <row r="25" spans="1:11" ht="15" customHeight="1">
      <c r="A25" s="529"/>
      <c r="B25" s="539"/>
      <c r="C25" s="540"/>
      <c r="D25" s="541"/>
      <c r="E25" s="39" t="s">
        <v>21</v>
      </c>
      <c r="F25" s="229"/>
      <c r="G25" s="549"/>
      <c r="H25" s="550"/>
      <c r="I25" s="33"/>
      <c r="K25" s="340" t="e">
        <f t="shared" si="0"/>
        <v>#DIV/0!</v>
      </c>
    </row>
    <row r="26" spans="1:11" ht="15" customHeight="1">
      <c r="A26" s="529"/>
      <c r="B26" s="539"/>
      <c r="C26" s="540"/>
      <c r="D26" s="541"/>
      <c r="E26" s="39" t="s">
        <v>22</v>
      </c>
      <c r="F26" s="229"/>
      <c r="G26" s="549"/>
      <c r="H26" s="550"/>
      <c r="I26" s="33"/>
      <c r="K26" s="340" t="e">
        <f t="shared" si="0"/>
        <v>#DIV/0!</v>
      </c>
    </row>
    <row r="27" spans="1:11" ht="15" customHeight="1">
      <c r="A27" s="529"/>
      <c r="B27" s="539"/>
      <c r="C27" s="540"/>
      <c r="D27" s="541"/>
      <c r="E27" s="39" t="s">
        <v>23</v>
      </c>
      <c r="F27" s="230"/>
      <c r="G27" s="549"/>
      <c r="H27" s="550"/>
      <c r="I27" s="26"/>
      <c r="K27" s="340" t="e">
        <f t="shared" si="0"/>
        <v>#DIV/0!</v>
      </c>
    </row>
    <row r="28" spans="1:11" ht="15" customHeight="1">
      <c r="A28" s="529"/>
      <c r="B28" s="539"/>
      <c r="C28" s="540"/>
      <c r="D28" s="541"/>
      <c r="E28" s="37" t="s">
        <v>50</v>
      </c>
      <c r="F28" s="231"/>
      <c r="G28" s="549"/>
      <c r="H28" s="550"/>
      <c r="I28" s="27"/>
      <c r="K28" s="340" t="e">
        <f t="shared" si="0"/>
        <v>#DIV/0!</v>
      </c>
    </row>
    <row r="29" spans="1:11" ht="15" customHeight="1" thickBot="1">
      <c r="A29" s="530"/>
      <c r="B29" s="542"/>
      <c r="C29" s="543"/>
      <c r="D29" s="544"/>
      <c r="E29" s="21" t="s">
        <v>37</v>
      </c>
      <c r="F29" s="289">
        <f>SUM(F24:F28)</f>
        <v>0</v>
      </c>
      <c r="G29" s="551">
        <f>SUM(G24:G28)</f>
        <v>0</v>
      </c>
      <c r="H29" s="552"/>
      <c r="I29" s="22"/>
      <c r="K29" s="340" t="e">
        <f t="shared" si="0"/>
        <v>#DIV/0!</v>
      </c>
    </row>
    <row r="30" spans="1:11" ht="15" customHeight="1" thickTop="1">
      <c r="A30" s="529">
        <v>5</v>
      </c>
      <c r="B30" s="536" t="s">
        <v>3</v>
      </c>
      <c r="C30" s="537"/>
      <c r="D30" s="538"/>
      <c r="E30" s="38" t="s">
        <v>19</v>
      </c>
      <c r="F30" s="232"/>
      <c r="G30" s="549"/>
      <c r="H30" s="550"/>
      <c r="I30" s="25"/>
      <c r="K30" s="340" t="e">
        <f t="shared" si="0"/>
        <v>#DIV/0!</v>
      </c>
    </row>
    <row r="31" spans="1:11" ht="15" customHeight="1">
      <c r="A31" s="529"/>
      <c r="B31" s="539"/>
      <c r="C31" s="540"/>
      <c r="D31" s="541"/>
      <c r="E31" s="40" t="s">
        <v>27</v>
      </c>
      <c r="F31" s="229"/>
      <c r="G31" s="549"/>
      <c r="H31" s="550"/>
      <c r="I31" s="33"/>
      <c r="K31" s="340" t="e">
        <f t="shared" si="0"/>
        <v>#DIV/0!</v>
      </c>
    </row>
    <row r="32" spans="1:11" ht="15" customHeight="1">
      <c r="A32" s="529"/>
      <c r="B32" s="539"/>
      <c r="C32" s="540"/>
      <c r="D32" s="541"/>
      <c r="E32" s="40" t="s">
        <v>28</v>
      </c>
      <c r="F32" s="230"/>
      <c r="G32" s="549"/>
      <c r="H32" s="550"/>
      <c r="I32" s="26"/>
      <c r="K32" s="340" t="e">
        <f t="shared" si="0"/>
        <v>#DIV/0!</v>
      </c>
    </row>
    <row r="33" spans="1:11" ht="15" customHeight="1">
      <c r="A33" s="529"/>
      <c r="B33" s="539"/>
      <c r="C33" s="540"/>
      <c r="D33" s="541"/>
      <c r="E33" s="37" t="s">
        <v>50</v>
      </c>
      <c r="F33" s="235"/>
      <c r="G33" s="549"/>
      <c r="H33" s="550"/>
      <c r="I33" s="28"/>
      <c r="K33" s="340" t="e">
        <f t="shared" si="0"/>
        <v>#DIV/0!</v>
      </c>
    </row>
    <row r="34" spans="1:11" ht="15" customHeight="1" thickBot="1">
      <c r="A34" s="530"/>
      <c r="B34" s="542"/>
      <c r="C34" s="543"/>
      <c r="D34" s="544"/>
      <c r="E34" s="21" t="s">
        <v>37</v>
      </c>
      <c r="F34" s="289">
        <f>SUM(F30:F33)</f>
        <v>0</v>
      </c>
      <c r="G34" s="590">
        <f>SUM(G30:G33)</f>
        <v>0</v>
      </c>
      <c r="H34" s="552"/>
      <c r="I34" s="22"/>
      <c r="K34" s="340" t="e">
        <f t="shared" si="0"/>
        <v>#DIV/0!</v>
      </c>
    </row>
    <row r="35" spans="1:11" ht="15" customHeight="1" thickTop="1">
      <c r="A35" s="529">
        <v>6</v>
      </c>
      <c r="B35" s="558" t="s">
        <v>12</v>
      </c>
      <c r="C35" s="559"/>
      <c r="D35" s="560"/>
      <c r="E35" s="38" t="s">
        <v>24</v>
      </c>
      <c r="F35" s="232"/>
      <c r="G35" s="549"/>
      <c r="H35" s="550"/>
      <c r="I35" s="25"/>
      <c r="K35" s="340" t="e">
        <f t="shared" si="0"/>
        <v>#DIV/0!</v>
      </c>
    </row>
    <row r="36" spans="1:11" ht="15" customHeight="1">
      <c r="A36" s="529"/>
      <c r="B36" s="561"/>
      <c r="C36" s="378"/>
      <c r="D36" s="562"/>
      <c r="E36" s="40" t="s">
        <v>25</v>
      </c>
      <c r="F36" s="229"/>
      <c r="G36" s="549"/>
      <c r="H36" s="550"/>
      <c r="I36" s="33"/>
      <c r="K36" s="340" t="e">
        <f t="shared" si="0"/>
        <v>#DIV/0!</v>
      </c>
    </row>
    <row r="37" spans="1:11" ht="15" customHeight="1">
      <c r="A37" s="529"/>
      <c r="B37" s="561"/>
      <c r="C37" s="378"/>
      <c r="D37" s="562"/>
      <c r="E37" s="39" t="s">
        <v>26</v>
      </c>
      <c r="F37" s="229"/>
      <c r="G37" s="549"/>
      <c r="H37" s="550"/>
      <c r="I37" s="33"/>
      <c r="K37" s="340" t="e">
        <f t="shared" si="0"/>
        <v>#DIV/0!</v>
      </c>
    </row>
    <row r="38" spans="1:11" ht="15" customHeight="1">
      <c r="A38" s="529"/>
      <c r="B38" s="561"/>
      <c r="C38" s="378"/>
      <c r="D38" s="562"/>
      <c r="E38" s="37" t="s">
        <v>50</v>
      </c>
      <c r="F38" s="229"/>
      <c r="G38" s="549"/>
      <c r="H38" s="550"/>
      <c r="I38" s="33"/>
      <c r="K38" s="340" t="e">
        <f t="shared" si="0"/>
        <v>#DIV/0!</v>
      </c>
    </row>
    <row r="39" spans="1:11" ht="15" customHeight="1" thickBot="1">
      <c r="A39" s="530"/>
      <c r="B39" s="563"/>
      <c r="C39" s="564"/>
      <c r="D39" s="565"/>
      <c r="E39" s="21" t="s">
        <v>37</v>
      </c>
      <c r="F39" s="289">
        <f>SUM(F35:F38)</f>
        <v>0</v>
      </c>
      <c r="G39" s="551">
        <f>SUM(G35:G38)</f>
        <v>0</v>
      </c>
      <c r="H39" s="552"/>
      <c r="I39" s="22"/>
      <c r="K39" s="340" t="e">
        <f t="shared" si="0"/>
        <v>#DIV/0!</v>
      </c>
    </row>
    <row r="40" spans="1:11" ht="15" customHeight="1" thickTop="1">
      <c r="A40" s="529">
        <v>7</v>
      </c>
      <c r="B40" s="536" t="s">
        <v>48</v>
      </c>
      <c r="C40" s="537"/>
      <c r="D40" s="538"/>
      <c r="E40" s="41" t="s">
        <v>29</v>
      </c>
      <c r="F40" s="232"/>
      <c r="G40" s="549"/>
      <c r="H40" s="550"/>
      <c r="I40" s="25"/>
      <c r="K40" s="340" t="e">
        <f t="shared" si="0"/>
        <v>#DIV/0!</v>
      </c>
    </row>
    <row r="41" spans="1:11" ht="15" customHeight="1">
      <c r="A41" s="529"/>
      <c r="B41" s="539"/>
      <c r="C41" s="540"/>
      <c r="D41" s="541"/>
      <c r="E41" s="40" t="s">
        <v>43</v>
      </c>
      <c r="F41" s="229"/>
      <c r="G41" s="549"/>
      <c r="H41" s="550"/>
      <c r="I41" s="33"/>
      <c r="K41" s="340" t="e">
        <f t="shared" si="0"/>
        <v>#DIV/0!</v>
      </c>
    </row>
    <row r="42" spans="1:11" ht="15" customHeight="1">
      <c r="A42" s="529"/>
      <c r="B42" s="539"/>
      <c r="C42" s="540"/>
      <c r="D42" s="541"/>
      <c r="E42" s="37" t="s">
        <v>50</v>
      </c>
      <c r="F42" s="235"/>
      <c r="G42" s="549"/>
      <c r="H42" s="550"/>
      <c r="I42" s="28"/>
      <c r="K42" s="340" t="e">
        <f t="shared" si="0"/>
        <v>#DIV/0!</v>
      </c>
    </row>
    <row r="43" spans="1:11" ht="15" customHeight="1" thickBot="1">
      <c r="A43" s="530"/>
      <c r="B43" s="542"/>
      <c r="C43" s="543"/>
      <c r="D43" s="544"/>
      <c r="E43" s="42" t="s">
        <v>37</v>
      </c>
      <c r="F43" s="289">
        <f>SUM(F40:F42)</f>
        <v>0</v>
      </c>
      <c r="G43" s="551">
        <f>SUM(G40:G42)</f>
        <v>0</v>
      </c>
      <c r="H43" s="552"/>
      <c r="I43" s="22"/>
      <c r="K43" s="340" t="e">
        <f t="shared" si="0"/>
        <v>#DIV/0!</v>
      </c>
    </row>
    <row r="44" spans="1:11" ht="15" customHeight="1" thickTop="1">
      <c r="A44" s="531">
        <v>8</v>
      </c>
      <c r="B44" s="536" t="s">
        <v>7</v>
      </c>
      <c r="C44" s="537"/>
      <c r="D44" s="538"/>
      <c r="E44" s="24"/>
      <c r="F44" s="232"/>
      <c r="G44" s="549"/>
      <c r="H44" s="550"/>
      <c r="I44" s="25"/>
      <c r="K44" s="340" t="e">
        <f t="shared" si="0"/>
        <v>#DIV/0!</v>
      </c>
    </row>
    <row r="45" spans="1:11" ht="15" customHeight="1">
      <c r="A45" s="531"/>
      <c r="B45" s="539"/>
      <c r="C45" s="540"/>
      <c r="D45" s="541"/>
      <c r="E45" s="20"/>
      <c r="F45" s="231"/>
      <c r="G45" s="549"/>
      <c r="H45" s="550"/>
      <c r="I45" s="27"/>
      <c r="K45" s="340" t="e">
        <f t="shared" si="0"/>
        <v>#DIV/0!</v>
      </c>
    </row>
    <row r="46" spans="1:11" ht="15" customHeight="1" thickBot="1">
      <c r="A46" s="532"/>
      <c r="B46" s="539"/>
      <c r="C46" s="545"/>
      <c r="D46" s="541"/>
      <c r="E46" s="55" t="s">
        <v>37</v>
      </c>
      <c r="F46" s="290">
        <f>SUM(F44:F45)</f>
        <v>0</v>
      </c>
      <c r="G46" s="553">
        <f>SUM(G44:G45)</f>
        <v>0</v>
      </c>
      <c r="H46" s="554"/>
      <c r="I46" s="56"/>
      <c r="K46" s="340" t="e">
        <f t="shared" si="0"/>
        <v>#DIV/0!</v>
      </c>
    </row>
    <row r="47" spans="1:11" s="9" customFormat="1" ht="21" customHeight="1" thickBot="1">
      <c r="A47" s="57"/>
      <c r="B47" s="546" t="s">
        <v>44</v>
      </c>
      <c r="C47" s="547"/>
      <c r="D47" s="548"/>
      <c r="E47" s="58"/>
      <c r="F47" s="291">
        <f>F15+F19+F23+F29+F34+F39+F43+F46</f>
        <v>0</v>
      </c>
      <c r="G47" s="556">
        <f>G15+G19+G23+G29+G34+G39+G43+G46</f>
        <v>0</v>
      </c>
      <c r="H47" s="557"/>
      <c r="I47" s="59"/>
      <c r="K47" s="342" t="e">
        <f t="shared" si="0"/>
        <v>#DIV/0!</v>
      </c>
    </row>
    <row r="48" spans="1:11" s="9" customFormat="1" ht="5.25" customHeight="1">
      <c r="A48" s="11"/>
      <c r="B48" s="10"/>
      <c r="C48" s="10"/>
      <c r="D48" s="10"/>
      <c r="E48" s="10"/>
      <c r="F48" s="11"/>
      <c r="G48" s="11"/>
      <c r="H48" s="11"/>
      <c r="I48" s="12"/>
    </row>
    <row r="49" spans="1:10" s="30" customFormat="1" ht="21.6" customHeight="1">
      <c r="A49" s="15"/>
      <c r="B49" s="10"/>
      <c r="C49" s="10"/>
      <c r="D49" s="10"/>
      <c r="E49" s="77" t="s">
        <v>59</v>
      </c>
      <c r="F49" s="535">
        <f>はじめに!$G$27</f>
        <v>0</v>
      </c>
      <c r="G49" s="535"/>
      <c r="H49" s="535"/>
      <c r="I49" s="535"/>
      <c r="J49" s="29"/>
    </row>
    <row r="50" spans="1:10" s="30" customFormat="1" ht="3.75" customHeight="1">
      <c r="A50" s="15"/>
      <c r="B50" s="10"/>
      <c r="C50" s="10"/>
      <c r="D50" s="10"/>
      <c r="E50" s="10"/>
      <c r="F50" s="11"/>
      <c r="G50" s="11"/>
      <c r="H50" s="11"/>
      <c r="I50" s="12"/>
    </row>
    <row r="51" spans="1:10" s="30" customFormat="1">
      <c r="A51" s="533" t="s">
        <v>38</v>
      </c>
      <c r="B51" s="534"/>
      <c r="C51" s="534"/>
      <c r="D51" s="534"/>
      <c r="E51" s="534"/>
      <c r="F51" s="534"/>
      <c r="G51" s="534"/>
      <c r="H51" s="534"/>
      <c r="I51" s="534"/>
    </row>
    <row r="52" spans="1:10">
      <c r="A52" s="555" t="s">
        <v>295</v>
      </c>
      <c r="B52" s="528"/>
      <c r="C52" s="528"/>
      <c r="D52" s="528"/>
      <c r="E52" s="528"/>
      <c r="F52" s="528"/>
      <c r="G52" s="528"/>
      <c r="H52" s="528"/>
      <c r="I52" s="528"/>
    </row>
    <row r="53" spans="1:10" ht="24" customHeight="1">
      <c r="A53" s="527" t="s">
        <v>39</v>
      </c>
      <c r="B53" s="528"/>
      <c r="C53" s="528"/>
      <c r="D53" s="528"/>
      <c r="E53" s="528"/>
      <c r="F53" s="528"/>
      <c r="G53" s="528"/>
      <c r="H53" s="528"/>
      <c r="I53" s="528"/>
    </row>
    <row r="54" spans="1:10">
      <c r="A54" s="527" t="s">
        <v>40</v>
      </c>
      <c r="B54" s="528"/>
      <c r="C54" s="528"/>
      <c r="D54" s="528"/>
      <c r="E54" s="528"/>
      <c r="F54" s="528"/>
      <c r="G54" s="528"/>
      <c r="H54" s="528"/>
      <c r="I54" s="528"/>
      <c r="J54" s="6"/>
    </row>
  </sheetData>
  <sheetProtection formatCells="0"/>
  <mergeCells count="68">
    <mergeCell ref="G36:H36"/>
    <mergeCell ref="G37:H37"/>
    <mergeCell ref="G38:H38"/>
    <mergeCell ref="G40:H40"/>
    <mergeCell ref="G41:H41"/>
    <mergeCell ref="G39:H39"/>
    <mergeCell ref="G30:H30"/>
    <mergeCell ref="G31:H31"/>
    <mergeCell ref="G32:H32"/>
    <mergeCell ref="G33:H33"/>
    <mergeCell ref="G35:H35"/>
    <mergeCell ref="G34:H34"/>
    <mergeCell ref="G25:H25"/>
    <mergeCell ref="G26:H26"/>
    <mergeCell ref="G27:H27"/>
    <mergeCell ref="G28:H28"/>
    <mergeCell ref="G29:H29"/>
    <mergeCell ref="G20:H20"/>
    <mergeCell ref="G21:H21"/>
    <mergeCell ref="G22:H22"/>
    <mergeCell ref="G23:H23"/>
    <mergeCell ref="G24:H24"/>
    <mergeCell ref="G15:H15"/>
    <mergeCell ref="G16:H16"/>
    <mergeCell ref="G17:H17"/>
    <mergeCell ref="G18:H18"/>
    <mergeCell ref="G19:H19"/>
    <mergeCell ref="G10:H10"/>
    <mergeCell ref="G11:H11"/>
    <mergeCell ref="G12:H12"/>
    <mergeCell ref="G13:H13"/>
    <mergeCell ref="G14:H14"/>
    <mergeCell ref="A8:A9"/>
    <mergeCell ref="I8:I9"/>
    <mergeCell ref="A1:B1"/>
    <mergeCell ref="B8:D9"/>
    <mergeCell ref="E8:H8"/>
    <mergeCell ref="G9:H9"/>
    <mergeCell ref="A2:D2"/>
    <mergeCell ref="E3:F3"/>
    <mergeCell ref="A10:A15"/>
    <mergeCell ref="A16:A19"/>
    <mergeCell ref="A20:A23"/>
    <mergeCell ref="B10:D15"/>
    <mergeCell ref="B16:D19"/>
    <mergeCell ref="B20:D23"/>
    <mergeCell ref="A24:A29"/>
    <mergeCell ref="A30:A34"/>
    <mergeCell ref="A35:A39"/>
    <mergeCell ref="B24:D29"/>
    <mergeCell ref="B30:D34"/>
    <mergeCell ref="B35:D39"/>
    <mergeCell ref="A53:I53"/>
    <mergeCell ref="A54:I54"/>
    <mergeCell ref="A40:A43"/>
    <mergeCell ref="A44:A46"/>
    <mergeCell ref="A51:I51"/>
    <mergeCell ref="F49:I49"/>
    <mergeCell ref="B40:D43"/>
    <mergeCell ref="B44:D46"/>
    <mergeCell ref="B47:D47"/>
    <mergeCell ref="G42:H42"/>
    <mergeCell ref="G44:H44"/>
    <mergeCell ref="G45:H45"/>
    <mergeCell ref="G43:H43"/>
    <mergeCell ref="G46:H46"/>
    <mergeCell ref="A52:I52"/>
    <mergeCell ref="G47:H47"/>
  </mergeCells>
  <phoneticPr fontId="2"/>
  <dataValidations count="1">
    <dataValidation type="list" allowBlank="1" showInputMessage="1" showErrorMessage="1" sqref="F4">
      <formula1>$M$4:$N$4</formula1>
    </dataValidation>
  </dataValidations>
  <pageMargins left="0.70866141732283472" right="0.70866141732283472" top="0.55118110236220474" bottom="0.35433070866141736" header="0.31496062992125984" footer="0.31496062992125984"/>
  <pageSetup paperSize="9" orientation="portrait" blackAndWhite="1" r:id="rId1"/>
  <headerFooter>
    <oddFooter xml:space="preserve">&amp;C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'ｺｰﾃﾞｨﾈｰﾀｰ名簿(様式4-２)'!$B$5:$B$22</xm:f>
          </x14:formula1>
          <xm:sqref>F49:I49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4"/>
  <sheetViews>
    <sheetView view="pageBreakPreview" zoomScaleNormal="100" zoomScaleSheetLayoutView="100" workbookViewId="0">
      <selection activeCell="H1" sqref="H1"/>
    </sheetView>
  </sheetViews>
  <sheetFormatPr defaultRowHeight="13.5"/>
  <cols>
    <col min="1" max="1" width="5" style="15" customWidth="1"/>
    <col min="2" max="4" width="6.125" style="32" customWidth="1"/>
    <col min="5" max="5" width="31.125" style="32" customWidth="1"/>
    <col min="6" max="6" width="11.125" style="15" customWidth="1"/>
    <col min="7" max="8" width="5.5" style="15" customWidth="1"/>
    <col min="9" max="9" width="10.5" style="31" customWidth="1"/>
    <col min="10" max="10" width="8.875" customWidth="1"/>
    <col min="11" max="11" width="10.125" customWidth="1"/>
  </cols>
  <sheetData>
    <row r="1" spans="1:14" ht="18" customHeight="1">
      <c r="A1" s="576" t="s">
        <v>30</v>
      </c>
      <c r="B1" s="577"/>
      <c r="C1" s="69"/>
      <c r="D1" s="69"/>
      <c r="E1" s="46"/>
      <c r="F1" s="46"/>
      <c r="G1" s="47" t="s">
        <v>296</v>
      </c>
      <c r="H1" s="184">
        <f>C3-29</f>
        <v>2</v>
      </c>
      <c r="I1" s="31" t="s">
        <v>83</v>
      </c>
      <c r="J1" s="9"/>
    </row>
    <row r="2" spans="1:14" ht="18.75" customHeight="1">
      <c r="A2" s="585" t="s">
        <v>31</v>
      </c>
      <c r="B2" s="585"/>
      <c r="C2" s="376"/>
      <c r="D2" s="376"/>
      <c r="E2" s="10"/>
      <c r="F2" s="11"/>
      <c r="G2" s="11"/>
      <c r="H2" s="11"/>
      <c r="I2" s="70"/>
      <c r="J2" s="9"/>
    </row>
    <row r="3" spans="1:14" ht="24" customHeight="1">
      <c r="B3" s="51" t="s">
        <v>46</v>
      </c>
      <c r="C3" s="183">
        <f>はじめに!$K$14+29</f>
        <v>31</v>
      </c>
      <c r="D3" s="72" t="s">
        <v>47</v>
      </c>
      <c r="E3" s="586">
        <f>はじめに!$F$18</f>
        <v>0</v>
      </c>
      <c r="F3" s="587"/>
      <c r="G3" s="50" t="s">
        <v>45</v>
      </c>
      <c r="H3" s="43"/>
      <c r="I3" s="43"/>
      <c r="J3" s="9"/>
    </row>
    <row r="4" spans="1:14" ht="22.5" customHeight="1">
      <c r="A4" s="11"/>
      <c r="B4" s="10"/>
      <c r="C4" s="10"/>
      <c r="E4" s="240" t="s">
        <v>298</v>
      </c>
      <c r="F4" s="195"/>
      <c r="G4" s="60"/>
      <c r="H4" s="60"/>
      <c r="I4" s="60"/>
      <c r="M4" s="71" t="s">
        <v>55</v>
      </c>
      <c r="N4" s="71" t="s">
        <v>56</v>
      </c>
    </row>
    <row r="5" spans="1:14" ht="11.25" customHeight="1">
      <c r="A5" s="11"/>
      <c r="B5" s="10"/>
      <c r="C5" s="10"/>
      <c r="D5" s="10"/>
      <c r="E5" s="13"/>
      <c r="F5" s="60"/>
      <c r="G5" s="60"/>
      <c r="H5" s="60"/>
      <c r="I5" s="60"/>
    </row>
    <row r="6" spans="1:14" ht="19.5" customHeight="1">
      <c r="B6" s="31" t="s">
        <v>60</v>
      </c>
      <c r="C6" s="31"/>
      <c r="D6" s="31"/>
      <c r="E6" s="17"/>
      <c r="F6" s="17"/>
      <c r="G6" s="17"/>
      <c r="H6" s="17"/>
      <c r="I6" s="16"/>
    </row>
    <row r="7" spans="1:14" ht="9" customHeight="1">
      <c r="A7" s="70"/>
      <c r="B7" s="70"/>
      <c r="C7" s="70"/>
      <c r="D7" s="70"/>
      <c r="E7" s="70"/>
      <c r="F7" s="11"/>
      <c r="G7" s="11"/>
      <c r="H7" s="11"/>
      <c r="I7" s="70"/>
    </row>
    <row r="8" spans="1:14" ht="21.75" customHeight="1">
      <c r="A8" s="568" t="s">
        <v>0</v>
      </c>
      <c r="B8" s="570" t="s">
        <v>32</v>
      </c>
      <c r="C8" s="571"/>
      <c r="D8" s="572"/>
      <c r="E8" s="581" t="s">
        <v>33</v>
      </c>
      <c r="F8" s="582"/>
      <c r="G8" s="582"/>
      <c r="H8" s="583"/>
      <c r="I8" s="532" t="s">
        <v>41</v>
      </c>
    </row>
    <row r="9" spans="1:14" ht="33.75" customHeight="1">
      <c r="A9" s="568"/>
      <c r="B9" s="578"/>
      <c r="C9" s="579"/>
      <c r="D9" s="580"/>
      <c r="E9" s="68" t="s">
        <v>34</v>
      </c>
      <c r="F9" s="54" t="s">
        <v>35</v>
      </c>
      <c r="G9" s="584" t="s">
        <v>36</v>
      </c>
      <c r="H9" s="488"/>
      <c r="I9" s="531"/>
    </row>
    <row r="10" spans="1:14" ht="15" customHeight="1">
      <c r="A10" s="532">
        <v>1</v>
      </c>
      <c r="B10" s="570" t="s">
        <v>10</v>
      </c>
      <c r="C10" s="571"/>
      <c r="D10" s="572"/>
      <c r="E10" s="236"/>
      <c r="F10" s="228"/>
      <c r="G10" s="588"/>
      <c r="H10" s="589"/>
      <c r="I10" s="18"/>
      <c r="K10" s="343" t="e">
        <f>G10/F10</f>
        <v>#DIV/0!</v>
      </c>
    </row>
    <row r="11" spans="1:14" ht="15" customHeight="1">
      <c r="A11" s="529"/>
      <c r="B11" s="561"/>
      <c r="C11" s="378"/>
      <c r="D11" s="562"/>
      <c r="E11" s="237"/>
      <c r="F11" s="229"/>
      <c r="G11" s="549"/>
      <c r="H11" s="550"/>
      <c r="I11" s="33"/>
      <c r="K11" s="343" t="e">
        <f t="shared" ref="K11:K47" si="0">G11/F11</f>
        <v>#DIV/0!</v>
      </c>
    </row>
    <row r="12" spans="1:14" ht="15" customHeight="1">
      <c r="A12" s="529"/>
      <c r="B12" s="561"/>
      <c r="C12" s="378"/>
      <c r="D12" s="562"/>
      <c r="E12" s="237"/>
      <c r="F12" s="229"/>
      <c r="G12" s="549"/>
      <c r="H12" s="550"/>
      <c r="I12" s="33"/>
      <c r="K12" s="343" t="e">
        <f t="shared" si="0"/>
        <v>#DIV/0!</v>
      </c>
    </row>
    <row r="13" spans="1:14" ht="15" customHeight="1">
      <c r="A13" s="566"/>
      <c r="B13" s="573"/>
      <c r="C13" s="378"/>
      <c r="D13" s="562"/>
      <c r="E13" s="238"/>
      <c r="F13" s="230"/>
      <c r="G13" s="549"/>
      <c r="H13" s="550"/>
      <c r="I13" s="19"/>
      <c r="K13" s="343" t="e">
        <f t="shared" si="0"/>
        <v>#DIV/0!</v>
      </c>
    </row>
    <row r="14" spans="1:14" ht="15" customHeight="1">
      <c r="A14" s="566"/>
      <c r="B14" s="573"/>
      <c r="C14" s="378"/>
      <c r="D14" s="562"/>
      <c r="E14" s="239"/>
      <c r="F14" s="231"/>
      <c r="G14" s="549"/>
      <c r="H14" s="550"/>
      <c r="I14" s="20"/>
      <c r="K14" s="343" t="e">
        <f t="shared" si="0"/>
        <v>#DIV/0!</v>
      </c>
    </row>
    <row r="15" spans="1:14" s="23" customFormat="1" ht="15" customHeight="1" thickBot="1">
      <c r="A15" s="567"/>
      <c r="B15" s="574"/>
      <c r="C15" s="564"/>
      <c r="D15" s="565"/>
      <c r="E15" s="21" t="s">
        <v>37</v>
      </c>
      <c r="F15" s="288">
        <f>SUM(F10:F14)</f>
        <v>0</v>
      </c>
      <c r="G15" s="590">
        <f>SUM(G10:G14)</f>
        <v>0</v>
      </c>
      <c r="H15" s="552"/>
      <c r="I15" s="22"/>
      <c r="K15" s="344" t="e">
        <f t="shared" si="0"/>
        <v>#DIV/0!</v>
      </c>
    </row>
    <row r="16" spans="1:14" ht="15" customHeight="1" thickTop="1">
      <c r="A16" s="532">
        <v>2</v>
      </c>
      <c r="B16" s="536" t="s">
        <v>11</v>
      </c>
      <c r="C16" s="537"/>
      <c r="D16" s="538"/>
      <c r="E16" s="241"/>
      <c r="F16" s="232"/>
      <c r="G16" s="549"/>
      <c r="H16" s="550"/>
      <c r="I16" s="25"/>
      <c r="K16" s="343" t="e">
        <f t="shared" si="0"/>
        <v>#DIV/0!</v>
      </c>
    </row>
    <row r="17" spans="1:11" ht="15" customHeight="1">
      <c r="A17" s="529"/>
      <c r="B17" s="539"/>
      <c r="C17" s="540"/>
      <c r="D17" s="541"/>
      <c r="E17" s="242"/>
      <c r="F17" s="229"/>
      <c r="G17" s="549"/>
      <c r="H17" s="550"/>
      <c r="I17" s="33"/>
      <c r="K17" s="343" t="e">
        <f t="shared" si="0"/>
        <v>#DIV/0!</v>
      </c>
    </row>
    <row r="18" spans="1:11" ht="15" customHeight="1">
      <c r="A18" s="529"/>
      <c r="B18" s="539"/>
      <c r="C18" s="540"/>
      <c r="D18" s="541"/>
      <c r="E18" s="239"/>
      <c r="F18" s="229"/>
      <c r="G18" s="549"/>
      <c r="H18" s="550"/>
      <c r="I18" s="33"/>
      <c r="K18" s="343" t="e">
        <f t="shared" si="0"/>
        <v>#DIV/0!</v>
      </c>
    </row>
    <row r="19" spans="1:11" ht="15" customHeight="1" thickBot="1">
      <c r="A19" s="567"/>
      <c r="B19" s="575"/>
      <c r="C19" s="543"/>
      <c r="D19" s="544"/>
      <c r="E19" s="21" t="s">
        <v>37</v>
      </c>
      <c r="F19" s="289">
        <f>SUM(F16:F18)</f>
        <v>0</v>
      </c>
      <c r="G19" s="551">
        <f>SUM(G16:G18)</f>
        <v>0</v>
      </c>
      <c r="H19" s="552"/>
      <c r="I19" s="22"/>
      <c r="K19" s="343" t="e">
        <f t="shared" si="0"/>
        <v>#DIV/0!</v>
      </c>
    </row>
    <row r="20" spans="1:11" ht="15" customHeight="1" thickTop="1">
      <c r="A20" s="531">
        <v>3</v>
      </c>
      <c r="B20" s="536" t="s">
        <v>61</v>
      </c>
      <c r="C20" s="537"/>
      <c r="D20" s="538"/>
      <c r="E20" s="241"/>
      <c r="F20" s="233"/>
      <c r="G20" s="549"/>
      <c r="H20" s="550"/>
      <c r="I20" s="25"/>
      <c r="K20" s="343" t="e">
        <f t="shared" si="0"/>
        <v>#DIV/0!</v>
      </c>
    </row>
    <row r="21" spans="1:11" ht="15" customHeight="1">
      <c r="A21" s="531"/>
      <c r="B21" s="539"/>
      <c r="C21" s="540"/>
      <c r="D21" s="541"/>
      <c r="E21" s="243"/>
      <c r="F21" s="234"/>
      <c r="G21" s="549"/>
      <c r="H21" s="550"/>
      <c r="I21" s="26"/>
      <c r="K21" s="343" t="e">
        <f t="shared" si="0"/>
        <v>#DIV/0!</v>
      </c>
    </row>
    <row r="22" spans="1:11" ht="15" customHeight="1">
      <c r="A22" s="568"/>
      <c r="B22" s="539"/>
      <c r="C22" s="540"/>
      <c r="D22" s="541"/>
      <c r="E22" s="239"/>
      <c r="F22" s="231"/>
      <c r="G22" s="549"/>
      <c r="H22" s="550"/>
      <c r="I22" s="27"/>
      <c r="K22" s="343" t="e">
        <f t="shared" si="0"/>
        <v>#DIV/0!</v>
      </c>
    </row>
    <row r="23" spans="1:11" ht="15" customHeight="1" thickBot="1">
      <c r="A23" s="569"/>
      <c r="B23" s="542"/>
      <c r="C23" s="543"/>
      <c r="D23" s="544"/>
      <c r="E23" s="21" t="s">
        <v>37</v>
      </c>
      <c r="F23" s="289">
        <f>SUM(F20:F22)</f>
        <v>0</v>
      </c>
      <c r="G23" s="551">
        <f>SUM(G20:G22)</f>
        <v>0</v>
      </c>
      <c r="H23" s="552"/>
      <c r="I23" s="22"/>
      <c r="K23" s="343" t="e">
        <f t="shared" si="0"/>
        <v>#DIV/0!</v>
      </c>
    </row>
    <row r="24" spans="1:11" ht="15" customHeight="1" thickTop="1">
      <c r="A24" s="529">
        <v>4</v>
      </c>
      <c r="B24" s="536" t="s">
        <v>4</v>
      </c>
      <c r="C24" s="537"/>
      <c r="D24" s="538"/>
      <c r="E24" s="241"/>
      <c r="F24" s="232"/>
      <c r="G24" s="549"/>
      <c r="H24" s="550"/>
      <c r="I24" s="25"/>
      <c r="K24" s="343" t="e">
        <f t="shared" si="0"/>
        <v>#DIV/0!</v>
      </c>
    </row>
    <row r="25" spans="1:11" ht="15" customHeight="1">
      <c r="A25" s="529"/>
      <c r="B25" s="539"/>
      <c r="C25" s="540"/>
      <c r="D25" s="541"/>
      <c r="E25" s="242"/>
      <c r="F25" s="229"/>
      <c r="G25" s="549"/>
      <c r="H25" s="550"/>
      <c r="I25" s="33"/>
      <c r="K25" s="343" t="e">
        <f t="shared" si="0"/>
        <v>#DIV/0!</v>
      </c>
    </row>
    <row r="26" spans="1:11" ht="15" customHeight="1">
      <c r="A26" s="529"/>
      <c r="B26" s="539"/>
      <c r="C26" s="540"/>
      <c r="D26" s="541"/>
      <c r="E26" s="242"/>
      <c r="F26" s="229"/>
      <c r="G26" s="549"/>
      <c r="H26" s="550"/>
      <c r="I26" s="33"/>
      <c r="K26" s="343" t="e">
        <f t="shared" si="0"/>
        <v>#DIV/0!</v>
      </c>
    </row>
    <row r="27" spans="1:11" ht="15" customHeight="1">
      <c r="A27" s="529"/>
      <c r="B27" s="539"/>
      <c r="C27" s="540"/>
      <c r="D27" s="541"/>
      <c r="E27" s="242"/>
      <c r="F27" s="230"/>
      <c r="G27" s="549"/>
      <c r="H27" s="550"/>
      <c r="I27" s="26"/>
      <c r="K27" s="343" t="e">
        <f t="shared" si="0"/>
        <v>#DIV/0!</v>
      </c>
    </row>
    <row r="28" spans="1:11" ht="15" customHeight="1">
      <c r="A28" s="529"/>
      <c r="B28" s="539"/>
      <c r="C28" s="540"/>
      <c r="D28" s="541"/>
      <c r="E28" s="239"/>
      <c r="F28" s="231"/>
      <c r="G28" s="549"/>
      <c r="H28" s="550"/>
      <c r="I28" s="27"/>
      <c r="K28" s="343" t="e">
        <f t="shared" si="0"/>
        <v>#DIV/0!</v>
      </c>
    </row>
    <row r="29" spans="1:11" ht="15" customHeight="1" thickBot="1">
      <c r="A29" s="530"/>
      <c r="B29" s="542"/>
      <c r="C29" s="543"/>
      <c r="D29" s="544"/>
      <c r="E29" s="21" t="s">
        <v>37</v>
      </c>
      <c r="F29" s="289">
        <f>SUM(F24:F28)</f>
        <v>0</v>
      </c>
      <c r="G29" s="551">
        <f>SUM(G24:G28)</f>
        <v>0</v>
      </c>
      <c r="H29" s="552"/>
      <c r="I29" s="22"/>
      <c r="K29" s="343" t="e">
        <f t="shared" si="0"/>
        <v>#DIV/0!</v>
      </c>
    </row>
    <row r="30" spans="1:11" ht="15" customHeight="1" thickTop="1">
      <c r="A30" s="529">
        <v>5</v>
      </c>
      <c r="B30" s="536" t="s">
        <v>3</v>
      </c>
      <c r="C30" s="537"/>
      <c r="D30" s="538"/>
      <c r="E30" s="241"/>
      <c r="F30" s="232"/>
      <c r="G30" s="549"/>
      <c r="H30" s="550"/>
      <c r="I30" s="25"/>
      <c r="K30" s="343" t="e">
        <f t="shared" si="0"/>
        <v>#DIV/0!</v>
      </c>
    </row>
    <row r="31" spans="1:11" ht="15" customHeight="1">
      <c r="A31" s="529"/>
      <c r="B31" s="539"/>
      <c r="C31" s="540"/>
      <c r="D31" s="541"/>
      <c r="E31" s="243"/>
      <c r="F31" s="229"/>
      <c r="G31" s="549"/>
      <c r="H31" s="550"/>
      <c r="I31" s="33"/>
      <c r="K31" s="343" t="e">
        <f t="shared" si="0"/>
        <v>#DIV/0!</v>
      </c>
    </row>
    <row r="32" spans="1:11" ht="15" customHeight="1">
      <c r="A32" s="529"/>
      <c r="B32" s="539"/>
      <c r="C32" s="540"/>
      <c r="D32" s="541"/>
      <c r="E32" s="243"/>
      <c r="F32" s="230"/>
      <c r="G32" s="549"/>
      <c r="H32" s="550"/>
      <c r="I32" s="26"/>
      <c r="K32" s="343" t="e">
        <f t="shared" si="0"/>
        <v>#DIV/0!</v>
      </c>
    </row>
    <row r="33" spans="1:11" ht="15" customHeight="1">
      <c r="A33" s="529"/>
      <c r="B33" s="539"/>
      <c r="C33" s="540"/>
      <c r="D33" s="541"/>
      <c r="E33" s="239"/>
      <c r="F33" s="235"/>
      <c r="G33" s="549"/>
      <c r="H33" s="550"/>
      <c r="I33" s="28"/>
      <c r="K33" s="343" t="e">
        <f t="shared" si="0"/>
        <v>#DIV/0!</v>
      </c>
    </row>
    <row r="34" spans="1:11" ht="15" customHeight="1" thickBot="1">
      <c r="A34" s="530"/>
      <c r="B34" s="542"/>
      <c r="C34" s="543"/>
      <c r="D34" s="544"/>
      <c r="E34" s="21" t="s">
        <v>37</v>
      </c>
      <c r="F34" s="289">
        <f>SUM(F30:F33)</f>
        <v>0</v>
      </c>
      <c r="G34" s="590">
        <f>SUM(G30:G33)</f>
        <v>0</v>
      </c>
      <c r="H34" s="552"/>
      <c r="I34" s="22"/>
      <c r="K34" s="343" t="e">
        <f t="shared" si="0"/>
        <v>#DIV/0!</v>
      </c>
    </row>
    <row r="35" spans="1:11" ht="15" customHeight="1" thickTop="1">
      <c r="A35" s="529">
        <v>6</v>
      </c>
      <c r="B35" s="558" t="s">
        <v>12</v>
      </c>
      <c r="C35" s="559"/>
      <c r="D35" s="560"/>
      <c r="E35" s="241"/>
      <c r="F35" s="232"/>
      <c r="G35" s="549"/>
      <c r="H35" s="550"/>
      <c r="I35" s="25"/>
      <c r="K35" s="343" t="e">
        <f t="shared" si="0"/>
        <v>#DIV/0!</v>
      </c>
    </row>
    <row r="36" spans="1:11" ht="15" customHeight="1">
      <c r="A36" s="529"/>
      <c r="B36" s="561"/>
      <c r="C36" s="378"/>
      <c r="D36" s="562"/>
      <c r="E36" s="243"/>
      <c r="F36" s="229"/>
      <c r="G36" s="549"/>
      <c r="H36" s="550"/>
      <c r="I36" s="33"/>
      <c r="K36" s="343" t="e">
        <f t="shared" si="0"/>
        <v>#DIV/0!</v>
      </c>
    </row>
    <row r="37" spans="1:11" ht="15" customHeight="1">
      <c r="A37" s="529"/>
      <c r="B37" s="561"/>
      <c r="C37" s="378"/>
      <c r="D37" s="562"/>
      <c r="E37" s="242"/>
      <c r="F37" s="229"/>
      <c r="G37" s="549"/>
      <c r="H37" s="550"/>
      <c r="I37" s="33"/>
      <c r="K37" s="343" t="e">
        <f t="shared" si="0"/>
        <v>#DIV/0!</v>
      </c>
    </row>
    <row r="38" spans="1:11" ht="15" customHeight="1">
      <c r="A38" s="529"/>
      <c r="B38" s="561"/>
      <c r="C38" s="378"/>
      <c r="D38" s="562"/>
      <c r="E38" s="239"/>
      <c r="F38" s="229"/>
      <c r="G38" s="549"/>
      <c r="H38" s="550"/>
      <c r="I38" s="33"/>
      <c r="K38" s="343" t="e">
        <f t="shared" si="0"/>
        <v>#DIV/0!</v>
      </c>
    </row>
    <row r="39" spans="1:11" ht="15" customHeight="1" thickBot="1">
      <c r="A39" s="530"/>
      <c r="B39" s="563"/>
      <c r="C39" s="564"/>
      <c r="D39" s="565"/>
      <c r="E39" s="21" t="s">
        <v>37</v>
      </c>
      <c r="F39" s="289">
        <f>SUM(F35:F38)</f>
        <v>0</v>
      </c>
      <c r="G39" s="551">
        <f>SUM(G35:G38)</f>
        <v>0</v>
      </c>
      <c r="H39" s="552"/>
      <c r="I39" s="22"/>
      <c r="K39" s="343" t="e">
        <f t="shared" si="0"/>
        <v>#DIV/0!</v>
      </c>
    </row>
    <row r="40" spans="1:11" ht="15" customHeight="1" thickTop="1">
      <c r="A40" s="529">
        <v>7</v>
      </c>
      <c r="B40" s="536" t="s">
        <v>48</v>
      </c>
      <c r="C40" s="537"/>
      <c r="D40" s="538"/>
      <c r="E40" s="244"/>
      <c r="F40" s="232"/>
      <c r="G40" s="549"/>
      <c r="H40" s="550"/>
      <c r="I40" s="25"/>
      <c r="K40" s="343" t="e">
        <f t="shared" si="0"/>
        <v>#DIV/0!</v>
      </c>
    </row>
    <row r="41" spans="1:11" ht="15" customHeight="1">
      <c r="A41" s="529"/>
      <c r="B41" s="539"/>
      <c r="C41" s="540"/>
      <c r="D41" s="541"/>
      <c r="E41" s="243"/>
      <c r="F41" s="229"/>
      <c r="G41" s="549"/>
      <c r="H41" s="550"/>
      <c r="I41" s="33"/>
      <c r="K41" s="343" t="e">
        <f t="shared" si="0"/>
        <v>#DIV/0!</v>
      </c>
    </row>
    <row r="42" spans="1:11" ht="15" customHeight="1">
      <c r="A42" s="529"/>
      <c r="B42" s="539"/>
      <c r="C42" s="540"/>
      <c r="D42" s="541"/>
      <c r="E42" s="239"/>
      <c r="F42" s="235"/>
      <c r="G42" s="549"/>
      <c r="H42" s="550"/>
      <c r="I42" s="28"/>
      <c r="K42" s="343" t="e">
        <f t="shared" si="0"/>
        <v>#DIV/0!</v>
      </c>
    </row>
    <row r="43" spans="1:11" ht="15" customHeight="1" thickBot="1">
      <c r="A43" s="530"/>
      <c r="B43" s="542"/>
      <c r="C43" s="543"/>
      <c r="D43" s="544"/>
      <c r="E43" s="42" t="s">
        <v>37</v>
      </c>
      <c r="F43" s="289">
        <f>SUM(F40:F42)</f>
        <v>0</v>
      </c>
      <c r="G43" s="551">
        <f>SUM(G40:G42)</f>
        <v>0</v>
      </c>
      <c r="H43" s="552"/>
      <c r="I43" s="22"/>
      <c r="K43" s="343" t="e">
        <f t="shared" si="0"/>
        <v>#DIV/0!</v>
      </c>
    </row>
    <row r="44" spans="1:11" ht="15" customHeight="1" thickTop="1">
      <c r="A44" s="531">
        <v>8</v>
      </c>
      <c r="B44" s="536" t="s">
        <v>7</v>
      </c>
      <c r="C44" s="537"/>
      <c r="D44" s="538"/>
      <c r="E44" s="245"/>
      <c r="F44" s="232"/>
      <c r="G44" s="549"/>
      <c r="H44" s="550"/>
      <c r="I44" s="25"/>
      <c r="K44" s="343" t="e">
        <f t="shared" si="0"/>
        <v>#DIV/0!</v>
      </c>
    </row>
    <row r="45" spans="1:11" ht="15" customHeight="1">
      <c r="A45" s="531"/>
      <c r="B45" s="539"/>
      <c r="C45" s="540"/>
      <c r="D45" s="541"/>
      <c r="E45" s="246"/>
      <c r="F45" s="231"/>
      <c r="G45" s="549"/>
      <c r="H45" s="550"/>
      <c r="I45" s="27"/>
      <c r="K45" s="343" t="e">
        <f t="shared" si="0"/>
        <v>#DIV/0!</v>
      </c>
    </row>
    <row r="46" spans="1:11" ht="15" customHeight="1" thickBot="1">
      <c r="A46" s="532"/>
      <c r="B46" s="539"/>
      <c r="C46" s="545"/>
      <c r="D46" s="541"/>
      <c r="E46" s="55" t="s">
        <v>37</v>
      </c>
      <c r="F46" s="290">
        <f>SUM(F44:F45)</f>
        <v>0</v>
      </c>
      <c r="G46" s="553">
        <f>SUM(G44:G45)</f>
        <v>0</v>
      </c>
      <c r="H46" s="554"/>
      <c r="I46" s="56"/>
      <c r="K46" s="343" t="e">
        <f t="shared" si="0"/>
        <v>#DIV/0!</v>
      </c>
    </row>
    <row r="47" spans="1:11" s="9" customFormat="1" ht="21" customHeight="1" thickBot="1">
      <c r="A47" s="57"/>
      <c r="B47" s="546" t="s">
        <v>44</v>
      </c>
      <c r="C47" s="547"/>
      <c r="D47" s="548"/>
      <c r="E47" s="58"/>
      <c r="F47" s="291">
        <f>F15+F19+F23+F29+F34+F39+F43+F46</f>
        <v>0</v>
      </c>
      <c r="G47" s="556">
        <f>G15+G19+G23+G29+G34+G39+G43+G46</f>
        <v>0</v>
      </c>
      <c r="H47" s="557"/>
      <c r="I47" s="59"/>
      <c r="K47" s="345" t="e">
        <f t="shared" si="0"/>
        <v>#DIV/0!</v>
      </c>
    </row>
    <row r="48" spans="1:11" s="9" customFormat="1" ht="11.25" customHeight="1">
      <c r="A48" s="11"/>
      <c r="B48" s="10"/>
      <c r="C48" s="10"/>
      <c r="D48" s="10"/>
      <c r="E48" s="10"/>
      <c r="F48" s="11"/>
      <c r="G48" s="11"/>
      <c r="H48" s="11"/>
      <c r="I48" s="70"/>
    </row>
    <row r="49" spans="1:10" s="30" customFormat="1" ht="21.6" customHeight="1">
      <c r="A49" s="15"/>
      <c r="B49" s="10"/>
      <c r="C49" s="10"/>
      <c r="D49" s="10"/>
      <c r="E49" s="77" t="s">
        <v>59</v>
      </c>
      <c r="F49" s="535">
        <f>はじめに!$G$27</f>
        <v>0</v>
      </c>
      <c r="G49" s="535"/>
      <c r="H49" s="535"/>
      <c r="I49" s="535"/>
      <c r="J49" s="29"/>
    </row>
    <row r="50" spans="1:10" s="30" customFormat="1" ht="13.15" customHeight="1">
      <c r="A50" s="15"/>
      <c r="B50" s="10"/>
      <c r="C50" s="10"/>
      <c r="D50" s="10"/>
      <c r="E50" s="10"/>
      <c r="F50" s="11"/>
      <c r="G50" s="11"/>
      <c r="H50" s="11"/>
      <c r="I50" s="70"/>
    </row>
    <row r="51" spans="1:10" s="30" customFormat="1" ht="31.9" customHeight="1">
      <c r="A51" s="591" t="s">
        <v>38</v>
      </c>
      <c r="B51" s="592"/>
      <c r="C51" s="592"/>
      <c r="D51" s="592"/>
      <c r="E51" s="592"/>
      <c r="F51" s="592"/>
      <c r="G51" s="592"/>
      <c r="H51" s="592"/>
      <c r="I51" s="592"/>
    </row>
    <row r="52" spans="1:10" ht="17.25" customHeight="1">
      <c r="A52" s="593" t="s">
        <v>58</v>
      </c>
      <c r="B52" s="594"/>
      <c r="C52" s="594"/>
      <c r="D52" s="594"/>
      <c r="E52" s="594"/>
      <c r="F52" s="595"/>
      <c r="G52" s="595"/>
      <c r="H52" s="595"/>
      <c r="I52" s="595"/>
    </row>
    <row r="53" spans="1:10" ht="28.5" customHeight="1">
      <c r="A53" s="596" t="s">
        <v>39</v>
      </c>
      <c r="B53" s="594"/>
      <c r="C53" s="594"/>
      <c r="D53" s="594"/>
      <c r="E53" s="594"/>
      <c r="F53" s="594"/>
      <c r="G53" s="594"/>
      <c r="H53" s="594"/>
      <c r="I53" s="594"/>
    </row>
    <row r="54" spans="1:10" ht="27" customHeight="1">
      <c r="A54" s="596" t="s">
        <v>40</v>
      </c>
      <c r="B54" s="594"/>
      <c r="C54" s="594"/>
      <c r="D54" s="594"/>
      <c r="E54" s="594"/>
      <c r="F54" s="594"/>
      <c r="G54" s="594"/>
      <c r="H54" s="594"/>
      <c r="I54" s="594"/>
      <c r="J54" s="67"/>
    </row>
  </sheetData>
  <mergeCells count="68">
    <mergeCell ref="I8:I9"/>
    <mergeCell ref="G9:H9"/>
    <mergeCell ref="A1:B1"/>
    <mergeCell ref="A2:D2"/>
    <mergeCell ref="A8:A9"/>
    <mergeCell ref="B8:D9"/>
    <mergeCell ref="E8:H8"/>
    <mergeCell ref="E3:F3"/>
    <mergeCell ref="A10:A15"/>
    <mergeCell ref="B10:D15"/>
    <mergeCell ref="G10:H10"/>
    <mergeCell ref="G11:H11"/>
    <mergeCell ref="G12:H12"/>
    <mergeCell ref="G13:H13"/>
    <mergeCell ref="G14:H14"/>
    <mergeCell ref="G15:H15"/>
    <mergeCell ref="A16:A19"/>
    <mergeCell ref="B16:D19"/>
    <mergeCell ref="G16:H16"/>
    <mergeCell ref="G17:H17"/>
    <mergeCell ref="G18:H18"/>
    <mergeCell ref="G19:H19"/>
    <mergeCell ref="A20:A23"/>
    <mergeCell ref="B20:D23"/>
    <mergeCell ref="G20:H20"/>
    <mergeCell ref="G21:H21"/>
    <mergeCell ref="G22:H22"/>
    <mergeCell ref="G23:H23"/>
    <mergeCell ref="A24:A29"/>
    <mergeCell ref="B24:D29"/>
    <mergeCell ref="G24:H24"/>
    <mergeCell ref="G25:H25"/>
    <mergeCell ref="G26:H26"/>
    <mergeCell ref="G27:H27"/>
    <mergeCell ref="G28:H28"/>
    <mergeCell ref="G29:H29"/>
    <mergeCell ref="A30:A34"/>
    <mergeCell ref="B30:D34"/>
    <mergeCell ref="G30:H30"/>
    <mergeCell ref="G31:H31"/>
    <mergeCell ref="G32:H32"/>
    <mergeCell ref="G33:H33"/>
    <mergeCell ref="G34:H34"/>
    <mergeCell ref="A35:A39"/>
    <mergeCell ref="B35:D39"/>
    <mergeCell ref="G35:H35"/>
    <mergeCell ref="G36:H36"/>
    <mergeCell ref="G37:H37"/>
    <mergeCell ref="G38:H38"/>
    <mergeCell ref="G39:H39"/>
    <mergeCell ref="B47:D47"/>
    <mergeCell ref="G47:H47"/>
    <mergeCell ref="A40:A43"/>
    <mergeCell ref="B40:D43"/>
    <mergeCell ref="G40:H40"/>
    <mergeCell ref="G41:H41"/>
    <mergeCell ref="G42:H42"/>
    <mergeCell ref="G43:H43"/>
    <mergeCell ref="A44:A46"/>
    <mergeCell ref="B44:D46"/>
    <mergeCell ref="G44:H44"/>
    <mergeCell ref="G45:H45"/>
    <mergeCell ref="G46:H46"/>
    <mergeCell ref="F49:I49"/>
    <mergeCell ref="A51:I51"/>
    <mergeCell ref="A52:I52"/>
    <mergeCell ref="A53:I53"/>
    <mergeCell ref="A54:I54"/>
  </mergeCells>
  <phoneticPr fontId="2"/>
  <dataValidations disablePrompts="1" count="1">
    <dataValidation type="list" allowBlank="1" showInputMessage="1" showErrorMessage="1" sqref="F4">
      <formula1>$M$4:$N$4</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'ｺｰﾃﾞｨﾈｰﾀｰ名簿(様式4-２)'!$B$5:$B$22</xm:f>
          </x14:formula1>
          <xm:sqref>F49:I49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はじめに</vt:lpstr>
      <vt:lpstr>事業実施計画書(様式1-1)</vt:lpstr>
      <vt:lpstr>事業実施計画書(様式1-2)</vt:lpstr>
      <vt:lpstr>事業計画書（様式2）</vt:lpstr>
      <vt:lpstr>事業予算書(様式3)</vt:lpstr>
      <vt:lpstr>役員会・運営会議名簿(様式4-1)</vt:lpstr>
      <vt:lpstr>ｺｰﾃﾞｨﾈｰﾀｰ名簿(様式4-２)</vt:lpstr>
      <vt:lpstr>活動報告書（様式5）</vt:lpstr>
      <vt:lpstr>活動報告書(様式5-空白)</vt:lpstr>
      <vt:lpstr>会計報告書(様式6)</vt:lpstr>
      <vt:lpstr>委託費請求書(様式7)</vt:lpstr>
      <vt:lpstr>出納簿（様式8）</vt:lpstr>
      <vt:lpstr>活動日報（様式9-1）</vt:lpstr>
      <vt:lpstr>見守り用活動記録（様式9-2）</vt:lpstr>
      <vt:lpstr>'ｺｰﾃﾞｨﾈｰﾀｰ名簿(様式4-２)'!Print_Area</vt:lpstr>
      <vt:lpstr>'委託費請求書(様式7)'!Print_Area</vt:lpstr>
      <vt:lpstr>'会計報告書(様式6)'!Print_Area</vt:lpstr>
      <vt:lpstr>'活動日報（様式9-1）'!Print_Area</vt:lpstr>
      <vt:lpstr>'活動報告書（様式5）'!Print_Area</vt:lpstr>
      <vt:lpstr>'活動報告書(様式5-空白)'!Print_Area</vt:lpstr>
      <vt:lpstr>'見守り用活動記録（様式9-2）'!Print_Area</vt:lpstr>
      <vt:lpstr>'事業計画書（様式2）'!Print_Area</vt:lpstr>
      <vt:lpstr>'事業実施計画書(様式1-1)'!Print_Area</vt:lpstr>
      <vt:lpstr>'事業実施計画書(様式1-2)'!Print_Area</vt:lpstr>
      <vt:lpstr>'事業予算書(様式3)'!Print_Area</vt:lpstr>
      <vt:lpstr>'出納簿（様式8）'!Print_Area</vt:lpstr>
      <vt:lpstr>'役員会・運営会議名簿(様式4-1)'!Print_Area</vt:lpstr>
    </vt:vector>
  </TitlesOfParts>
  <Company>神戸市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dc:creator>
  <cp:lastModifiedBy>Administrator</cp:lastModifiedBy>
  <cp:lastPrinted>2018-01-15T02:56:46Z</cp:lastPrinted>
  <dcterms:created xsi:type="dcterms:W3CDTF">2011-03-25T13:15:31Z</dcterms:created>
  <dcterms:modified xsi:type="dcterms:W3CDTF">2019-04-10T08:22:49Z</dcterms:modified>
</cp:coreProperties>
</file>